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swast\Downloads\"/>
    </mc:Choice>
  </mc:AlternateContent>
  <xr:revisionPtr revIDLastSave="0" documentId="13_ncr:1_{A7D32849-E4C0-4663-9F0A-9E372849D6CB}" xr6:coauthVersionLast="47" xr6:coauthVersionMax="47" xr10:uidLastSave="{00000000-0000-0000-0000-000000000000}"/>
  <bookViews>
    <workbookView xWindow="-96" yWindow="0" windowWidth="11712" windowHeight="12336" firstSheet="5" activeTab="7" xr2:uid="{00000000-000D-0000-FFFF-FFFF00000000}"/>
  </bookViews>
  <sheets>
    <sheet name="order vs sales" sheetId="2" r:id="rId1"/>
    <sheet name="report" sheetId="3" r:id="rId2"/>
    <sheet name="men women&amp; other" sheetId="4" r:id="rId3"/>
    <sheet name="order status" sheetId="5" r:id="rId4"/>
    <sheet name="Top4" sheetId="6" r:id="rId5"/>
    <sheet name="age vs gender" sheetId="7" r:id="rId6"/>
    <sheet name="channels" sheetId="8" r:id="rId7"/>
    <sheet name="category" sheetId="9" r:id="rId8"/>
    <sheet name="Sheet1" sheetId="1" r:id="rId9"/>
  </sheets>
  <definedNames>
    <definedName name="_xlnm._FilterDatabase" localSheetId="8" hidden="1">Sheet1!$A$1:$L$1501</definedName>
    <definedName name="Slicer_Age_Group">#N/A</definedName>
    <definedName name="Slicer_Category">#N/A</definedName>
    <definedName name="Slicer_Channel">#N/A</definedName>
    <definedName name="Slicer_Month">#N/A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01" i="1" l="1"/>
  <c r="D1501" i="1"/>
  <c r="F1500" i="1"/>
  <c r="D1500" i="1"/>
  <c r="F1499" i="1"/>
  <c r="D1499" i="1"/>
  <c r="F1498" i="1"/>
  <c r="D1498" i="1"/>
  <c r="F1497" i="1"/>
  <c r="D1497" i="1"/>
  <c r="F1496" i="1"/>
  <c r="D1496" i="1"/>
  <c r="F1495" i="1"/>
  <c r="D1495" i="1"/>
  <c r="F1494" i="1"/>
  <c r="D1494" i="1"/>
  <c r="F1493" i="1"/>
  <c r="D1493" i="1"/>
  <c r="F1492" i="1"/>
  <c r="D1492" i="1"/>
  <c r="F1491" i="1"/>
  <c r="D1491" i="1"/>
  <c r="F1490" i="1"/>
  <c r="D1490" i="1"/>
  <c r="F1489" i="1"/>
  <c r="D1489" i="1"/>
  <c r="F1488" i="1"/>
  <c r="D1488" i="1"/>
  <c r="F1487" i="1"/>
  <c r="D1487" i="1"/>
  <c r="F1486" i="1"/>
  <c r="D1486" i="1"/>
  <c r="F1485" i="1"/>
  <c r="D1485" i="1"/>
  <c r="F1484" i="1"/>
  <c r="D1484" i="1"/>
  <c r="F1483" i="1"/>
  <c r="D1483" i="1"/>
  <c r="F1482" i="1"/>
  <c r="D1482" i="1"/>
  <c r="F1481" i="1"/>
  <c r="D1481" i="1"/>
  <c r="F1480" i="1"/>
  <c r="D1480" i="1"/>
  <c r="F1479" i="1"/>
  <c r="D1479" i="1"/>
  <c r="F1478" i="1"/>
  <c r="D1478" i="1"/>
  <c r="F1477" i="1"/>
  <c r="D1477" i="1"/>
  <c r="F1476" i="1"/>
  <c r="D1476" i="1"/>
  <c r="F1475" i="1"/>
  <c r="D1475" i="1"/>
  <c r="F1474" i="1"/>
  <c r="D1474" i="1"/>
  <c r="F1473" i="1"/>
  <c r="D1473" i="1"/>
  <c r="F1472" i="1"/>
  <c r="D1472" i="1"/>
  <c r="F1471" i="1"/>
  <c r="D1471" i="1"/>
  <c r="F1470" i="1"/>
  <c r="D1470" i="1"/>
  <c r="F1469" i="1"/>
  <c r="D1469" i="1"/>
  <c r="F1468" i="1"/>
  <c r="D1468" i="1"/>
  <c r="F1467" i="1"/>
  <c r="D1467" i="1"/>
  <c r="F1466" i="1"/>
  <c r="D1466" i="1"/>
  <c r="F1465" i="1"/>
  <c r="D1465" i="1"/>
  <c r="F1464" i="1"/>
  <c r="D1464" i="1"/>
  <c r="F1463" i="1"/>
  <c r="D1463" i="1"/>
  <c r="F1462" i="1"/>
  <c r="D1462" i="1"/>
  <c r="F1461" i="1"/>
  <c r="D1461" i="1"/>
  <c r="F1460" i="1"/>
  <c r="D1460" i="1"/>
  <c r="F1459" i="1"/>
  <c r="D1459" i="1"/>
  <c r="F1458" i="1"/>
  <c r="D1458" i="1"/>
  <c r="F1457" i="1"/>
  <c r="D1457" i="1"/>
  <c r="F1456" i="1"/>
  <c r="D1456" i="1"/>
  <c r="F1455" i="1"/>
  <c r="D1455" i="1"/>
  <c r="F1454" i="1"/>
  <c r="D1454" i="1"/>
  <c r="F1453" i="1"/>
  <c r="D1453" i="1"/>
  <c r="F1452" i="1"/>
  <c r="D1452" i="1"/>
  <c r="F1451" i="1"/>
  <c r="D1451" i="1"/>
  <c r="F1450" i="1"/>
  <c r="D1450" i="1"/>
  <c r="F1449" i="1"/>
  <c r="D1449" i="1"/>
  <c r="F1448" i="1"/>
  <c r="D1448" i="1"/>
  <c r="F1447" i="1"/>
  <c r="D1447" i="1"/>
  <c r="F1446" i="1"/>
  <c r="D1446" i="1"/>
  <c r="F1445" i="1"/>
  <c r="D1445" i="1"/>
  <c r="F1444" i="1"/>
  <c r="D1444" i="1"/>
  <c r="F1443" i="1"/>
  <c r="D1443" i="1"/>
  <c r="F1442" i="1"/>
  <c r="D1442" i="1"/>
  <c r="F1441" i="1"/>
  <c r="D1441" i="1"/>
  <c r="F1440" i="1"/>
  <c r="D1440" i="1"/>
  <c r="F1439" i="1"/>
  <c r="D1439" i="1"/>
  <c r="F1438" i="1"/>
  <c r="D1438" i="1"/>
  <c r="F1437" i="1"/>
  <c r="D1437" i="1"/>
  <c r="F1436" i="1"/>
  <c r="D1436" i="1"/>
  <c r="F1435" i="1"/>
  <c r="D1435" i="1"/>
  <c r="F1434" i="1"/>
  <c r="D1434" i="1"/>
  <c r="F1433" i="1"/>
  <c r="D1433" i="1"/>
  <c r="F1432" i="1"/>
  <c r="D1432" i="1"/>
  <c r="F1431" i="1"/>
  <c r="D1431" i="1"/>
  <c r="F1430" i="1"/>
  <c r="D1430" i="1"/>
  <c r="F1429" i="1"/>
  <c r="D1429" i="1"/>
  <c r="F1428" i="1"/>
  <c r="D1428" i="1"/>
  <c r="F1427" i="1"/>
  <c r="D1427" i="1"/>
  <c r="F1426" i="1"/>
  <c r="D1426" i="1"/>
  <c r="F1425" i="1"/>
  <c r="D1425" i="1"/>
  <c r="F1424" i="1"/>
  <c r="D1424" i="1"/>
  <c r="F1423" i="1"/>
  <c r="D1423" i="1"/>
  <c r="F1422" i="1"/>
  <c r="D1422" i="1"/>
  <c r="F1421" i="1"/>
  <c r="D1421" i="1"/>
  <c r="F1420" i="1"/>
  <c r="D1420" i="1"/>
  <c r="F1419" i="1"/>
  <c r="D1419" i="1"/>
  <c r="F1418" i="1"/>
  <c r="D1418" i="1"/>
  <c r="F1417" i="1"/>
  <c r="D1417" i="1"/>
  <c r="F1416" i="1"/>
  <c r="D1416" i="1"/>
  <c r="F1415" i="1"/>
  <c r="D1415" i="1"/>
  <c r="F1414" i="1"/>
  <c r="D1414" i="1"/>
  <c r="F1413" i="1"/>
  <c r="D1413" i="1"/>
  <c r="F1412" i="1"/>
  <c r="D1412" i="1"/>
  <c r="F1411" i="1"/>
  <c r="D1411" i="1"/>
  <c r="F1410" i="1"/>
  <c r="D1410" i="1"/>
  <c r="F1409" i="1"/>
  <c r="D1409" i="1"/>
  <c r="F1408" i="1"/>
  <c r="D1408" i="1"/>
  <c r="F1407" i="1"/>
  <c r="D1407" i="1"/>
  <c r="F1406" i="1"/>
  <c r="D1406" i="1"/>
  <c r="F1405" i="1"/>
  <c r="D1405" i="1"/>
  <c r="F1404" i="1"/>
  <c r="D1404" i="1"/>
  <c r="F1403" i="1"/>
  <c r="D1403" i="1"/>
  <c r="F1402" i="1"/>
  <c r="D1402" i="1"/>
  <c r="F1401" i="1"/>
  <c r="D1401" i="1"/>
  <c r="F1400" i="1"/>
  <c r="D1400" i="1"/>
  <c r="F1399" i="1"/>
  <c r="D1399" i="1"/>
  <c r="F1398" i="1"/>
  <c r="D1398" i="1"/>
  <c r="F1397" i="1"/>
  <c r="D1397" i="1"/>
  <c r="F1396" i="1"/>
  <c r="D1396" i="1"/>
  <c r="F1395" i="1"/>
  <c r="D1395" i="1"/>
  <c r="F1394" i="1"/>
  <c r="D1394" i="1"/>
  <c r="F1393" i="1"/>
  <c r="D1393" i="1"/>
  <c r="F1392" i="1"/>
  <c r="D1392" i="1"/>
  <c r="F1391" i="1"/>
  <c r="D1391" i="1"/>
  <c r="F1390" i="1"/>
  <c r="D1390" i="1"/>
  <c r="F1389" i="1"/>
  <c r="D1389" i="1"/>
  <c r="F1388" i="1"/>
  <c r="D1388" i="1"/>
  <c r="F1387" i="1"/>
  <c r="D1387" i="1"/>
  <c r="F1386" i="1"/>
  <c r="D1386" i="1"/>
  <c r="F1385" i="1"/>
  <c r="D1385" i="1"/>
  <c r="F1384" i="1"/>
  <c r="D1384" i="1"/>
  <c r="F1383" i="1"/>
  <c r="D1383" i="1"/>
  <c r="F1382" i="1"/>
  <c r="D1382" i="1"/>
  <c r="F1381" i="1"/>
  <c r="D1381" i="1"/>
  <c r="F1380" i="1"/>
  <c r="D1380" i="1"/>
  <c r="F1379" i="1"/>
  <c r="D1379" i="1"/>
  <c r="F1378" i="1"/>
  <c r="D1378" i="1"/>
  <c r="F1377" i="1"/>
  <c r="D1377" i="1"/>
  <c r="F1376" i="1"/>
  <c r="D1376" i="1"/>
  <c r="F1375" i="1"/>
  <c r="D1375" i="1"/>
  <c r="F1374" i="1"/>
  <c r="D1374" i="1"/>
  <c r="F1373" i="1"/>
  <c r="D1373" i="1"/>
  <c r="F1372" i="1"/>
  <c r="D1372" i="1"/>
  <c r="F1371" i="1"/>
  <c r="D1371" i="1"/>
  <c r="F1370" i="1"/>
  <c r="D1370" i="1"/>
  <c r="F1369" i="1"/>
  <c r="D1369" i="1"/>
  <c r="F1368" i="1"/>
  <c r="D1368" i="1"/>
  <c r="F1367" i="1"/>
  <c r="D1367" i="1"/>
  <c r="F1366" i="1"/>
  <c r="D1366" i="1"/>
  <c r="F1365" i="1"/>
  <c r="D1365" i="1"/>
  <c r="F1364" i="1"/>
  <c r="D1364" i="1"/>
  <c r="F1363" i="1"/>
  <c r="D1363" i="1"/>
  <c r="F1362" i="1"/>
  <c r="D1362" i="1"/>
  <c r="F1361" i="1"/>
  <c r="D1361" i="1"/>
  <c r="F1360" i="1"/>
  <c r="D1360" i="1"/>
  <c r="F1359" i="1"/>
  <c r="D1359" i="1"/>
  <c r="F1358" i="1"/>
  <c r="D1358" i="1"/>
  <c r="F1357" i="1"/>
  <c r="D1357" i="1"/>
  <c r="F1356" i="1"/>
  <c r="D1356" i="1"/>
  <c r="F1355" i="1"/>
  <c r="D1355" i="1"/>
  <c r="F1354" i="1"/>
  <c r="D1354" i="1"/>
  <c r="F1353" i="1"/>
  <c r="D1353" i="1"/>
  <c r="F1352" i="1"/>
  <c r="D1352" i="1"/>
  <c r="F1351" i="1"/>
  <c r="D1351" i="1"/>
  <c r="F1350" i="1"/>
  <c r="D1350" i="1"/>
  <c r="F1349" i="1"/>
  <c r="D1349" i="1"/>
  <c r="F1348" i="1"/>
  <c r="D1348" i="1"/>
  <c r="F1347" i="1"/>
  <c r="D1347" i="1"/>
  <c r="F1346" i="1"/>
  <c r="D1346" i="1"/>
  <c r="F1345" i="1"/>
  <c r="D1345" i="1"/>
  <c r="F1344" i="1"/>
  <c r="D1344" i="1"/>
  <c r="F1343" i="1"/>
  <c r="D1343" i="1"/>
  <c r="F1342" i="1"/>
  <c r="D1342" i="1"/>
  <c r="F1341" i="1"/>
  <c r="D1341" i="1"/>
  <c r="F1340" i="1"/>
  <c r="D1340" i="1"/>
  <c r="F1339" i="1"/>
  <c r="D1339" i="1"/>
  <c r="F1338" i="1"/>
  <c r="D1338" i="1"/>
  <c r="F1337" i="1"/>
  <c r="D1337" i="1"/>
  <c r="F1336" i="1"/>
  <c r="D1336" i="1"/>
  <c r="F1335" i="1"/>
  <c r="D1335" i="1"/>
  <c r="F1334" i="1"/>
  <c r="D1334" i="1"/>
  <c r="F1333" i="1"/>
  <c r="D1333" i="1"/>
  <c r="F1332" i="1"/>
  <c r="D1332" i="1"/>
  <c r="F1331" i="1"/>
  <c r="D1331" i="1"/>
  <c r="F1330" i="1"/>
  <c r="D1330" i="1"/>
  <c r="F1329" i="1"/>
  <c r="D1329" i="1"/>
  <c r="F1328" i="1"/>
  <c r="D1328" i="1"/>
  <c r="F1327" i="1"/>
  <c r="D1327" i="1"/>
  <c r="F1326" i="1"/>
  <c r="D1326" i="1"/>
  <c r="F1325" i="1"/>
  <c r="D1325" i="1"/>
  <c r="F1324" i="1"/>
  <c r="D1324" i="1"/>
  <c r="F1323" i="1"/>
  <c r="D1323" i="1"/>
  <c r="F1322" i="1"/>
  <c r="D1322" i="1"/>
  <c r="F1321" i="1"/>
  <c r="D1321" i="1"/>
  <c r="F1320" i="1"/>
  <c r="D1320" i="1"/>
  <c r="F1319" i="1"/>
  <c r="D1319" i="1"/>
  <c r="F1318" i="1"/>
  <c r="D1318" i="1"/>
  <c r="F1317" i="1"/>
  <c r="D1317" i="1"/>
  <c r="F1316" i="1"/>
  <c r="D1316" i="1"/>
  <c r="F1315" i="1"/>
  <c r="D1315" i="1"/>
  <c r="F1314" i="1"/>
  <c r="D1314" i="1"/>
  <c r="F1313" i="1"/>
  <c r="D1313" i="1"/>
  <c r="F1312" i="1"/>
  <c r="D1312" i="1"/>
  <c r="F1311" i="1"/>
  <c r="D1311" i="1"/>
  <c r="F1310" i="1"/>
  <c r="D1310" i="1"/>
  <c r="F1309" i="1"/>
  <c r="D1309" i="1"/>
  <c r="F1308" i="1"/>
  <c r="D1308" i="1"/>
  <c r="F1307" i="1"/>
  <c r="D1307" i="1"/>
  <c r="F1306" i="1"/>
  <c r="D1306" i="1"/>
  <c r="F1305" i="1"/>
  <c r="D1305" i="1"/>
  <c r="F1304" i="1"/>
  <c r="D1304" i="1"/>
  <c r="F1303" i="1"/>
  <c r="D1303" i="1"/>
  <c r="F1302" i="1"/>
  <c r="D1302" i="1"/>
  <c r="F1301" i="1"/>
  <c r="D1301" i="1"/>
  <c r="F1300" i="1"/>
  <c r="D1300" i="1"/>
  <c r="F1299" i="1"/>
  <c r="D1299" i="1"/>
  <c r="F1298" i="1"/>
  <c r="D1298" i="1"/>
  <c r="F1297" i="1"/>
  <c r="D1297" i="1"/>
  <c r="F1296" i="1"/>
  <c r="D1296" i="1"/>
  <c r="F1295" i="1"/>
  <c r="D1295" i="1"/>
  <c r="F1294" i="1"/>
  <c r="D1294" i="1"/>
  <c r="F1293" i="1"/>
  <c r="D1293" i="1"/>
  <c r="F1292" i="1"/>
  <c r="D1292" i="1"/>
  <c r="F1291" i="1"/>
  <c r="D1291" i="1"/>
  <c r="F1290" i="1"/>
  <c r="D1290" i="1"/>
  <c r="F1289" i="1"/>
  <c r="D1289" i="1"/>
  <c r="F1288" i="1"/>
  <c r="D1288" i="1"/>
  <c r="F1287" i="1"/>
  <c r="D1287" i="1"/>
  <c r="F1286" i="1"/>
  <c r="D1286" i="1"/>
  <c r="F1285" i="1"/>
  <c r="D1285" i="1"/>
  <c r="F1284" i="1"/>
  <c r="D1284" i="1"/>
  <c r="F1283" i="1"/>
  <c r="D1283" i="1"/>
  <c r="F1282" i="1"/>
  <c r="D1282" i="1"/>
  <c r="F1281" i="1"/>
  <c r="D1281" i="1"/>
  <c r="F1280" i="1"/>
  <c r="D1280" i="1"/>
  <c r="F1279" i="1"/>
  <c r="D1279" i="1"/>
  <c r="F1278" i="1"/>
  <c r="D1278" i="1"/>
  <c r="F1277" i="1"/>
  <c r="D1277" i="1"/>
  <c r="F1276" i="1"/>
  <c r="D1276" i="1"/>
  <c r="F1275" i="1"/>
  <c r="D1275" i="1"/>
  <c r="F1274" i="1"/>
  <c r="D1274" i="1"/>
  <c r="F1273" i="1"/>
  <c r="D1273" i="1"/>
  <c r="F1272" i="1"/>
  <c r="D1272" i="1"/>
  <c r="F1271" i="1"/>
  <c r="D1271" i="1"/>
  <c r="F1270" i="1"/>
  <c r="D1270" i="1"/>
  <c r="F1269" i="1"/>
  <c r="D1269" i="1"/>
  <c r="F1268" i="1"/>
  <c r="D1268" i="1"/>
  <c r="F1267" i="1"/>
  <c r="D1267" i="1"/>
  <c r="F1266" i="1"/>
  <c r="D1266" i="1"/>
  <c r="F1265" i="1"/>
  <c r="D1265" i="1"/>
  <c r="F1264" i="1"/>
  <c r="D1264" i="1"/>
  <c r="F1263" i="1"/>
  <c r="D1263" i="1"/>
  <c r="F1262" i="1"/>
  <c r="D1262" i="1"/>
  <c r="F1261" i="1"/>
  <c r="D1261" i="1"/>
  <c r="F1260" i="1"/>
  <c r="D1260" i="1"/>
  <c r="F1259" i="1"/>
  <c r="D1259" i="1"/>
  <c r="F1258" i="1"/>
  <c r="D1258" i="1"/>
  <c r="F1257" i="1"/>
  <c r="D1257" i="1"/>
  <c r="F1256" i="1"/>
  <c r="D1256" i="1"/>
  <c r="F1255" i="1"/>
  <c r="D1255" i="1"/>
  <c r="F1254" i="1"/>
  <c r="D1254" i="1"/>
  <c r="F1253" i="1"/>
  <c r="D1253" i="1"/>
  <c r="F1252" i="1"/>
  <c r="D1252" i="1"/>
  <c r="F1251" i="1"/>
  <c r="D1251" i="1"/>
  <c r="F1250" i="1"/>
  <c r="D1250" i="1"/>
  <c r="F1249" i="1"/>
  <c r="D1249" i="1"/>
  <c r="F1248" i="1"/>
  <c r="D1248" i="1"/>
  <c r="F1247" i="1"/>
  <c r="D1247" i="1"/>
  <c r="F1246" i="1"/>
  <c r="D1246" i="1"/>
  <c r="F1245" i="1"/>
  <c r="D1245" i="1"/>
  <c r="F1244" i="1"/>
  <c r="D1244" i="1"/>
  <c r="F1243" i="1"/>
  <c r="D1243" i="1"/>
  <c r="F1242" i="1"/>
  <c r="D1242" i="1"/>
  <c r="F1241" i="1"/>
  <c r="D1241" i="1"/>
  <c r="F1240" i="1"/>
  <c r="D1240" i="1"/>
  <c r="F1239" i="1"/>
  <c r="D1239" i="1"/>
  <c r="F1238" i="1"/>
  <c r="D1238" i="1"/>
  <c r="F1237" i="1"/>
  <c r="D1237" i="1"/>
  <c r="F1236" i="1"/>
  <c r="D1236" i="1"/>
  <c r="F1235" i="1"/>
  <c r="D1235" i="1"/>
  <c r="F1234" i="1"/>
  <c r="D1234" i="1"/>
  <c r="F1233" i="1"/>
  <c r="D1233" i="1"/>
  <c r="F1232" i="1"/>
  <c r="D1232" i="1"/>
  <c r="F1231" i="1"/>
  <c r="D1231" i="1"/>
  <c r="F1230" i="1"/>
  <c r="D1230" i="1"/>
  <c r="F1229" i="1"/>
  <c r="D1229" i="1"/>
  <c r="F1228" i="1"/>
  <c r="D1228" i="1"/>
  <c r="F1227" i="1"/>
  <c r="D1227" i="1"/>
  <c r="F1226" i="1"/>
  <c r="D1226" i="1"/>
  <c r="F1225" i="1"/>
  <c r="D1225" i="1"/>
  <c r="F1224" i="1"/>
  <c r="D1224" i="1"/>
  <c r="F1223" i="1"/>
  <c r="D1223" i="1"/>
  <c r="F1222" i="1"/>
  <c r="D1222" i="1"/>
  <c r="F1221" i="1"/>
  <c r="D1221" i="1"/>
  <c r="F1220" i="1"/>
  <c r="D1220" i="1"/>
  <c r="F1219" i="1"/>
  <c r="D1219" i="1"/>
  <c r="F1218" i="1"/>
  <c r="D1218" i="1"/>
  <c r="F1217" i="1"/>
  <c r="D1217" i="1"/>
  <c r="F1216" i="1"/>
  <c r="D1216" i="1"/>
  <c r="F1215" i="1"/>
  <c r="D1215" i="1"/>
  <c r="F1214" i="1"/>
  <c r="D1214" i="1"/>
  <c r="F1213" i="1"/>
  <c r="D1213" i="1"/>
  <c r="F1212" i="1"/>
  <c r="D1212" i="1"/>
  <c r="F1211" i="1"/>
  <c r="D1211" i="1"/>
  <c r="F1210" i="1"/>
  <c r="D1210" i="1"/>
  <c r="F1209" i="1"/>
  <c r="D1209" i="1"/>
  <c r="F1208" i="1"/>
  <c r="D1208" i="1"/>
  <c r="F1207" i="1"/>
  <c r="D1207" i="1"/>
  <c r="F1206" i="1"/>
  <c r="D1206" i="1"/>
  <c r="F1205" i="1"/>
  <c r="D1205" i="1"/>
  <c r="F1204" i="1"/>
  <c r="D1204" i="1"/>
  <c r="F1203" i="1"/>
  <c r="D1203" i="1"/>
  <c r="F1202" i="1"/>
  <c r="D1202" i="1"/>
  <c r="F1201" i="1"/>
  <c r="D1201" i="1"/>
  <c r="F1200" i="1"/>
  <c r="D1200" i="1"/>
  <c r="F1199" i="1"/>
  <c r="D1199" i="1"/>
  <c r="F1198" i="1"/>
  <c r="D1198" i="1"/>
  <c r="F1197" i="1"/>
  <c r="D1197" i="1"/>
  <c r="F1196" i="1"/>
  <c r="D1196" i="1"/>
  <c r="F1195" i="1"/>
  <c r="D1195" i="1"/>
  <c r="F1194" i="1"/>
  <c r="D1194" i="1"/>
  <c r="F1193" i="1"/>
  <c r="D1193" i="1"/>
  <c r="F1192" i="1"/>
  <c r="D1192" i="1"/>
  <c r="F1191" i="1"/>
  <c r="D1191" i="1"/>
  <c r="F1190" i="1"/>
  <c r="D1190" i="1"/>
  <c r="F1189" i="1"/>
  <c r="D1189" i="1"/>
  <c r="F1188" i="1"/>
  <c r="D1188" i="1"/>
  <c r="F1187" i="1"/>
  <c r="D1187" i="1"/>
  <c r="F1186" i="1"/>
  <c r="D1186" i="1"/>
  <c r="F1185" i="1"/>
  <c r="D1185" i="1"/>
  <c r="F1184" i="1"/>
  <c r="D1184" i="1"/>
  <c r="F1183" i="1"/>
  <c r="D1183" i="1"/>
  <c r="F1182" i="1"/>
  <c r="D1182" i="1"/>
  <c r="F1181" i="1"/>
  <c r="D1181" i="1"/>
  <c r="F1180" i="1"/>
  <c r="D1180" i="1"/>
  <c r="F1179" i="1"/>
  <c r="D1179" i="1"/>
  <c r="F1178" i="1"/>
  <c r="D1178" i="1"/>
  <c r="F1177" i="1"/>
  <c r="D1177" i="1"/>
  <c r="F1176" i="1"/>
  <c r="D1176" i="1"/>
  <c r="F1175" i="1"/>
  <c r="D1175" i="1"/>
  <c r="F1174" i="1"/>
  <c r="D1174" i="1"/>
  <c r="F1173" i="1"/>
  <c r="D1173" i="1"/>
  <c r="F1172" i="1"/>
  <c r="D1172" i="1"/>
  <c r="F1171" i="1"/>
  <c r="D1171" i="1"/>
  <c r="F1170" i="1"/>
  <c r="D1170" i="1"/>
  <c r="F1169" i="1"/>
  <c r="D1169" i="1"/>
  <c r="F1168" i="1"/>
  <c r="D1168" i="1"/>
  <c r="F1167" i="1"/>
  <c r="D1167" i="1"/>
  <c r="F1166" i="1"/>
  <c r="D1166" i="1"/>
  <c r="F1165" i="1"/>
  <c r="D1165" i="1"/>
  <c r="F1164" i="1"/>
  <c r="D1164" i="1"/>
  <c r="F1163" i="1"/>
  <c r="D1163" i="1"/>
  <c r="F1162" i="1"/>
  <c r="D1162" i="1"/>
  <c r="F1161" i="1"/>
  <c r="D1161" i="1"/>
  <c r="F1160" i="1"/>
  <c r="D1160" i="1"/>
  <c r="F1159" i="1"/>
  <c r="D1159" i="1"/>
  <c r="F1158" i="1"/>
  <c r="D1158" i="1"/>
  <c r="F1157" i="1"/>
  <c r="D1157" i="1"/>
  <c r="F1156" i="1"/>
  <c r="D1156" i="1"/>
  <c r="F1155" i="1"/>
  <c r="D1155" i="1"/>
  <c r="F1154" i="1"/>
  <c r="D1154" i="1"/>
  <c r="F1153" i="1"/>
  <c r="D1153" i="1"/>
  <c r="F1152" i="1"/>
  <c r="D1152" i="1"/>
  <c r="F1151" i="1"/>
  <c r="D1151" i="1"/>
  <c r="F1150" i="1"/>
  <c r="D1150" i="1"/>
  <c r="F1149" i="1"/>
  <c r="D1149" i="1"/>
  <c r="F1148" i="1"/>
  <c r="D1148" i="1"/>
  <c r="F1147" i="1"/>
  <c r="D1147" i="1"/>
  <c r="F1146" i="1"/>
  <c r="D1146" i="1"/>
  <c r="F1145" i="1"/>
  <c r="D1145" i="1"/>
  <c r="F1144" i="1"/>
  <c r="D1144" i="1"/>
  <c r="F1143" i="1"/>
  <c r="D1143" i="1"/>
  <c r="F1142" i="1"/>
  <c r="D1142" i="1"/>
  <c r="F1141" i="1"/>
  <c r="D1141" i="1"/>
  <c r="F1140" i="1"/>
  <c r="D1140" i="1"/>
  <c r="F1139" i="1"/>
  <c r="D1139" i="1"/>
  <c r="F1138" i="1"/>
  <c r="D1138" i="1"/>
  <c r="F1137" i="1"/>
  <c r="D1137" i="1"/>
  <c r="F1136" i="1"/>
  <c r="D1136" i="1"/>
  <c r="F1135" i="1"/>
  <c r="D1135" i="1"/>
  <c r="F1134" i="1"/>
  <c r="D1134" i="1"/>
  <c r="F1133" i="1"/>
  <c r="D1133" i="1"/>
  <c r="F1132" i="1"/>
  <c r="D1132" i="1"/>
  <c r="F1131" i="1"/>
  <c r="D1131" i="1"/>
  <c r="F1130" i="1"/>
  <c r="D1130" i="1"/>
  <c r="F1129" i="1"/>
  <c r="D1129" i="1"/>
  <c r="F1128" i="1"/>
  <c r="D1128" i="1"/>
  <c r="F1127" i="1"/>
  <c r="D1127" i="1"/>
  <c r="F1126" i="1"/>
  <c r="D1126" i="1"/>
  <c r="F1125" i="1"/>
  <c r="D1125" i="1"/>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alcChain>
</file>

<file path=xl/sharedStrings.xml><?xml version="1.0" encoding="utf-8"?>
<sst xmlns="http://schemas.openxmlformats.org/spreadsheetml/2006/main" count="10566" uniqueCount="1558">
  <si>
    <t>Row Labels</t>
  </si>
  <si>
    <t>Count of Order Id</t>
  </si>
  <si>
    <t>Sum of Amount</t>
  </si>
  <si>
    <t>Jan</t>
  </si>
  <si>
    <t>Feb</t>
  </si>
  <si>
    <t>Mar</t>
  </si>
  <si>
    <t>Apr</t>
  </si>
  <si>
    <t>May</t>
  </si>
  <si>
    <t>Jun</t>
  </si>
  <si>
    <t>Jul</t>
  </si>
  <si>
    <t>Aug</t>
  </si>
  <si>
    <t>Sep</t>
  </si>
  <si>
    <t>Oct</t>
  </si>
  <si>
    <t>Nov</t>
  </si>
  <si>
    <t>Dec</t>
  </si>
  <si>
    <t xml:space="preserve">                             XYZ Annual Report 2024</t>
  </si>
  <si>
    <t>Female</t>
  </si>
  <si>
    <t>Male</t>
  </si>
  <si>
    <t>Other</t>
  </si>
  <si>
    <t>Cancelled</t>
  </si>
  <si>
    <t>Processing</t>
  </si>
  <si>
    <t>Returned</t>
  </si>
  <si>
    <t>Shipped</t>
  </si>
  <si>
    <t>California</t>
  </si>
  <si>
    <t>Illinois</t>
  </si>
  <si>
    <t>New York</t>
  </si>
  <si>
    <t>Pennsylvania</t>
  </si>
  <si>
    <t>Column Labels</t>
  </si>
  <si>
    <t>Adult</t>
  </si>
  <si>
    <t>Senior</t>
  </si>
  <si>
    <t>Teenager</t>
  </si>
  <si>
    <t>Offline</t>
  </si>
  <si>
    <t>Online</t>
  </si>
  <si>
    <t>Order Id</t>
  </si>
  <si>
    <t>Gender</t>
  </si>
  <si>
    <t>Age</t>
  </si>
  <si>
    <t>Age Group</t>
  </si>
  <si>
    <t>Date</t>
  </si>
  <si>
    <t>Month</t>
  </si>
  <si>
    <t>Status</t>
  </si>
  <si>
    <t>Channel</t>
  </si>
  <si>
    <t>Category</t>
  </si>
  <si>
    <t>Size</t>
  </si>
  <si>
    <t>Amount</t>
  </si>
  <si>
    <t>Ship State</t>
  </si>
  <si>
    <t>ORD00001</t>
  </si>
  <si>
    <t>Beauty</t>
  </si>
  <si>
    <t>S</t>
  </si>
  <si>
    <t>ORD00002</t>
  </si>
  <si>
    <t>Home</t>
  </si>
  <si>
    <t>M</t>
  </si>
  <si>
    <t>ORD00003</t>
  </si>
  <si>
    <t>Sports</t>
  </si>
  <si>
    <t>Texas</t>
  </si>
  <si>
    <t>ORD00004</t>
  </si>
  <si>
    <t>Fashion</t>
  </si>
  <si>
    <t>XL</t>
  </si>
  <si>
    <t>ORD00005</t>
  </si>
  <si>
    <t>ORD00006</t>
  </si>
  <si>
    <t>Books</t>
  </si>
  <si>
    <t>NA</t>
  </si>
  <si>
    <t>ORD00007</t>
  </si>
  <si>
    <t>L</t>
  </si>
  <si>
    <t>ORD00008</t>
  </si>
  <si>
    <t>Florida</t>
  </si>
  <si>
    <t>ORD00009</t>
  </si>
  <si>
    <t>ORD00010</t>
  </si>
  <si>
    <t>ORD00011</t>
  </si>
  <si>
    <t>ORD00012</t>
  </si>
  <si>
    <t>ORD00013</t>
  </si>
  <si>
    <t>ORD00014</t>
  </si>
  <si>
    <t>ORD00015</t>
  </si>
  <si>
    <t>ORD00016</t>
  </si>
  <si>
    <t>ORD00017</t>
  </si>
  <si>
    <t>ORD00018</t>
  </si>
  <si>
    <t>ORD00019</t>
  </si>
  <si>
    <t>ORD00020</t>
  </si>
  <si>
    <t>ORD00021</t>
  </si>
  <si>
    <t>Electronics</t>
  </si>
  <si>
    <t>ORD00022</t>
  </si>
  <si>
    <t>ORD00023</t>
  </si>
  <si>
    <t>ORD00024</t>
  </si>
  <si>
    <t>ORD00025</t>
  </si>
  <si>
    <t>ORD00026</t>
  </si>
  <si>
    <t>ORD00027</t>
  </si>
  <si>
    <t>ORD00028</t>
  </si>
  <si>
    <t>ORD00029</t>
  </si>
  <si>
    <t>ORD00030</t>
  </si>
  <si>
    <t>ORD00031</t>
  </si>
  <si>
    <t>ORD00032</t>
  </si>
  <si>
    <t>ORD00033</t>
  </si>
  <si>
    <t>ORD00034</t>
  </si>
  <si>
    <t>ORD00035</t>
  </si>
  <si>
    <t>ORD00036</t>
  </si>
  <si>
    <t>ORD00037</t>
  </si>
  <si>
    <t>ORD00038</t>
  </si>
  <si>
    <t>ORD00039</t>
  </si>
  <si>
    <t>ORD00040</t>
  </si>
  <si>
    <t>ORD00041</t>
  </si>
  <si>
    <t>ORD00042</t>
  </si>
  <si>
    <t>ORD00043</t>
  </si>
  <si>
    <t>ORD00044</t>
  </si>
  <si>
    <t>ORD00045</t>
  </si>
  <si>
    <t>ORD00046</t>
  </si>
  <si>
    <t>ORD00047</t>
  </si>
  <si>
    <t>ORD00048</t>
  </si>
  <si>
    <t>ORD00049</t>
  </si>
  <si>
    <t>ORD00050</t>
  </si>
  <si>
    <t>ORD00051</t>
  </si>
  <si>
    <t>ORD00052</t>
  </si>
  <si>
    <t>ORD00053</t>
  </si>
  <si>
    <t>ORD00054</t>
  </si>
  <si>
    <t>ORD00055</t>
  </si>
  <si>
    <t>ORD00056</t>
  </si>
  <si>
    <t>ORD00057</t>
  </si>
  <si>
    <t>ORD00058</t>
  </si>
  <si>
    <t>ORD00059</t>
  </si>
  <si>
    <t>ORD00060</t>
  </si>
  <si>
    <t>ORD00061</t>
  </si>
  <si>
    <t>ORD00062</t>
  </si>
  <si>
    <t>ORD00063</t>
  </si>
  <si>
    <t>ORD00064</t>
  </si>
  <si>
    <t>ORD00065</t>
  </si>
  <si>
    <t>ORD00066</t>
  </si>
  <si>
    <t>ORD00067</t>
  </si>
  <si>
    <t>ORD00068</t>
  </si>
  <si>
    <t>ORD00069</t>
  </si>
  <si>
    <t>ORD00070</t>
  </si>
  <si>
    <t>ORD00071</t>
  </si>
  <si>
    <t>ORD00072</t>
  </si>
  <si>
    <t>ORD00073</t>
  </si>
  <si>
    <t>ORD00074</t>
  </si>
  <si>
    <t>ORD00075</t>
  </si>
  <si>
    <t>ORD00076</t>
  </si>
  <si>
    <t>ORD00077</t>
  </si>
  <si>
    <t>ORD00078</t>
  </si>
  <si>
    <t>ORD00079</t>
  </si>
  <si>
    <t>ORD00080</t>
  </si>
  <si>
    <t>ORD00081</t>
  </si>
  <si>
    <t>ORD00082</t>
  </si>
  <si>
    <t>ORD00083</t>
  </si>
  <si>
    <t>ORD00084</t>
  </si>
  <si>
    <t>ORD00085</t>
  </si>
  <si>
    <t>ORD00086</t>
  </si>
  <si>
    <t>ORD00087</t>
  </si>
  <si>
    <t>ORD00088</t>
  </si>
  <si>
    <t>ORD00089</t>
  </si>
  <si>
    <t>ORD00090</t>
  </si>
  <si>
    <t>ORD00091</t>
  </si>
  <si>
    <t>ORD00092</t>
  </si>
  <si>
    <t>ORD00093</t>
  </si>
  <si>
    <t>ORD00094</t>
  </si>
  <si>
    <t>ORD00095</t>
  </si>
  <si>
    <t>ORD00096</t>
  </si>
  <si>
    <t>ORD00097</t>
  </si>
  <si>
    <t>ORD00098</t>
  </si>
  <si>
    <t>ORD00099</t>
  </si>
  <si>
    <t>ORD00100</t>
  </si>
  <si>
    <t>ORD00101</t>
  </si>
  <si>
    <t>ORD00102</t>
  </si>
  <si>
    <t>ORD00103</t>
  </si>
  <si>
    <t>ORD00104</t>
  </si>
  <si>
    <t>ORD00105</t>
  </si>
  <si>
    <t>ORD00106</t>
  </si>
  <si>
    <t>ORD00107</t>
  </si>
  <si>
    <t>ORD00108</t>
  </si>
  <si>
    <t>ORD00109</t>
  </si>
  <si>
    <t>ORD00110</t>
  </si>
  <si>
    <t>ORD00111</t>
  </si>
  <si>
    <t>ORD00112</t>
  </si>
  <si>
    <t>ORD00113</t>
  </si>
  <si>
    <t>ORD00114</t>
  </si>
  <si>
    <t>ORD00115</t>
  </si>
  <si>
    <t>ORD00116</t>
  </si>
  <si>
    <t>ORD00117</t>
  </si>
  <si>
    <t>ORD00118</t>
  </si>
  <si>
    <t>ORD00119</t>
  </si>
  <si>
    <t>ORD00120</t>
  </si>
  <si>
    <t>ORD00121</t>
  </si>
  <si>
    <t>ORD00122</t>
  </si>
  <si>
    <t>ORD00123</t>
  </si>
  <si>
    <t>ORD00124</t>
  </si>
  <si>
    <t>ORD00125</t>
  </si>
  <si>
    <t>ORD00126</t>
  </si>
  <si>
    <t>ORD00127</t>
  </si>
  <si>
    <t>ORD00128</t>
  </si>
  <si>
    <t>ORD00129</t>
  </si>
  <si>
    <t>ORD00130</t>
  </si>
  <si>
    <t>ORD00131</t>
  </si>
  <si>
    <t>ORD00132</t>
  </si>
  <si>
    <t>ORD00133</t>
  </si>
  <si>
    <t>ORD00134</t>
  </si>
  <si>
    <t>ORD00135</t>
  </si>
  <si>
    <t>ORD00136</t>
  </si>
  <si>
    <t>ORD00137</t>
  </si>
  <si>
    <t>ORD00138</t>
  </si>
  <si>
    <t>ORD00139</t>
  </si>
  <si>
    <t>ORD00140</t>
  </si>
  <si>
    <t>ORD00141</t>
  </si>
  <si>
    <t>ORD00142</t>
  </si>
  <si>
    <t>ORD00143</t>
  </si>
  <si>
    <t>ORD00144</t>
  </si>
  <si>
    <t>ORD00145</t>
  </si>
  <si>
    <t>ORD00146</t>
  </si>
  <si>
    <t>ORD00147</t>
  </si>
  <si>
    <t>ORD00148</t>
  </si>
  <si>
    <t>ORD00149</t>
  </si>
  <si>
    <t>ORD00150</t>
  </si>
  <si>
    <t>ORD00151</t>
  </si>
  <si>
    <t>ORD00152</t>
  </si>
  <si>
    <t>ORD00153</t>
  </si>
  <si>
    <t>ORD00154</t>
  </si>
  <si>
    <t>ORD00155</t>
  </si>
  <si>
    <t>ORD00156</t>
  </si>
  <si>
    <t>ORD00157</t>
  </si>
  <si>
    <t>ORD00158</t>
  </si>
  <si>
    <t>ORD00159</t>
  </si>
  <si>
    <t>ORD00160</t>
  </si>
  <si>
    <t>ORD00161</t>
  </si>
  <si>
    <t>ORD00162</t>
  </si>
  <si>
    <t>ORD00163</t>
  </si>
  <si>
    <t>ORD00164</t>
  </si>
  <si>
    <t>ORD00165</t>
  </si>
  <si>
    <t>ORD00166</t>
  </si>
  <si>
    <t>ORD00167</t>
  </si>
  <si>
    <t>ORD00168</t>
  </si>
  <si>
    <t>ORD00169</t>
  </si>
  <si>
    <t>ORD00170</t>
  </si>
  <si>
    <t>ORD00171</t>
  </si>
  <si>
    <t>ORD00172</t>
  </si>
  <si>
    <t>ORD00173</t>
  </si>
  <si>
    <t>ORD00174</t>
  </si>
  <si>
    <t>ORD00175</t>
  </si>
  <si>
    <t>ORD00176</t>
  </si>
  <si>
    <t>ORD00177</t>
  </si>
  <si>
    <t>ORD00178</t>
  </si>
  <si>
    <t>ORD00179</t>
  </si>
  <si>
    <t>ORD00180</t>
  </si>
  <si>
    <t>ORD00181</t>
  </si>
  <si>
    <t>ORD00182</t>
  </si>
  <si>
    <t>ORD00183</t>
  </si>
  <si>
    <t>ORD00184</t>
  </si>
  <si>
    <t>ORD00185</t>
  </si>
  <si>
    <t>ORD00186</t>
  </si>
  <si>
    <t>ORD00187</t>
  </si>
  <si>
    <t>ORD00188</t>
  </si>
  <si>
    <t>ORD00189</t>
  </si>
  <si>
    <t>ORD00190</t>
  </si>
  <si>
    <t>ORD00191</t>
  </si>
  <si>
    <t>ORD00192</t>
  </si>
  <si>
    <t>ORD00193</t>
  </si>
  <si>
    <t>ORD00194</t>
  </si>
  <si>
    <t>ORD00195</t>
  </si>
  <si>
    <t>ORD00196</t>
  </si>
  <si>
    <t>ORD00197</t>
  </si>
  <si>
    <t>ORD00198</t>
  </si>
  <si>
    <t>ORD00199</t>
  </si>
  <si>
    <t>ORD00200</t>
  </si>
  <si>
    <t>ORD00201</t>
  </si>
  <si>
    <t>ORD00202</t>
  </si>
  <si>
    <t>ORD00203</t>
  </si>
  <si>
    <t>ORD00204</t>
  </si>
  <si>
    <t>ORD00205</t>
  </si>
  <si>
    <t>ORD00206</t>
  </si>
  <si>
    <t>ORD00207</t>
  </si>
  <si>
    <t>ORD00208</t>
  </si>
  <si>
    <t>ORD00209</t>
  </si>
  <si>
    <t>ORD00210</t>
  </si>
  <si>
    <t>ORD00211</t>
  </si>
  <si>
    <t>ORD00212</t>
  </si>
  <si>
    <t>ORD00213</t>
  </si>
  <si>
    <t>ORD00214</t>
  </si>
  <si>
    <t>ORD00215</t>
  </si>
  <si>
    <t>ORD00216</t>
  </si>
  <si>
    <t>ORD00217</t>
  </si>
  <si>
    <t>ORD00218</t>
  </si>
  <si>
    <t>ORD00219</t>
  </si>
  <si>
    <t>ORD00220</t>
  </si>
  <si>
    <t>ORD00221</t>
  </si>
  <si>
    <t>ORD00222</t>
  </si>
  <si>
    <t>ORD00223</t>
  </si>
  <si>
    <t>ORD00224</t>
  </si>
  <si>
    <t>ORD00225</t>
  </si>
  <si>
    <t>ORD00226</t>
  </si>
  <si>
    <t>ORD00227</t>
  </si>
  <si>
    <t>ORD00228</t>
  </si>
  <si>
    <t>ORD00229</t>
  </si>
  <si>
    <t>ORD00230</t>
  </si>
  <si>
    <t>ORD00231</t>
  </si>
  <si>
    <t>ORD00232</t>
  </si>
  <si>
    <t>ORD00233</t>
  </si>
  <si>
    <t>ORD00234</t>
  </si>
  <si>
    <t>ORD00235</t>
  </si>
  <si>
    <t>ORD00236</t>
  </si>
  <si>
    <t>ORD00237</t>
  </si>
  <si>
    <t>ORD00238</t>
  </si>
  <si>
    <t>ORD00239</t>
  </si>
  <si>
    <t>ORD00240</t>
  </si>
  <si>
    <t>ORD00241</t>
  </si>
  <si>
    <t>ORD00242</t>
  </si>
  <si>
    <t>ORD00243</t>
  </si>
  <si>
    <t>ORD00244</t>
  </si>
  <si>
    <t>ORD00245</t>
  </si>
  <si>
    <t>ORD00246</t>
  </si>
  <si>
    <t>ORD00247</t>
  </si>
  <si>
    <t>ORD00248</t>
  </si>
  <si>
    <t>ORD00249</t>
  </si>
  <si>
    <t>ORD00250</t>
  </si>
  <si>
    <t>ORD00251</t>
  </si>
  <si>
    <t>ORD00252</t>
  </si>
  <si>
    <t>ORD00253</t>
  </si>
  <si>
    <t>ORD00254</t>
  </si>
  <si>
    <t>ORD00255</t>
  </si>
  <si>
    <t>ORD00256</t>
  </si>
  <si>
    <t>ORD00257</t>
  </si>
  <si>
    <t>ORD00258</t>
  </si>
  <si>
    <t>ORD00259</t>
  </si>
  <si>
    <t>ORD00260</t>
  </si>
  <si>
    <t>ORD00261</t>
  </si>
  <si>
    <t>ORD00262</t>
  </si>
  <si>
    <t>ORD00263</t>
  </si>
  <si>
    <t>ORD00264</t>
  </si>
  <si>
    <t>ORD00265</t>
  </si>
  <si>
    <t>ORD00266</t>
  </si>
  <si>
    <t>ORD00267</t>
  </si>
  <si>
    <t>ORD00268</t>
  </si>
  <si>
    <t>ORD00269</t>
  </si>
  <si>
    <t>ORD00270</t>
  </si>
  <si>
    <t>ORD00271</t>
  </si>
  <si>
    <t>ORD00272</t>
  </si>
  <si>
    <t>ORD00273</t>
  </si>
  <si>
    <t>ORD00274</t>
  </si>
  <si>
    <t>ORD00275</t>
  </si>
  <si>
    <t>ORD00276</t>
  </si>
  <si>
    <t>ORD00277</t>
  </si>
  <si>
    <t>ORD00278</t>
  </si>
  <si>
    <t>ORD00279</t>
  </si>
  <si>
    <t>ORD00280</t>
  </si>
  <si>
    <t>ORD00281</t>
  </si>
  <si>
    <t>ORD00282</t>
  </si>
  <si>
    <t>ORD00283</t>
  </si>
  <si>
    <t>ORD00284</t>
  </si>
  <si>
    <t>ORD00285</t>
  </si>
  <si>
    <t>ORD00286</t>
  </si>
  <si>
    <t>ORD00287</t>
  </si>
  <si>
    <t>ORD00288</t>
  </si>
  <si>
    <t>ORD00289</t>
  </si>
  <si>
    <t>ORD00290</t>
  </si>
  <si>
    <t>ORD00291</t>
  </si>
  <si>
    <t>ORD00292</t>
  </si>
  <si>
    <t>ORD00293</t>
  </si>
  <si>
    <t>ORD00294</t>
  </si>
  <si>
    <t>ORD00295</t>
  </si>
  <si>
    <t>ORD00296</t>
  </si>
  <si>
    <t>ORD00297</t>
  </si>
  <si>
    <t>ORD00298</t>
  </si>
  <si>
    <t>ORD00299</t>
  </si>
  <si>
    <t>ORD00300</t>
  </si>
  <si>
    <t>ORD00301</t>
  </si>
  <si>
    <t>ORD00302</t>
  </si>
  <si>
    <t>ORD00303</t>
  </si>
  <si>
    <t>ORD00304</t>
  </si>
  <si>
    <t>ORD00305</t>
  </si>
  <si>
    <t>ORD00306</t>
  </si>
  <si>
    <t>ORD00307</t>
  </si>
  <si>
    <t>ORD00308</t>
  </si>
  <si>
    <t>ORD00309</t>
  </si>
  <si>
    <t>ORD00310</t>
  </si>
  <si>
    <t>ORD00311</t>
  </si>
  <si>
    <t>ORD00312</t>
  </si>
  <si>
    <t>ORD00313</t>
  </si>
  <si>
    <t>ORD00314</t>
  </si>
  <si>
    <t>ORD00315</t>
  </si>
  <si>
    <t>ORD00316</t>
  </si>
  <si>
    <t>ORD00317</t>
  </si>
  <si>
    <t>ORD00318</t>
  </si>
  <si>
    <t>ORD00319</t>
  </si>
  <si>
    <t>ORD00320</t>
  </si>
  <si>
    <t>ORD00321</t>
  </si>
  <si>
    <t>ORD00322</t>
  </si>
  <si>
    <t>ORD00323</t>
  </si>
  <si>
    <t>ORD00324</t>
  </si>
  <si>
    <t>ORD00325</t>
  </si>
  <si>
    <t>ORD00326</t>
  </si>
  <si>
    <t>ORD00327</t>
  </si>
  <si>
    <t>ORD00328</t>
  </si>
  <si>
    <t>ORD00329</t>
  </si>
  <si>
    <t>ORD00330</t>
  </si>
  <si>
    <t>ORD00331</t>
  </si>
  <si>
    <t>ORD00332</t>
  </si>
  <si>
    <t>ORD00333</t>
  </si>
  <si>
    <t>ORD00334</t>
  </si>
  <si>
    <t>ORD00335</t>
  </si>
  <si>
    <t>ORD00336</t>
  </si>
  <si>
    <t>ORD00337</t>
  </si>
  <si>
    <t>ORD00338</t>
  </si>
  <si>
    <t>ORD00339</t>
  </si>
  <si>
    <t>ORD00340</t>
  </si>
  <si>
    <t>ORD00341</t>
  </si>
  <si>
    <t>ORD00342</t>
  </si>
  <si>
    <t>ORD00343</t>
  </si>
  <si>
    <t>ORD00344</t>
  </si>
  <si>
    <t>ORD00345</t>
  </si>
  <si>
    <t>ORD00346</t>
  </si>
  <si>
    <t>ORD00347</t>
  </si>
  <si>
    <t>ORD00348</t>
  </si>
  <si>
    <t>ORD00349</t>
  </si>
  <si>
    <t>ORD00350</t>
  </si>
  <si>
    <t>ORD00351</t>
  </si>
  <si>
    <t>ORD00352</t>
  </si>
  <si>
    <t>ORD00353</t>
  </si>
  <si>
    <t>ORD00354</t>
  </si>
  <si>
    <t>ORD00355</t>
  </si>
  <si>
    <t>ORD00356</t>
  </si>
  <si>
    <t>ORD00357</t>
  </si>
  <si>
    <t>ORD00358</t>
  </si>
  <si>
    <t>ORD00359</t>
  </si>
  <si>
    <t>ORD00360</t>
  </si>
  <si>
    <t>ORD00361</t>
  </si>
  <si>
    <t>ORD00362</t>
  </si>
  <si>
    <t>ORD00363</t>
  </si>
  <si>
    <t>ORD00364</t>
  </si>
  <si>
    <t>ORD00365</t>
  </si>
  <si>
    <t>ORD00366</t>
  </si>
  <si>
    <t>ORD00367</t>
  </si>
  <si>
    <t>ORD00368</t>
  </si>
  <si>
    <t>ORD00369</t>
  </si>
  <si>
    <t>ORD00370</t>
  </si>
  <si>
    <t>ORD00371</t>
  </si>
  <si>
    <t>ORD00372</t>
  </si>
  <si>
    <t>ORD00373</t>
  </si>
  <si>
    <t>ORD00374</t>
  </si>
  <si>
    <t>ORD00375</t>
  </si>
  <si>
    <t>ORD00376</t>
  </si>
  <si>
    <t>ORD00377</t>
  </si>
  <si>
    <t>ORD00378</t>
  </si>
  <si>
    <t>ORD00379</t>
  </si>
  <si>
    <t>ORD00380</t>
  </si>
  <si>
    <t>ORD00381</t>
  </si>
  <si>
    <t>ORD00382</t>
  </si>
  <si>
    <t>ORD00383</t>
  </si>
  <si>
    <t>ORD00384</t>
  </si>
  <si>
    <t>ORD00385</t>
  </si>
  <si>
    <t>ORD00386</t>
  </si>
  <si>
    <t>ORD00387</t>
  </si>
  <si>
    <t>ORD00388</t>
  </si>
  <si>
    <t>ORD00389</t>
  </si>
  <si>
    <t>ORD00390</t>
  </si>
  <si>
    <t>ORD00391</t>
  </si>
  <si>
    <t>ORD00392</t>
  </si>
  <si>
    <t>ORD00393</t>
  </si>
  <si>
    <t>ORD00394</t>
  </si>
  <si>
    <t>ORD00395</t>
  </si>
  <si>
    <t>ORD00396</t>
  </si>
  <si>
    <t>ORD00397</t>
  </si>
  <si>
    <t>ORD00398</t>
  </si>
  <si>
    <t>ORD00399</t>
  </si>
  <si>
    <t>ORD00400</t>
  </si>
  <si>
    <t>ORD00401</t>
  </si>
  <si>
    <t>ORD00402</t>
  </si>
  <si>
    <t>ORD00403</t>
  </si>
  <si>
    <t>ORD00404</t>
  </si>
  <si>
    <t>ORD00405</t>
  </si>
  <si>
    <t>ORD00406</t>
  </si>
  <si>
    <t>ORD00407</t>
  </si>
  <si>
    <t>ORD00408</t>
  </si>
  <si>
    <t>ORD00409</t>
  </si>
  <si>
    <t>ORD00410</t>
  </si>
  <si>
    <t>ORD00411</t>
  </si>
  <si>
    <t>ORD00412</t>
  </si>
  <si>
    <t>ORD00413</t>
  </si>
  <si>
    <t>ORD00414</t>
  </si>
  <si>
    <t>ORD00415</t>
  </si>
  <si>
    <t>ORD00416</t>
  </si>
  <si>
    <t>ORD00417</t>
  </si>
  <si>
    <t>ORD00418</t>
  </si>
  <si>
    <t>ORD00419</t>
  </si>
  <si>
    <t>ORD00420</t>
  </si>
  <si>
    <t>ORD00421</t>
  </si>
  <si>
    <t>ORD00422</t>
  </si>
  <si>
    <t>ORD00423</t>
  </si>
  <si>
    <t>ORD00424</t>
  </si>
  <si>
    <t>ORD00425</t>
  </si>
  <si>
    <t>ORD00426</t>
  </si>
  <si>
    <t>ORD00427</t>
  </si>
  <si>
    <t>ORD00428</t>
  </si>
  <si>
    <t>ORD00429</t>
  </si>
  <si>
    <t>ORD00430</t>
  </si>
  <si>
    <t>ORD00431</t>
  </si>
  <si>
    <t>ORD00432</t>
  </si>
  <si>
    <t>ORD00433</t>
  </si>
  <si>
    <t>ORD00434</t>
  </si>
  <si>
    <t>ORD00435</t>
  </si>
  <si>
    <t>ORD00436</t>
  </si>
  <si>
    <t>ORD00437</t>
  </si>
  <si>
    <t>ORD00438</t>
  </si>
  <si>
    <t>ORD00439</t>
  </si>
  <si>
    <t>ORD00440</t>
  </si>
  <si>
    <t>ORD00441</t>
  </si>
  <si>
    <t>ORD00442</t>
  </si>
  <si>
    <t>ORD00443</t>
  </si>
  <si>
    <t>ORD00444</t>
  </si>
  <si>
    <t>ORD00445</t>
  </si>
  <si>
    <t>ORD00446</t>
  </si>
  <si>
    <t>ORD00447</t>
  </si>
  <si>
    <t>ORD00448</t>
  </si>
  <si>
    <t>ORD00449</t>
  </si>
  <si>
    <t>ORD00450</t>
  </si>
  <si>
    <t>ORD00451</t>
  </si>
  <si>
    <t>ORD00452</t>
  </si>
  <si>
    <t>ORD00453</t>
  </si>
  <si>
    <t>ORD00454</t>
  </si>
  <si>
    <t>ORD00455</t>
  </si>
  <si>
    <t>ORD00456</t>
  </si>
  <si>
    <t>ORD00457</t>
  </si>
  <si>
    <t>ORD00458</t>
  </si>
  <si>
    <t>ORD00459</t>
  </si>
  <si>
    <t>ORD00460</t>
  </si>
  <si>
    <t>ORD00461</t>
  </si>
  <si>
    <t>ORD00462</t>
  </si>
  <si>
    <t>ORD00463</t>
  </si>
  <si>
    <t>ORD00464</t>
  </si>
  <si>
    <t>ORD00465</t>
  </si>
  <si>
    <t>ORD00466</t>
  </si>
  <si>
    <t>ORD00467</t>
  </si>
  <si>
    <t>ORD00468</t>
  </si>
  <si>
    <t>ORD00469</t>
  </si>
  <si>
    <t>ORD00470</t>
  </si>
  <si>
    <t>ORD00471</t>
  </si>
  <si>
    <t>ORD00472</t>
  </si>
  <si>
    <t>ORD00473</t>
  </si>
  <si>
    <t>ORD00474</t>
  </si>
  <si>
    <t>ORD00475</t>
  </si>
  <si>
    <t>ORD00476</t>
  </si>
  <si>
    <t>ORD00477</t>
  </si>
  <si>
    <t>ORD00478</t>
  </si>
  <si>
    <t>ORD00479</t>
  </si>
  <si>
    <t>ORD00480</t>
  </si>
  <si>
    <t>ORD00481</t>
  </si>
  <si>
    <t>ORD00482</t>
  </si>
  <si>
    <t>ORD00483</t>
  </si>
  <si>
    <t>ORD00484</t>
  </si>
  <si>
    <t>ORD00485</t>
  </si>
  <si>
    <t>ORD00486</t>
  </si>
  <si>
    <t>ORD00487</t>
  </si>
  <si>
    <t>ORD00488</t>
  </si>
  <si>
    <t>ORD00489</t>
  </si>
  <si>
    <t>ORD00490</t>
  </si>
  <si>
    <t>ORD00491</t>
  </si>
  <si>
    <t>ORD00492</t>
  </si>
  <si>
    <t>ORD00493</t>
  </si>
  <si>
    <t>ORD00494</t>
  </si>
  <si>
    <t>ORD00495</t>
  </si>
  <si>
    <t>ORD00496</t>
  </si>
  <si>
    <t>ORD00497</t>
  </si>
  <si>
    <t>ORD00498</t>
  </si>
  <si>
    <t>ORD00499</t>
  </si>
  <si>
    <t>ORD00500</t>
  </si>
  <si>
    <t>ORD00501</t>
  </si>
  <si>
    <t>ORD00502</t>
  </si>
  <si>
    <t>ORD00503</t>
  </si>
  <si>
    <t>ORD00504</t>
  </si>
  <si>
    <t>ORD00505</t>
  </si>
  <si>
    <t>ORD00506</t>
  </si>
  <si>
    <t>ORD00507</t>
  </si>
  <si>
    <t>ORD00508</t>
  </si>
  <si>
    <t>ORD00509</t>
  </si>
  <si>
    <t>ORD00510</t>
  </si>
  <si>
    <t>ORD00511</t>
  </si>
  <si>
    <t>ORD00512</t>
  </si>
  <si>
    <t>ORD00513</t>
  </si>
  <si>
    <t>ORD00514</t>
  </si>
  <si>
    <t>ORD00515</t>
  </si>
  <si>
    <t>ORD00516</t>
  </si>
  <si>
    <t>ORD00517</t>
  </si>
  <si>
    <t>ORD00518</t>
  </si>
  <si>
    <t>ORD00519</t>
  </si>
  <si>
    <t>ORD00520</t>
  </si>
  <si>
    <t>ORD00521</t>
  </si>
  <si>
    <t>ORD00522</t>
  </si>
  <si>
    <t>ORD00523</t>
  </si>
  <si>
    <t>ORD00524</t>
  </si>
  <si>
    <t>ORD00525</t>
  </si>
  <si>
    <t>ORD00526</t>
  </si>
  <si>
    <t>ORD00527</t>
  </si>
  <si>
    <t>ORD00528</t>
  </si>
  <si>
    <t>ORD00529</t>
  </si>
  <si>
    <t>ORD00530</t>
  </si>
  <si>
    <t>ORD00531</t>
  </si>
  <si>
    <t>ORD00532</t>
  </si>
  <si>
    <t>ORD00533</t>
  </si>
  <si>
    <t>ORD00534</t>
  </si>
  <si>
    <t>ORD00535</t>
  </si>
  <si>
    <t>ORD00536</t>
  </si>
  <si>
    <t>ORD00537</t>
  </si>
  <si>
    <t>ORD00538</t>
  </si>
  <si>
    <t>ORD00539</t>
  </si>
  <si>
    <t>ORD00540</t>
  </si>
  <si>
    <t>ORD00541</t>
  </si>
  <si>
    <t>ORD00542</t>
  </si>
  <si>
    <t>ORD00543</t>
  </si>
  <si>
    <t>ORD00544</t>
  </si>
  <si>
    <t>ORD00545</t>
  </si>
  <si>
    <t>ORD00546</t>
  </si>
  <si>
    <t>ORD00547</t>
  </si>
  <si>
    <t>ORD00548</t>
  </si>
  <si>
    <t>ORD00549</t>
  </si>
  <si>
    <t>ORD00550</t>
  </si>
  <si>
    <t>ORD00551</t>
  </si>
  <si>
    <t>ORD00552</t>
  </si>
  <si>
    <t>ORD00553</t>
  </si>
  <si>
    <t>ORD00554</t>
  </si>
  <si>
    <t>ORD00555</t>
  </si>
  <si>
    <t>ORD00556</t>
  </si>
  <si>
    <t>ORD00557</t>
  </si>
  <si>
    <t>ORD00558</t>
  </si>
  <si>
    <t>ORD00559</t>
  </si>
  <si>
    <t>ORD00560</t>
  </si>
  <si>
    <t>ORD00561</t>
  </si>
  <si>
    <t>ORD00562</t>
  </si>
  <si>
    <t>ORD00563</t>
  </si>
  <si>
    <t>ORD00564</t>
  </si>
  <si>
    <t>ORD00565</t>
  </si>
  <si>
    <t>ORD00566</t>
  </si>
  <si>
    <t>ORD00567</t>
  </si>
  <si>
    <t>ORD00568</t>
  </si>
  <si>
    <t>ORD00569</t>
  </si>
  <si>
    <t>ORD00570</t>
  </si>
  <si>
    <t>ORD00571</t>
  </si>
  <si>
    <t>ORD00572</t>
  </si>
  <si>
    <t>ORD00573</t>
  </si>
  <si>
    <t>ORD00574</t>
  </si>
  <si>
    <t>ORD00575</t>
  </si>
  <si>
    <t>ORD00576</t>
  </si>
  <si>
    <t>ORD00577</t>
  </si>
  <si>
    <t>ORD00578</t>
  </si>
  <si>
    <t>ORD00579</t>
  </si>
  <si>
    <t>ORD00580</t>
  </si>
  <si>
    <t>ORD00581</t>
  </si>
  <si>
    <t>ORD00582</t>
  </si>
  <si>
    <t>ORD00583</t>
  </si>
  <si>
    <t>ORD00584</t>
  </si>
  <si>
    <t>ORD00585</t>
  </si>
  <si>
    <t>ORD00586</t>
  </si>
  <si>
    <t>ORD00587</t>
  </si>
  <si>
    <t>ORD00588</t>
  </si>
  <si>
    <t>ORD00589</t>
  </si>
  <si>
    <t>ORD00590</t>
  </si>
  <si>
    <t>ORD00591</t>
  </si>
  <si>
    <t>ORD00592</t>
  </si>
  <si>
    <t>ORD00593</t>
  </si>
  <si>
    <t>ORD00594</t>
  </si>
  <si>
    <t>ORD00595</t>
  </si>
  <si>
    <t>ORD00596</t>
  </si>
  <si>
    <t>ORD00597</t>
  </si>
  <si>
    <t>ORD00598</t>
  </si>
  <si>
    <t>ORD00599</t>
  </si>
  <si>
    <t>ORD00600</t>
  </si>
  <si>
    <t>ORD00601</t>
  </si>
  <si>
    <t>ORD00602</t>
  </si>
  <si>
    <t>ORD00603</t>
  </si>
  <si>
    <t>ORD00604</t>
  </si>
  <si>
    <t>ORD00605</t>
  </si>
  <si>
    <t>ORD00606</t>
  </si>
  <si>
    <t>ORD00607</t>
  </si>
  <si>
    <t>ORD00608</t>
  </si>
  <si>
    <t>ORD00609</t>
  </si>
  <si>
    <t>ORD00610</t>
  </si>
  <si>
    <t>ORD00611</t>
  </si>
  <si>
    <t>ORD00612</t>
  </si>
  <si>
    <t>ORD00613</t>
  </si>
  <si>
    <t>ORD00614</t>
  </si>
  <si>
    <t>ORD00615</t>
  </si>
  <si>
    <t>ORD00616</t>
  </si>
  <si>
    <t>ORD00617</t>
  </si>
  <si>
    <t>ORD00618</t>
  </si>
  <si>
    <t>ORD00619</t>
  </si>
  <si>
    <t>ORD00620</t>
  </si>
  <si>
    <t>ORD00621</t>
  </si>
  <si>
    <t>ORD00622</t>
  </si>
  <si>
    <t>ORD00623</t>
  </si>
  <si>
    <t>ORD00624</t>
  </si>
  <si>
    <t>ORD00625</t>
  </si>
  <si>
    <t>ORD00626</t>
  </si>
  <si>
    <t>ORD00627</t>
  </si>
  <si>
    <t>ORD00628</t>
  </si>
  <si>
    <t>ORD00629</t>
  </si>
  <si>
    <t>ORD00630</t>
  </si>
  <si>
    <t>ORD00631</t>
  </si>
  <si>
    <t>ORD00632</t>
  </si>
  <si>
    <t>ORD00633</t>
  </si>
  <si>
    <t>ORD00634</t>
  </si>
  <si>
    <t>ORD00635</t>
  </si>
  <si>
    <t>ORD00636</t>
  </si>
  <si>
    <t>ORD00637</t>
  </si>
  <si>
    <t>ORD00638</t>
  </si>
  <si>
    <t>ORD00639</t>
  </si>
  <si>
    <t>ORD00640</t>
  </si>
  <si>
    <t>ORD00641</t>
  </si>
  <si>
    <t>ORD00642</t>
  </si>
  <si>
    <t>ORD00643</t>
  </si>
  <si>
    <t>ORD00644</t>
  </si>
  <si>
    <t>ORD00645</t>
  </si>
  <si>
    <t>ORD00646</t>
  </si>
  <si>
    <t>ORD00647</t>
  </si>
  <si>
    <t>ORD00648</t>
  </si>
  <si>
    <t>ORD00649</t>
  </si>
  <si>
    <t>ORD00650</t>
  </si>
  <si>
    <t>ORD00651</t>
  </si>
  <si>
    <t>ORD00652</t>
  </si>
  <si>
    <t>ORD00653</t>
  </si>
  <si>
    <t>ORD00654</t>
  </si>
  <si>
    <t>ORD00655</t>
  </si>
  <si>
    <t>ORD00656</t>
  </si>
  <si>
    <t>ORD00657</t>
  </si>
  <si>
    <t>ORD00658</t>
  </si>
  <si>
    <t>ORD00659</t>
  </si>
  <si>
    <t>ORD00660</t>
  </si>
  <si>
    <t>ORD00661</t>
  </si>
  <si>
    <t>ORD00662</t>
  </si>
  <si>
    <t>ORD00663</t>
  </si>
  <si>
    <t>ORD00664</t>
  </si>
  <si>
    <t>ORD00665</t>
  </si>
  <si>
    <t>ORD00666</t>
  </si>
  <si>
    <t>ORD00667</t>
  </si>
  <si>
    <t>ORD00668</t>
  </si>
  <si>
    <t>ORD00669</t>
  </si>
  <si>
    <t>ORD00670</t>
  </si>
  <si>
    <t>ORD00671</t>
  </si>
  <si>
    <t>ORD00672</t>
  </si>
  <si>
    <t>ORD00673</t>
  </si>
  <si>
    <t>ORD00674</t>
  </si>
  <si>
    <t>ORD00675</t>
  </si>
  <si>
    <t>ORD00676</t>
  </si>
  <si>
    <t>ORD00677</t>
  </si>
  <si>
    <t>ORD00678</t>
  </si>
  <si>
    <t>ORD00679</t>
  </si>
  <si>
    <t>ORD00680</t>
  </si>
  <si>
    <t>ORD00681</t>
  </si>
  <si>
    <t>ORD00682</t>
  </si>
  <si>
    <t>ORD00683</t>
  </si>
  <si>
    <t>ORD00684</t>
  </si>
  <si>
    <t>ORD00685</t>
  </si>
  <si>
    <t>ORD00686</t>
  </si>
  <si>
    <t>ORD00687</t>
  </si>
  <si>
    <t>ORD00688</t>
  </si>
  <si>
    <t>ORD00689</t>
  </si>
  <si>
    <t>ORD00690</t>
  </si>
  <si>
    <t>ORD00691</t>
  </si>
  <si>
    <t>ORD00692</t>
  </si>
  <si>
    <t>ORD00693</t>
  </si>
  <si>
    <t>ORD00694</t>
  </si>
  <si>
    <t>ORD00695</t>
  </si>
  <si>
    <t>ORD00696</t>
  </si>
  <si>
    <t>ORD00697</t>
  </si>
  <si>
    <t>ORD00698</t>
  </si>
  <si>
    <t>ORD00699</t>
  </si>
  <si>
    <t>ORD00700</t>
  </si>
  <si>
    <t>ORD00701</t>
  </si>
  <si>
    <t>ORD00702</t>
  </si>
  <si>
    <t>ORD00703</t>
  </si>
  <si>
    <t>ORD00704</t>
  </si>
  <si>
    <t>ORD00705</t>
  </si>
  <si>
    <t>ORD00706</t>
  </si>
  <si>
    <t>ORD00707</t>
  </si>
  <si>
    <t>ORD00708</t>
  </si>
  <si>
    <t>ORD00709</t>
  </si>
  <si>
    <t>ORD00710</t>
  </si>
  <si>
    <t>ORD00711</t>
  </si>
  <si>
    <t>ORD00712</t>
  </si>
  <si>
    <t>ORD00713</t>
  </si>
  <si>
    <t>ORD00714</t>
  </si>
  <si>
    <t>ORD00715</t>
  </si>
  <si>
    <t>ORD00716</t>
  </si>
  <si>
    <t>ORD00717</t>
  </si>
  <si>
    <t>ORD00718</t>
  </si>
  <si>
    <t>ORD00719</t>
  </si>
  <si>
    <t>ORD00720</t>
  </si>
  <si>
    <t>ORD00721</t>
  </si>
  <si>
    <t>ORD00722</t>
  </si>
  <si>
    <t>ORD00723</t>
  </si>
  <si>
    <t>ORD00724</t>
  </si>
  <si>
    <t>ORD00725</t>
  </si>
  <si>
    <t>ORD00726</t>
  </si>
  <si>
    <t>ORD00727</t>
  </si>
  <si>
    <t>ORD00728</t>
  </si>
  <si>
    <t>ORD00729</t>
  </si>
  <si>
    <t>ORD00730</t>
  </si>
  <si>
    <t>ORD00731</t>
  </si>
  <si>
    <t>ORD00732</t>
  </si>
  <si>
    <t>ORD00733</t>
  </si>
  <si>
    <t>ORD00734</t>
  </si>
  <si>
    <t>ORD00735</t>
  </si>
  <si>
    <t>ORD00736</t>
  </si>
  <si>
    <t>ORD00737</t>
  </si>
  <si>
    <t>ORD00738</t>
  </si>
  <si>
    <t>ORD00739</t>
  </si>
  <si>
    <t>ORD00740</t>
  </si>
  <si>
    <t>ORD00741</t>
  </si>
  <si>
    <t>ORD00742</t>
  </si>
  <si>
    <t>ORD00743</t>
  </si>
  <si>
    <t>ORD00744</t>
  </si>
  <si>
    <t>ORD00745</t>
  </si>
  <si>
    <t>ORD00746</t>
  </si>
  <si>
    <t>ORD00747</t>
  </si>
  <si>
    <t>ORD00748</t>
  </si>
  <si>
    <t>ORD00749</t>
  </si>
  <si>
    <t>ORD00750</t>
  </si>
  <si>
    <t>ORD00751</t>
  </si>
  <si>
    <t>ORD00752</t>
  </si>
  <si>
    <t>ORD00753</t>
  </si>
  <si>
    <t>ORD00754</t>
  </si>
  <si>
    <t>ORD00755</t>
  </si>
  <si>
    <t>ORD00756</t>
  </si>
  <si>
    <t>ORD00757</t>
  </si>
  <si>
    <t>ORD00758</t>
  </si>
  <si>
    <t>ORD00759</t>
  </si>
  <si>
    <t>ORD00760</t>
  </si>
  <si>
    <t>ORD00761</t>
  </si>
  <si>
    <t>ORD00762</t>
  </si>
  <si>
    <t>ORD00763</t>
  </si>
  <si>
    <t>ORD00764</t>
  </si>
  <si>
    <t>ORD00765</t>
  </si>
  <si>
    <t>ORD00766</t>
  </si>
  <si>
    <t>ORD00767</t>
  </si>
  <si>
    <t>ORD00768</t>
  </si>
  <si>
    <t>ORD00769</t>
  </si>
  <si>
    <t>ORD00770</t>
  </si>
  <si>
    <t>ORD00771</t>
  </si>
  <si>
    <t>ORD00772</t>
  </si>
  <si>
    <t>ORD00773</t>
  </si>
  <si>
    <t>ORD00774</t>
  </si>
  <si>
    <t>ORD00775</t>
  </si>
  <si>
    <t>ORD00776</t>
  </si>
  <si>
    <t>ORD00777</t>
  </si>
  <si>
    <t>ORD00778</t>
  </si>
  <si>
    <t>ORD00779</t>
  </si>
  <si>
    <t>ORD00780</t>
  </si>
  <si>
    <t>ORD00781</t>
  </si>
  <si>
    <t>ORD00782</t>
  </si>
  <si>
    <t>ORD00783</t>
  </si>
  <si>
    <t>ORD00784</t>
  </si>
  <si>
    <t>ORD00785</t>
  </si>
  <si>
    <t>ORD00786</t>
  </si>
  <si>
    <t>ORD00787</t>
  </si>
  <si>
    <t>ORD00788</t>
  </si>
  <si>
    <t>ORD00789</t>
  </si>
  <si>
    <t>ORD00790</t>
  </si>
  <si>
    <t>ORD00791</t>
  </si>
  <si>
    <t>ORD00792</t>
  </si>
  <si>
    <t>ORD00793</t>
  </si>
  <si>
    <t>ORD00794</t>
  </si>
  <si>
    <t>ORD00795</t>
  </si>
  <si>
    <t>ORD00796</t>
  </si>
  <si>
    <t>ORD00797</t>
  </si>
  <si>
    <t>ORD00798</t>
  </si>
  <si>
    <t>ORD00799</t>
  </si>
  <si>
    <t>ORD00800</t>
  </si>
  <si>
    <t>ORD00801</t>
  </si>
  <si>
    <t>ORD00802</t>
  </si>
  <si>
    <t>ORD00803</t>
  </si>
  <si>
    <t>ORD00804</t>
  </si>
  <si>
    <t>ORD00805</t>
  </si>
  <si>
    <t>ORD00806</t>
  </si>
  <si>
    <t>ORD00807</t>
  </si>
  <si>
    <t>ORD00808</t>
  </si>
  <si>
    <t>ORD00809</t>
  </si>
  <si>
    <t>ORD00810</t>
  </si>
  <si>
    <t>ORD00811</t>
  </si>
  <si>
    <t>ORD00812</t>
  </si>
  <si>
    <t>ORD00813</t>
  </si>
  <si>
    <t>ORD00814</t>
  </si>
  <si>
    <t>ORD00815</t>
  </si>
  <si>
    <t>ORD00816</t>
  </si>
  <si>
    <t>ORD00817</t>
  </si>
  <si>
    <t>ORD00818</t>
  </si>
  <si>
    <t>ORD00819</t>
  </si>
  <si>
    <t>ORD00820</t>
  </si>
  <si>
    <t>ORD00821</t>
  </si>
  <si>
    <t>ORD00822</t>
  </si>
  <si>
    <t>ORD00823</t>
  </si>
  <si>
    <t>ORD00824</t>
  </si>
  <si>
    <t>ORD00825</t>
  </si>
  <si>
    <t>ORD00826</t>
  </si>
  <si>
    <t>ORD00827</t>
  </si>
  <si>
    <t>ORD00828</t>
  </si>
  <si>
    <t>ORD00829</t>
  </si>
  <si>
    <t>ORD00830</t>
  </si>
  <si>
    <t>ORD00831</t>
  </si>
  <si>
    <t>ORD00832</t>
  </si>
  <si>
    <t>ORD00833</t>
  </si>
  <si>
    <t>ORD00834</t>
  </si>
  <si>
    <t>ORD00835</t>
  </si>
  <si>
    <t>ORD00836</t>
  </si>
  <si>
    <t>ORD00837</t>
  </si>
  <si>
    <t>ORD00838</t>
  </si>
  <si>
    <t>ORD00839</t>
  </si>
  <si>
    <t>ORD00840</t>
  </si>
  <si>
    <t>ORD00841</t>
  </si>
  <si>
    <t>ORD00842</t>
  </si>
  <si>
    <t>ORD00843</t>
  </si>
  <si>
    <t>ORD00844</t>
  </si>
  <si>
    <t>ORD00845</t>
  </si>
  <si>
    <t>ORD00846</t>
  </si>
  <si>
    <t>ORD00847</t>
  </si>
  <si>
    <t>ORD00848</t>
  </si>
  <si>
    <t>ORD00849</t>
  </si>
  <si>
    <t>ORD00850</t>
  </si>
  <si>
    <t>ORD00851</t>
  </si>
  <si>
    <t>ORD00852</t>
  </si>
  <si>
    <t>ORD00853</t>
  </si>
  <si>
    <t>ORD00854</t>
  </si>
  <si>
    <t>ORD00855</t>
  </si>
  <si>
    <t>ORD00856</t>
  </si>
  <si>
    <t>ORD00857</t>
  </si>
  <si>
    <t>ORD00858</t>
  </si>
  <si>
    <t>ORD00859</t>
  </si>
  <si>
    <t>ORD00860</t>
  </si>
  <si>
    <t>ORD00861</t>
  </si>
  <si>
    <t>ORD00862</t>
  </si>
  <si>
    <t>ORD00863</t>
  </si>
  <si>
    <t>ORD00864</t>
  </si>
  <si>
    <t>ORD00865</t>
  </si>
  <si>
    <t>ORD00866</t>
  </si>
  <si>
    <t>ORD00867</t>
  </si>
  <si>
    <t>ORD00868</t>
  </si>
  <si>
    <t>ORD00869</t>
  </si>
  <si>
    <t>ORD00870</t>
  </si>
  <si>
    <t>ORD00871</t>
  </si>
  <si>
    <t>ORD00872</t>
  </si>
  <si>
    <t>ORD00873</t>
  </si>
  <si>
    <t>ORD00874</t>
  </si>
  <si>
    <t>ORD00875</t>
  </si>
  <si>
    <t>ORD00876</t>
  </si>
  <si>
    <t>ORD00877</t>
  </si>
  <si>
    <t>ORD00878</t>
  </si>
  <si>
    <t>ORD00879</t>
  </si>
  <si>
    <t>ORD00880</t>
  </si>
  <si>
    <t>ORD00881</t>
  </si>
  <si>
    <t>ORD00882</t>
  </si>
  <si>
    <t>ORD00883</t>
  </si>
  <si>
    <t>ORD00884</t>
  </si>
  <si>
    <t>ORD00885</t>
  </si>
  <si>
    <t>ORD00886</t>
  </si>
  <si>
    <t>ORD00887</t>
  </si>
  <si>
    <t>ORD00888</t>
  </si>
  <si>
    <t>ORD00889</t>
  </si>
  <si>
    <t>ORD00890</t>
  </si>
  <si>
    <t>ORD00891</t>
  </si>
  <si>
    <t>ORD00892</t>
  </si>
  <si>
    <t>ORD00893</t>
  </si>
  <si>
    <t>ORD00894</t>
  </si>
  <si>
    <t>ORD00895</t>
  </si>
  <si>
    <t>ORD00896</t>
  </si>
  <si>
    <t>ORD00897</t>
  </si>
  <si>
    <t>ORD00898</t>
  </si>
  <si>
    <t>ORD00899</t>
  </si>
  <si>
    <t>ORD00900</t>
  </si>
  <si>
    <t>ORD00901</t>
  </si>
  <si>
    <t>ORD00902</t>
  </si>
  <si>
    <t>ORD00903</t>
  </si>
  <si>
    <t>ORD00904</t>
  </si>
  <si>
    <t>ORD00905</t>
  </si>
  <si>
    <t>ORD00906</t>
  </si>
  <si>
    <t>ORD00907</t>
  </si>
  <si>
    <t>ORD00908</t>
  </si>
  <si>
    <t>ORD00909</t>
  </si>
  <si>
    <t>ORD00910</t>
  </si>
  <si>
    <t>ORD00911</t>
  </si>
  <si>
    <t>ORD00912</t>
  </si>
  <si>
    <t>ORD00913</t>
  </si>
  <si>
    <t>ORD00914</t>
  </si>
  <si>
    <t>ORD00915</t>
  </si>
  <si>
    <t>ORD00916</t>
  </si>
  <si>
    <t>ORD00917</t>
  </si>
  <si>
    <t>ORD00918</t>
  </si>
  <si>
    <t>ORD00919</t>
  </si>
  <si>
    <t>ORD00920</t>
  </si>
  <si>
    <t>ORD00921</t>
  </si>
  <si>
    <t>ORD00922</t>
  </si>
  <si>
    <t>ORD00923</t>
  </si>
  <si>
    <t>ORD00924</t>
  </si>
  <si>
    <t>ORD00925</t>
  </si>
  <si>
    <t>ORD00926</t>
  </si>
  <si>
    <t>ORD00927</t>
  </si>
  <si>
    <t>ORD00928</t>
  </si>
  <si>
    <t>ORD00929</t>
  </si>
  <si>
    <t>ORD00930</t>
  </si>
  <si>
    <t>ORD00931</t>
  </si>
  <si>
    <t>ORD00932</t>
  </si>
  <si>
    <t>ORD00933</t>
  </si>
  <si>
    <t>ORD00934</t>
  </si>
  <si>
    <t>ORD00935</t>
  </si>
  <si>
    <t>ORD00936</t>
  </si>
  <si>
    <t>ORD00937</t>
  </si>
  <si>
    <t>ORD00938</t>
  </si>
  <si>
    <t>ORD00939</t>
  </si>
  <si>
    <t>ORD00940</t>
  </si>
  <si>
    <t>ORD00941</t>
  </si>
  <si>
    <t>ORD00942</t>
  </si>
  <si>
    <t>ORD00943</t>
  </si>
  <si>
    <t>ORD00944</t>
  </si>
  <si>
    <t>ORD00945</t>
  </si>
  <si>
    <t>ORD00946</t>
  </si>
  <si>
    <t>ORD00947</t>
  </si>
  <si>
    <t>ORD00948</t>
  </si>
  <si>
    <t>ORD00949</t>
  </si>
  <si>
    <t>ORD00950</t>
  </si>
  <si>
    <t>ORD00951</t>
  </si>
  <si>
    <t>ORD00952</t>
  </si>
  <si>
    <t>ORD00953</t>
  </si>
  <si>
    <t>ORD00954</t>
  </si>
  <si>
    <t>ORD00955</t>
  </si>
  <si>
    <t>ORD00956</t>
  </si>
  <si>
    <t>ORD00957</t>
  </si>
  <si>
    <t>ORD00958</t>
  </si>
  <si>
    <t>ORD00959</t>
  </si>
  <si>
    <t>ORD00960</t>
  </si>
  <si>
    <t>ORD00961</t>
  </si>
  <si>
    <t>ORD00962</t>
  </si>
  <si>
    <t>ORD00963</t>
  </si>
  <si>
    <t>ORD00964</t>
  </si>
  <si>
    <t>ORD00965</t>
  </si>
  <si>
    <t>ORD00966</t>
  </si>
  <si>
    <t>ORD00967</t>
  </si>
  <si>
    <t>ORD00968</t>
  </si>
  <si>
    <t>ORD00969</t>
  </si>
  <si>
    <t>ORD00970</t>
  </si>
  <si>
    <t>ORD00971</t>
  </si>
  <si>
    <t>ORD00972</t>
  </si>
  <si>
    <t>ORD00973</t>
  </si>
  <si>
    <t>ORD00974</t>
  </si>
  <si>
    <t>ORD00975</t>
  </si>
  <si>
    <t>ORD00976</t>
  </si>
  <si>
    <t>ORD00977</t>
  </si>
  <si>
    <t>ORD00978</t>
  </si>
  <si>
    <t>ORD00979</t>
  </si>
  <si>
    <t>ORD00980</t>
  </si>
  <si>
    <t>ORD00981</t>
  </si>
  <si>
    <t>ORD00982</t>
  </si>
  <si>
    <t>ORD00983</t>
  </si>
  <si>
    <t>ORD00984</t>
  </si>
  <si>
    <t>ORD00985</t>
  </si>
  <si>
    <t>ORD00986</t>
  </si>
  <si>
    <t>ORD00987</t>
  </si>
  <si>
    <t>ORD00988</t>
  </si>
  <si>
    <t>ORD00989</t>
  </si>
  <si>
    <t>ORD00990</t>
  </si>
  <si>
    <t>ORD00991</t>
  </si>
  <si>
    <t>ORD00992</t>
  </si>
  <si>
    <t>ORD00993</t>
  </si>
  <si>
    <t>ORD00994</t>
  </si>
  <si>
    <t>ORD00995</t>
  </si>
  <si>
    <t>ORD00996</t>
  </si>
  <si>
    <t>ORD00997</t>
  </si>
  <si>
    <t>ORD00998</t>
  </si>
  <si>
    <t>ORD00999</t>
  </si>
  <si>
    <t>ORD01000</t>
  </si>
  <si>
    <t>ORD01001</t>
  </si>
  <si>
    <t>ORD01002</t>
  </si>
  <si>
    <t>ORD01003</t>
  </si>
  <si>
    <t>ORD01004</t>
  </si>
  <si>
    <t>ORD01005</t>
  </si>
  <si>
    <t>ORD01006</t>
  </si>
  <si>
    <t>ORD01007</t>
  </si>
  <si>
    <t>ORD01008</t>
  </si>
  <si>
    <t>ORD01009</t>
  </si>
  <si>
    <t>ORD01010</t>
  </si>
  <si>
    <t>ORD01011</t>
  </si>
  <si>
    <t>ORD01012</t>
  </si>
  <si>
    <t>ORD01013</t>
  </si>
  <si>
    <t>ORD01014</t>
  </si>
  <si>
    <t>ORD01015</t>
  </si>
  <si>
    <t>ORD01016</t>
  </si>
  <si>
    <t>ORD01017</t>
  </si>
  <si>
    <t>ORD01018</t>
  </si>
  <si>
    <t>ORD01019</t>
  </si>
  <si>
    <t>ORD01020</t>
  </si>
  <si>
    <t>ORD01021</t>
  </si>
  <si>
    <t>ORD01022</t>
  </si>
  <si>
    <t>ORD01023</t>
  </si>
  <si>
    <t>ORD01024</t>
  </si>
  <si>
    <t>ORD01025</t>
  </si>
  <si>
    <t>ORD01026</t>
  </si>
  <si>
    <t>ORD01027</t>
  </si>
  <si>
    <t>ORD01028</t>
  </si>
  <si>
    <t>ORD01029</t>
  </si>
  <si>
    <t>ORD01030</t>
  </si>
  <si>
    <t>ORD01031</t>
  </si>
  <si>
    <t>ORD01032</t>
  </si>
  <si>
    <t>ORD01033</t>
  </si>
  <si>
    <t>ORD01034</t>
  </si>
  <si>
    <t>ORD01035</t>
  </si>
  <si>
    <t>ORD01036</t>
  </si>
  <si>
    <t>ORD01037</t>
  </si>
  <si>
    <t>ORD01038</t>
  </si>
  <si>
    <t>ORD01039</t>
  </si>
  <si>
    <t>ORD01040</t>
  </si>
  <si>
    <t>ORD01041</t>
  </si>
  <si>
    <t>ORD01042</t>
  </si>
  <si>
    <t>ORD01043</t>
  </si>
  <si>
    <t>ORD01044</t>
  </si>
  <si>
    <t>ORD01045</t>
  </si>
  <si>
    <t>ORD01046</t>
  </si>
  <si>
    <t>ORD01047</t>
  </si>
  <si>
    <t>ORD01048</t>
  </si>
  <si>
    <t>ORD01049</t>
  </si>
  <si>
    <t>ORD01050</t>
  </si>
  <si>
    <t>ORD01051</t>
  </si>
  <si>
    <t>ORD01052</t>
  </si>
  <si>
    <t>ORD01053</t>
  </si>
  <si>
    <t>ORD01054</t>
  </si>
  <si>
    <t>ORD01055</t>
  </si>
  <si>
    <t>ORD01056</t>
  </si>
  <si>
    <t>ORD01057</t>
  </si>
  <si>
    <t>ORD01058</t>
  </si>
  <si>
    <t>ORD01059</t>
  </si>
  <si>
    <t>ORD01060</t>
  </si>
  <si>
    <t>ORD01061</t>
  </si>
  <si>
    <t>ORD01062</t>
  </si>
  <si>
    <t>ORD01063</t>
  </si>
  <si>
    <t>ORD01064</t>
  </si>
  <si>
    <t>ORD01065</t>
  </si>
  <si>
    <t>ORD01066</t>
  </si>
  <si>
    <t>ORD01067</t>
  </si>
  <si>
    <t>ORD01068</t>
  </si>
  <si>
    <t>ORD01069</t>
  </si>
  <si>
    <t>ORD01070</t>
  </si>
  <si>
    <t>ORD01071</t>
  </si>
  <si>
    <t>ORD01072</t>
  </si>
  <si>
    <t>ORD01073</t>
  </si>
  <si>
    <t>ORD01074</t>
  </si>
  <si>
    <t>ORD01075</t>
  </si>
  <si>
    <t>ORD01076</t>
  </si>
  <si>
    <t>ORD01077</t>
  </si>
  <si>
    <t>ORD01078</t>
  </si>
  <si>
    <t>ORD01079</t>
  </si>
  <si>
    <t>ORD01080</t>
  </si>
  <si>
    <t>ORD01081</t>
  </si>
  <si>
    <t>ORD01082</t>
  </si>
  <si>
    <t>ORD01083</t>
  </si>
  <si>
    <t>ORD01084</t>
  </si>
  <si>
    <t>ORD01085</t>
  </si>
  <si>
    <t>ORD01086</t>
  </si>
  <si>
    <t>ORD01087</t>
  </si>
  <si>
    <t>ORD01088</t>
  </si>
  <si>
    <t>ORD01089</t>
  </si>
  <si>
    <t>ORD01090</t>
  </si>
  <si>
    <t>ORD01091</t>
  </si>
  <si>
    <t>ORD01092</t>
  </si>
  <si>
    <t>ORD01093</t>
  </si>
  <si>
    <t>ORD01094</t>
  </si>
  <si>
    <t>ORD01095</t>
  </si>
  <si>
    <t>ORD01096</t>
  </si>
  <si>
    <t>ORD01097</t>
  </si>
  <si>
    <t>ORD01098</t>
  </si>
  <si>
    <t>ORD01099</t>
  </si>
  <si>
    <t>ORD01100</t>
  </si>
  <si>
    <t>ORD01101</t>
  </si>
  <si>
    <t>ORD01102</t>
  </si>
  <si>
    <t>ORD01103</t>
  </si>
  <si>
    <t>ORD01104</t>
  </si>
  <si>
    <t>ORD01105</t>
  </si>
  <si>
    <t>ORD01106</t>
  </si>
  <si>
    <t>ORD01107</t>
  </si>
  <si>
    <t>ORD01108</t>
  </si>
  <si>
    <t>ORD01109</t>
  </si>
  <si>
    <t>ORD01110</t>
  </si>
  <si>
    <t>ORD01111</t>
  </si>
  <si>
    <t>ORD01112</t>
  </si>
  <si>
    <t>ORD01113</t>
  </si>
  <si>
    <t>ORD01114</t>
  </si>
  <si>
    <t>ORD01115</t>
  </si>
  <si>
    <t>ORD01116</t>
  </si>
  <si>
    <t>ORD01117</t>
  </si>
  <si>
    <t>ORD01118</t>
  </si>
  <si>
    <t>ORD01119</t>
  </si>
  <si>
    <t>ORD01120</t>
  </si>
  <si>
    <t>ORD01121</t>
  </si>
  <si>
    <t>ORD01122</t>
  </si>
  <si>
    <t>ORD01123</t>
  </si>
  <si>
    <t>ORD01124</t>
  </si>
  <si>
    <t>ORD01125</t>
  </si>
  <si>
    <t>ORD01126</t>
  </si>
  <si>
    <t>ORD01127</t>
  </si>
  <si>
    <t>ORD01128</t>
  </si>
  <si>
    <t>ORD01129</t>
  </si>
  <si>
    <t>ORD01130</t>
  </si>
  <si>
    <t>ORD01131</t>
  </si>
  <si>
    <t>ORD01132</t>
  </si>
  <si>
    <t>ORD01133</t>
  </si>
  <si>
    <t>ORD01134</t>
  </si>
  <si>
    <t>ORD01135</t>
  </si>
  <si>
    <t>ORD01136</t>
  </si>
  <si>
    <t>ORD01137</t>
  </si>
  <si>
    <t>ORD01138</t>
  </si>
  <si>
    <t>ORD01139</t>
  </si>
  <si>
    <t>ORD01140</t>
  </si>
  <si>
    <t>ORD01141</t>
  </si>
  <si>
    <t>ORD01142</t>
  </si>
  <si>
    <t>ORD01143</t>
  </si>
  <si>
    <t>ORD01144</t>
  </si>
  <si>
    <t>ORD01145</t>
  </si>
  <si>
    <t>ORD01146</t>
  </si>
  <si>
    <t>ORD01147</t>
  </si>
  <si>
    <t>ORD01148</t>
  </si>
  <si>
    <t>ORD01149</t>
  </si>
  <si>
    <t>ORD01150</t>
  </si>
  <si>
    <t>ORD01151</t>
  </si>
  <si>
    <t>ORD01152</t>
  </si>
  <si>
    <t>ORD01153</t>
  </si>
  <si>
    <t>ORD01154</t>
  </si>
  <si>
    <t>ORD01155</t>
  </si>
  <si>
    <t>ORD01156</t>
  </si>
  <si>
    <t>ORD01157</t>
  </si>
  <si>
    <t>ORD01158</t>
  </si>
  <si>
    <t>ORD01159</t>
  </si>
  <si>
    <t>ORD01160</t>
  </si>
  <si>
    <t>ORD01161</t>
  </si>
  <si>
    <t>ORD01162</t>
  </si>
  <si>
    <t>ORD01163</t>
  </si>
  <si>
    <t>ORD01164</t>
  </si>
  <si>
    <t>ORD01165</t>
  </si>
  <si>
    <t>ORD01166</t>
  </si>
  <si>
    <t>ORD01167</t>
  </si>
  <si>
    <t>ORD01168</t>
  </si>
  <si>
    <t>ORD01169</t>
  </si>
  <si>
    <t>ORD01170</t>
  </si>
  <si>
    <t>ORD01171</t>
  </si>
  <si>
    <t>ORD01172</t>
  </si>
  <si>
    <t>ORD01173</t>
  </si>
  <si>
    <t>ORD01174</t>
  </si>
  <si>
    <t>ORD01175</t>
  </si>
  <si>
    <t>ORD01176</t>
  </si>
  <si>
    <t>ORD01177</t>
  </si>
  <si>
    <t>ORD01178</t>
  </si>
  <si>
    <t>ORD01179</t>
  </si>
  <si>
    <t>ORD01180</t>
  </si>
  <si>
    <t>ORD01181</t>
  </si>
  <si>
    <t>ORD01182</t>
  </si>
  <si>
    <t>ORD01183</t>
  </si>
  <si>
    <t>ORD01184</t>
  </si>
  <si>
    <t>ORD01185</t>
  </si>
  <si>
    <t>ORD01186</t>
  </si>
  <si>
    <t>ORD01187</t>
  </si>
  <si>
    <t>ORD01188</t>
  </si>
  <si>
    <t>ORD01189</t>
  </si>
  <si>
    <t>ORD01190</t>
  </si>
  <si>
    <t>ORD01191</t>
  </si>
  <si>
    <t>ORD01192</t>
  </si>
  <si>
    <t>ORD01193</t>
  </si>
  <si>
    <t>ORD01194</t>
  </si>
  <si>
    <t>ORD01195</t>
  </si>
  <si>
    <t>ORD01196</t>
  </si>
  <si>
    <t>ORD01197</t>
  </si>
  <si>
    <t>ORD01198</t>
  </si>
  <si>
    <t>ORD01199</t>
  </si>
  <si>
    <t>ORD01200</t>
  </si>
  <si>
    <t>ORD01201</t>
  </si>
  <si>
    <t>ORD01202</t>
  </si>
  <si>
    <t>ORD01203</t>
  </si>
  <si>
    <t>ORD01204</t>
  </si>
  <si>
    <t>ORD01205</t>
  </si>
  <si>
    <t>ORD01206</t>
  </si>
  <si>
    <t>ORD01207</t>
  </si>
  <si>
    <t>ORD01208</t>
  </si>
  <si>
    <t>ORD01209</t>
  </si>
  <si>
    <t>ORD01210</t>
  </si>
  <si>
    <t>ORD01211</t>
  </si>
  <si>
    <t>ORD01212</t>
  </si>
  <si>
    <t>ORD01213</t>
  </si>
  <si>
    <t>ORD01214</t>
  </si>
  <si>
    <t>ORD01215</t>
  </si>
  <si>
    <t>ORD01216</t>
  </si>
  <si>
    <t>ORD01217</t>
  </si>
  <si>
    <t>ORD01218</t>
  </si>
  <si>
    <t>ORD01219</t>
  </si>
  <si>
    <t>ORD01220</t>
  </si>
  <si>
    <t>ORD01221</t>
  </si>
  <si>
    <t>ORD01222</t>
  </si>
  <si>
    <t>ORD01223</t>
  </si>
  <si>
    <t>ORD01224</t>
  </si>
  <si>
    <t>ORD01225</t>
  </si>
  <si>
    <t>ORD01226</t>
  </si>
  <si>
    <t>ORD01227</t>
  </si>
  <si>
    <t>ORD01228</t>
  </si>
  <si>
    <t>ORD01229</t>
  </si>
  <si>
    <t>ORD01230</t>
  </si>
  <si>
    <t>ORD01231</t>
  </si>
  <si>
    <t>ORD01232</t>
  </si>
  <si>
    <t>ORD01233</t>
  </si>
  <si>
    <t>ORD01234</t>
  </si>
  <si>
    <t>ORD01235</t>
  </si>
  <si>
    <t>ORD01236</t>
  </si>
  <si>
    <t>ORD01237</t>
  </si>
  <si>
    <t>ORD01238</t>
  </si>
  <si>
    <t>ORD01239</t>
  </si>
  <si>
    <t>ORD01240</t>
  </si>
  <si>
    <t>ORD01241</t>
  </si>
  <si>
    <t>ORD01242</t>
  </si>
  <si>
    <t>ORD01243</t>
  </si>
  <si>
    <t>ORD01244</t>
  </si>
  <si>
    <t>ORD01245</t>
  </si>
  <si>
    <t>ORD01246</t>
  </si>
  <si>
    <t>ORD01247</t>
  </si>
  <si>
    <t>ORD01248</t>
  </si>
  <si>
    <t>ORD01249</t>
  </si>
  <si>
    <t>ORD01250</t>
  </si>
  <si>
    <t>ORD01251</t>
  </si>
  <si>
    <t>ORD01252</t>
  </si>
  <si>
    <t>ORD01253</t>
  </si>
  <si>
    <t>ORD01254</t>
  </si>
  <si>
    <t>ORD01255</t>
  </si>
  <si>
    <t>ORD01256</t>
  </si>
  <si>
    <t>ORD01257</t>
  </si>
  <si>
    <t>ORD01258</t>
  </si>
  <si>
    <t>ORD01259</t>
  </si>
  <si>
    <t>ORD01260</t>
  </si>
  <si>
    <t>ORD01261</t>
  </si>
  <si>
    <t>ORD01262</t>
  </si>
  <si>
    <t>ORD01263</t>
  </si>
  <si>
    <t>ORD01264</t>
  </si>
  <si>
    <t>ORD01265</t>
  </si>
  <si>
    <t>ORD01266</t>
  </si>
  <si>
    <t>ORD01267</t>
  </si>
  <si>
    <t>ORD01268</t>
  </si>
  <si>
    <t>ORD01269</t>
  </si>
  <si>
    <t>ORD01270</t>
  </si>
  <si>
    <t>ORD01271</t>
  </si>
  <si>
    <t>ORD01272</t>
  </si>
  <si>
    <t>ORD01273</t>
  </si>
  <si>
    <t>ORD01274</t>
  </si>
  <si>
    <t>ORD01275</t>
  </si>
  <si>
    <t>ORD01276</t>
  </si>
  <si>
    <t>ORD01277</t>
  </si>
  <si>
    <t>ORD01278</t>
  </si>
  <si>
    <t>ORD01279</t>
  </si>
  <si>
    <t>ORD01280</t>
  </si>
  <si>
    <t>ORD01281</t>
  </si>
  <si>
    <t>ORD01282</t>
  </si>
  <si>
    <t>ORD01283</t>
  </si>
  <si>
    <t>ORD01284</t>
  </si>
  <si>
    <t>ORD01285</t>
  </si>
  <si>
    <t>ORD01286</t>
  </si>
  <si>
    <t>ORD01287</t>
  </si>
  <si>
    <t>ORD01288</t>
  </si>
  <si>
    <t>ORD01289</t>
  </si>
  <si>
    <t>ORD01290</t>
  </si>
  <si>
    <t>ORD01291</t>
  </si>
  <si>
    <t>ORD01292</t>
  </si>
  <si>
    <t>ORD01293</t>
  </si>
  <si>
    <t>ORD01294</t>
  </si>
  <si>
    <t>ORD01295</t>
  </si>
  <si>
    <t>ORD01296</t>
  </si>
  <si>
    <t>ORD01297</t>
  </si>
  <si>
    <t>ORD01298</t>
  </si>
  <si>
    <t>ORD01299</t>
  </si>
  <si>
    <t>ORD01300</t>
  </si>
  <si>
    <t>ORD01301</t>
  </si>
  <si>
    <t>ORD01302</t>
  </si>
  <si>
    <t>ORD01303</t>
  </si>
  <si>
    <t>ORD01304</t>
  </si>
  <si>
    <t>ORD01305</t>
  </si>
  <si>
    <t>ORD01306</t>
  </si>
  <si>
    <t>ORD01307</t>
  </si>
  <si>
    <t>ORD01308</t>
  </si>
  <si>
    <t>ORD01309</t>
  </si>
  <si>
    <t>ORD01310</t>
  </si>
  <si>
    <t>ORD01311</t>
  </si>
  <si>
    <t>ORD01312</t>
  </si>
  <si>
    <t>ORD01313</t>
  </si>
  <si>
    <t>ORD01314</t>
  </si>
  <si>
    <t>ORD01315</t>
  </si>
  <si>
    <t>ORD01316</t>
  </si>
  <si>
    <t>ORD01317</t>
  </si>
  <si>
    <t>ORD01318</t>
  </si>
  <si>
    <t>ORD01319</t>
  </si>
  <si>
    <t>ORD01320</t>
  </si>
  <si>
    <t>ORD01321</t>
  </si>
  <si>
    <t>ORD01322</t>
  </si>
  <si>
    <t>ORD01323</t>
  </si>
  <si>
    <t>ORD01324</t>
  </si>
  <si>
    <t>ORD01325</t>
  </si>
  <si>
    <t>ORD01326</t>
  </si>
  <si>
    <t>ORD01327</t>
  </si>
  <si>
    <t>ORD01328</t>
  </si>
  <si>
    <t>ORD01329</t>
  </si>
  <si>
    <t>ORD01330</t>
  </si>
  <si>
    <t>ORD01331</t>
  </si>
  <si>
    <t>ORD01332</t>
  </si>
  <si>
    <t>ORD01333</t>
  </si>
  <si>
    <t>ORD01334</t>
  </si>
  <si>
    <t>ORD01335</t>
  </si>
  <si>
    <t>ORD01336</t>
  </si>
  <si>
    <t>ORD01337</t>
  </si>
  <si>
    <t>ORD01338</t>
  </si>
  <si>
    <t>ORD01339</t>
  </si>
  <si>
    <t>ORD01340</t>
  </si>
  <si>
    <t>ORD01341</t>
  </si>
  <si>
    <t>ORD01342</t>
  </si>
  <si>
    <t>ORD01343</t>
  </si>
  <si>
    <t>ORD01344</t>
  </si>
  <si>
    <t>ORD01345</t>
  </si>
  <si>
    <t>ORD01346</t>
  </si>
  <si>
    <t>ORD01347</t>
  </si>
  <si>
    <t>ORD01348</t>
  </si>
  <si>
    <t>ORD01349</t>
  </si>
  <si>
    <t>ORD01350</t>
  </si>
  <si>
    <t>ORD01351</t>
  </si>
  <si>
    <t>ORD01352</t>
  </si>
  <si>
    <t>ORD01353</t>
  </si>
  <si>
    <t>ORD01354</t>
  </si>
  <si>
    <t>ORD01355</t>
  </si>
  <si>
    <t>ORD01356</t>
  </si>
  <si>
    <t>ORD01357</t>
  </si>
  <si>
    <t>ORD01358</t>
  </si>
  <si>
    <t>ORD01359</t>
  </si>
  <si>
    <t>ORD01360</t>
  </si>
  <si>
    <t>ORD01361</t>
  </si>
  <si>
    <t>ORD01362</t>
  </si>
  <si>
    <t>ORD01363</t>
  </si>
  <si>
    <t>ORD01364</t>
  </si>
  <si>
    <t>ORD01365</t>
  </si>
  <si>
    <t>ORD01366</t>
  </si>
  <si>
    <t>ORD01367</t>
  </si>
  <si>
    <t>ORD01368</t>
  </si>
  <si>
    <t>ORD01369</t>
  </si>
  <si>
    <t>ORD01370</t>
  </si>
  <si>
    <t>ORD01371</t>
  </si>
  <si>
    <t>ORD01372</t>
  </si>
  <si>
    <t>ORD01373</t>
  </si>
  <si>
    <t>ORD01374</t>
  </si>
  <si>
    <t>ORD01375</t>
  </si>
  <si>
    <t>ORD01376</t>
  </si>
  <si>
    <t>ORD01377</t>
  </si>
  <si>
    <t>ORD01378</t>
  </si>
  <si>
    <t>ORD01379</t>
  </si>
  <si>
    <t>ORD01380</t>
  </si>
  <si>
    <t>ORD01381</t>
  </si>
  <si>
    <t>ORD01382</t>
  </si>
  <si>
    <t>ORD01383</t>
  </si>
  <si>
    <t>ORD01384</t>
  </si>
  <si>
    <t>ORD01385</t>
  </si>
  <si>
    <t>ORD01386</t>
  </si>
  <si>
    <t>ORD01387</t>
  </si>
  <si>
    <t>ORD01388</t>
  </si>
  <si>
    <t>ORD01389</t>
  </si>
  <si>
    <t>ORD01390</t>
  </si>
  <si>
    <t>ORD01391</t>
  </si>
  <si>
    <t>ORD01392</t>
  </si>
  <si>
    <t>ORD01393</t>
  </si>
  <si>
    <t>ORD01394</t>
  </si>
  <si>
    <t>ORD01395</t>
  </si>
  <si>
    <t>ORD01396</t>
  </si>
  <si>
    <t>ORD01397</t>
  </si>
  <si>
    <t>ORD01398</t>
  </si>
  <si>
    <t>ORD01399</t>
  </si>
  <si>
    <t>ORD01400</t>
  </si>
  <si>
    <t>ORD01401</t>
  </si>
  <si>
    <t>ORD01402</t>
  </si>
  <si>
    <t>ORD01403</t>
  </si>
  <si>
    <t>ORD01404</t>
  </si>
  <si>
    <t>ORD01405</t>
  </si>
  <si>
    <t>ORD01406</t>
  </si>
  <si>
    <t>ORD01407</t>
  </si>
  <si>
    <t>ORD01408</t>
  </si>
  <si>
    <t>ORD01409</t>
  </si>
  <si>
    <t>ORD01410</t>
  </si>
  <si>
    <t>ORD01411</t>
  </si>
  <si>
    <t>ORD01412</t>
  </si>
  <si>
    <t>ORD01413</t>
  </si>
  <si>
    <t>ORD01414</t>
  </si>
  <si>
    <t>ORD01415</t>
  </si>
  <si>
    <t>ORD01416</t>
  </si>
  <si>
    <t>ORD01417</t>
  </si>
  <si>
    <t>ORD01418</t>
  </si>
  <si>
    <t>ORD01419</t>
  </si>
  <si>
    <t>ORD01420</t>
  </si>
  <si>
    <t>ORD01421</t>
  </si>
  <si>
    <t>ORD01422</t>
  </si>
  <si>
    <t>ORD01423</t>
  </si>
  <si>
    <t>ORD01424</t>
  </si>
  <si>
    <t>ORD01425</t>
  </si>
  <si>
    <t>ORD01426</t>
  </si>
  <si>
    <t>ORD01427</t>
  </si>
  <si>
    <t>ORD01428</t>
  </si>
  <si>
    <t>ORD01429</t>
  </si>
  <si>
    <t>ORD01430</t>
  </si>
  <si>
    <t>ORD01431</t>
  </si>
  <si>
    <t>ORD01432</t>
  </si>
  <si>
    <t>ORD01433</t>
  </si>
  <si>
    <t>ORD01434</t>
  </si>
  <si>
    <t>ORD01435</t>
  </si>
  <si>
    <t>ORD01436</t>
  </si>
  <si>
    <t>ORD01437</t>
  </si>
  <si>
    <t>ORD01438</t>
  </si>
  <si>
    <t>ORD01439</t>
  </si>
  <si>
    <t>ORD01440</t>
  </si>
  <si>
    <t>ORD01441</t>
  </si>
  <si>
    <t>ORD01442</t>
  </si>
  <si>
    <t>ORD01443</t>
  </si>
  <si>
    <t>ORD01444</t>
  </si>
  <si>
    <t>ORD01445</t>
  </si>
  <si>
    <t>ORD01446</t>
  </si>
  <si>
    <t>ORD01447</t>
  </si>
  <si>
    <t>ORD01448</t>
  </si>
  <si>
    <t>ORD01449</t>
  </si>
  <si>
    <t>ORD01450</t>
  </si>
  <si>
    <t>ORD01451</t>
  </si>
  <si>
    <t>ORD01452</t>
  </si>
  <si>
    <t>ORD01453</t>
  </si>
  <si>
    <t>ORD01454</t>
  </si>
  <si>
    <t>ORD01455</t>
  </si>
  <si>
    <t>ORD01456</t>
  </si>
  <si>
    <t>ORD01457</t>
  </si>
  <si>
    <t>ORD01458</t>
  </si>
  <si>
    <t>ORD01459</t>
  </si>
  <si>
    <t>ORD01460</t>
  </si>
  <si>
    <t>ORD01461</t>
  </si>
  <si>
    <t>ORD01462</t>
  </si>
  <si>
    <t>ORD01463</t>
  </si>
  <si>
    <t>ORD01464</t>
  </si>
  <si>
    <t>ORD01465</t>
  </si>
  <si>
    <t>ORD01466</t>
  </si>
  <si>
    <t>ORD01467</t>
  </si>
  <si>
    <t>ORD01468</t>
  </si>
  <si>
    <t>ORD01469</t>
  </si>
  <si>
    <t>ORD01470</t>
  </si>
  <si>
    <t>ORD01471</t>
  </si>
  <si>
    <t>ORD01472</t>
  </si>
  <si>
    <t>ORD01473</t>
  </si>
  <si>
    <t>ORD01474</t>
  </si>
  <si>
    <t>ORD01475</t>
  </si>
  <si>
    <t>ORD01476</t>
  </si>
  <si>
    <t>ORD01477</t>
  </si>
  <si>
    <t>ORD01478</t>
  </si>
  <si>
    <t>ORD01479</t>
  </si>
  <si>
    <t>ORD01480</t>
  </si>
  <si>
    <t>ORD01481</t>
  </si>
  <si>
    <t>ORD01482</t>
  </si>
  <si>
    <t>ORD01483</t>
  </si>
  <si>
    <t>ORD01484</t>
  </si>
  <si>
    <t>ORD01485</t>
  </si>
  <si>
    <t>ORD01486</t>
  </si>
  <si>
    <t>ORD01487</t>
  </si>
  <si>
    <t>ORD01488</t>
  </si>
  <si>
    <t>ORD01489</t>
  </si>
  <si>
    <t>ORD01490</t>
  </si>
  <si>
    <t>ORD01491</t>
  </si>
  <si>
    <t>ORD01492</t>
  </si>
  <si>
    <t>ORD01493</t>
  </si>
  <si>
    <t>ORD01494</t>
  </si>
  <si>
    <t>ORD01495</t>
  </si>
  <si>
    <t>ORD01496</t>
  </si>
  <si>
    <t>ORD01497</t>
  </si>
  <si>
    <t>ORD01498</t>
  </si>
  <si>
    <t>ORD01499</t>
  </si>
  <si>
    <t>ORD01500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</si>
</sst>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3">
    <font>
      <sz val="11"/>
      <color theme="1"/>
      <name val="Calibri"/>
      <charset val="134"/>
      <scheme val="minor"/>
    </font>
    <font>
      <b/>
      <sz val="11"/>
      <color theme="1"/>
      <name val="Calibri"/>
      <charset val="134"/>
      <scheme val="minor"/>
    </font>
    <font>
      <sz val="20"/>
      <color theme="1"/>
      <name val="Calibri"/>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6795556505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166" fontId="0" fillId="0" borderId="0" xfId="0" applyNumberFormat="1"/>
    <xf numFmtId="0" fontId="0" fillId="0" borderId="0" xfId="0" applyAlignment="1">
      <alignment horizontal="left"/>
    </xf>
    <xf numFmtId="10" fontId="0" fillId="0" borderId="0" xfId="0" applyNumberFormat="1"/>
    <xf numFmtId="0" fontId="0" fillId="4" borderId="0" xfId="0" applyFill="1"/>
    <xf numFmtId="0" fontId="0" fillId="3" borderId="0" xfId="0" applyFill="1"/>
    <xf numFmtId="0" fontId="2" fillId="3" borderId="0" xfId="0" applyFont="1" applyFill="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[1500_products_dataset.xlsx]order vs sales!PivotTable1</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4.6770778652668397E-2"/>
          <c:y val="3.24074074074073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cat>
            <c:strRef>
              <c:f>'order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sales'!$B$4:$B$15</c:f>
              <c:numCache>
                <c:formatCode>General</c:formatCode>
                <c:ptCount val="12"/>
                <c:pt idx="0">
                  <c:v>125</c:v>
                </c:pt>
                <c:pt idx="1">
                  <c:v>114</c:v>
                </c:pt>
                <c:pt idx="2">
                  <c:v>127</c:v>
                </c:pt>
                <c:pt idx="3">
                  <c:v>123</c:v>
                </c:pt>
                <c:pt idx="4">
                  <c:v>123</c:v>
                </c:pt>
                <c:pt idx="5">
                  <c:v>121</c:v>
                </c:pt>
                <c:pt idx="6">
                  <c:v>115</c:v>
                </c:pt>
                <c:pt idx="7">
                  <c:v>134</c:v>
                </c:pt>
                <c:pt idx="8">
                  <c:v>110</c:v>
                </c:pt>
                <c:pt idx="9">
                  <c:v>148</c:v>
                </c:pt>
                <c:pt idx="10">
                  <c:v>130</c:v>
                </c:pt>
                <c:pt idx="11">
                  <c:v>130</c:v>
                </c:pt>
              </c:numCache>
            </c:numRef>
          </c:val>
          <c:extLst>
            <c:ext xmlns:c16="http://schemas.microsoft.com/office/drawing/2014/chart" uri="{C3380CC4-5D6E-409C-BE32-E72D297353CC}">
              <c16:uniqueId val="{00000000-9492-4528-8692-CB58230D8E32}"/>
            </c:ext>
          </c:extLst>
        </c:ser>
        <c:dLbls>
          <c:showLegendKey val="0"/>
          <c:showVal val="0"/>
          <c:showCatName val="0"/>
          <c:showSerName val="0"/>
          <c:showPercent val="0"/>
          <c:showBubbleSize val="0"/>
        </c:dLbls>
        <c:gapWidth val="219"/>
        <c:overlap val="-27"/>
        <c:axId val="775401647"/>
        <c:axId val="775404527"/>
      </c:barChart>
      <c:lineChart>
        <c:grouping val="standard"/>
        <c:varyColors val="0"/>
        <c:ser>
          <c:idx val="1"/>
          <c:order val="1"/>
          <c:tx>
            <c:strRef>
              <c:f>'order vs sales'!$C$3</c:f>
              <c:strCache>
                <c:ptCount val="1"/>
                <c:pt idx="0">
                  <c:v>Sum of Amount</c:v>
                </c:pt>
              </c:strCache>
            </c:strRef>
          </c:tx>
          <c:spPr>
            <a:ln w="28575" cap="rnd">
              <a:solidFill>
                <a:schemeClr val="accent2"/>
              </a:solidFill>
              <a:round/>
            </a:ln>
            <a:effectLst/>
          </c:spPr>
          <c:marker>
            <c:symbol val="none"/>
          </c:marker>
          <c:cat>
            <c:strRef>
              <c:f>'order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sales'!$C$4:$C$15</c:f>
              <c:numCache>
                <c:formatCode>General</c:formatCode>
                <c:ptCount val="12"/>
                <c:pt idx="0">
                  <c:v>57659.750000000022</c:v>
                </c:pt>
                <c:pt idx="1">
                  <c:v>57188.940000000039</c:v>
                </c:pt>
                <c:pt idx="2">
                  <c:v>66907.389999999985</c:v>
                </c:pt>
                <c:pt idx="3">
                  <c:v>68220.189999999973</c:v>
                </c:pt>
                <c:pt idx="4">
                  <c:v>60910.080000000002</c:v>
                </c:pt>
                <c:pt idx="5">
                  <c:v>59633.289999999979</c:v>
                </c:pt>
                <c:pt idx="6">
                  <c:v>55409.69000000001</c:v>
                </c:pt>
                <c:pt idx="7">
                  <c:v>71695.090000000026</c:v>
                </c:pt>
                <c:pt idx="8">
                  <c:v>52314.38</c:v>
                </c:pt>
                <c:pt idx="9">
                  <c:v>76544.450000000026</c:v>
                </c:pt>
                <c:pt idx="10">
                  <c:v>69652.029999999984</c:v>
                </c:pt>
                <c:pt idx="11">
                  <c:v>62495.690000000024</c:v>
                </c:pt>
              </c:numCache>
            </c:numRef>
          </c:val>
          <c:smooth val="0"/>
          <c:extLst>
            <c:ext xmlns:c16="http://schemas.microsoft.com/office/drawing/2014/chart" uri="{C3380CC4-5D6E-409C-BE32-E72D297353CC}">
              <c16:uniqueId val="{00000001-9492-4528-8692-CB58230D8E32}"/>
            </c:ext>
          </c:extLst>
        </c:ser>
        <c:dLbls>
          <c:showLegendKey val="0"/>
          <c:showVal val="0"/>
          <c:showCatName val="0"/>
          <c:showSerName val="0"/>
          <c:showPercent val="0"/>
          <c:showBubbleSize val="0"/>
        </c:dLbls>
        <c:marker val="1"/>
        <c:smooth val="0"/>
        <c:axId val="739823471"/>
        <c:axId val="739820111"/>
      </c:lineChart>
      <c:catAx>
        <c:axId val="7398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9820111"/>
        <c:crosses val="autoZero"/>
        <c:auto val="1"/>
        <c:lblAlgn val="ctr"/>
        <c:lblOffset val="100"/>
        <c:noMultiLvlLbl val="0"/>
      </c:catAx>
      <c:valAx>
        <c:axId val="7398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9823471"/>
        <c:crosses val="autoZero"/>
        <c:crossBetween val="between"/>
      </c:valAx>
      <c:catAx>
        <c:axId val="775401647"/>
        <c:scaling>
          <c:orientation val="minMax"/>
        </c:scaling>
        <c:delete val="1"/>
        <c:axPos val="b"/>
        <c:numFmt formatCode="General" sourceLinked="1"/>
        <c:majorTickMark val="out"/>
        <c:minorTickMark val="none"/>
        <c:tickLblPos val="nextTo"/>
        <c:crossAx val="775404527"/>
        <c:crosses val="autoZero"/>
        <c:auto val="1"/>
        <c:lblAlgn val="ctr"/>
        <c:lblOffset val="100"/>
        <c:noMultiLvlLbl val="0"/>
      </c:catAx>
      <c:valAx>
        <c:axId val="7754045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75401647"/>
        <c:crosses val="max"/>
        <c:crossBetween val="between"/>
      </c:valAx>
      <c:spPr>
        <a:noFill/>
        <a:ln>
          <a:noFill/>
        </a:ln>
        <a:effectLst/>
      </c:spPr>
    </c:plotArea>
    <c:legend>
      <c:legendPos val="r"/>
      <c:layout>
        <c:manualLayout>
          <c:xMode val="edge"/>
          <c:yMode val="edge"/>
          <c:x val="0.39704090113735802"/>
          <c:y val="1.93048264800233E-2"/>
          <c:w val="0.56962576552930899"/>
          <c:h val="0.15625109361329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6533c95-65b5-45d1-9a69-2e842377728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[1500_products_dataset.xlsx]order status!PivotTable3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845896147403701"/>
              <c:y val="0.169784580498865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153556496392701"/>
              <c:y val="-0.199641116289035"/>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294517205449801"/>
              <c:y val="-0.180555555555556"/>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0549862171751"/>
              <c:y val="0.182634313567946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9E-4A68-8F8D-26D6B72478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9E-4A68-8F8D-26D6B72478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9E-4A68-8F8D-26D6B72478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9E-4A68-8F8D-26D6B7247851}"/>
              </c:ext>
            </c:extLst>
          </c:dPt>
          <c:dLbls>
            <c:dLbl>
              <c:idx val="0"/>
              <c:layout>
                <c:manualLayout>
                  <c:x val="-0.15845896147403701"/>
                  <c:y val="0.16978458049886599"/>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59E-4A68-8F8D-26D6B7247851}"/>
                </c:ext>
              </c:extLst>
            </c:dLbl>
            <c:dLbl>
              <c:idx val="1"/>
              <c:layout>
                <c:manualLayout>
                  <c:x val="-0.15153556496392701"/>
                  <c:y val="-0.199641116289035"/>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59E-4A68-8F8D-26D6B7247851}"/>
                </c:ext>
              </c:extLst>
            </c:dLbl>
            <c:dLbl>
              <c:idx val="2"/>
              <c:layout>
                <c:manualLayout>
                  <c:x val="0.15294517205449801"/>
                  <c:y val="-0.18055555555555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59E-4A68-8F8D-26D6B7247851}"/>
                </c:ext>
              </c:extLst>
            </c:dLbl>
            <c:dLbl>
              <c:idx val="3"/>
              <c:layout>
                <c:manualLayout>
                  <c:x val="0.140549862171751"/>
                  <c:y val="0.18263431356794699"/>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59E-4A68-8F8D-26D6B7247851}"/>
                </c:ext>
              </c:extLst>
            </c:dLbl>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Processing</c:v>
                </c:pt>
                <c:pt idx="2">
                  <c:v>Returned</c:v>
                </c:pt>
                <c:pt idx="3">
                  <c:v>Shipped</c:v>
                </c:pt>
              </c:strCache>
            </c:strRef>
          </c:cat>
          <c:val>
            <c:numRef>
              <c:f>'order status'!$B$4:$B$7</c:f>
              <c:numCache>
                <c:formatCode>General</c:formatCode>
                <c:ptCount val="4"/>
                <c:pt idx="0">
                  <c:v>193299.08000000002</c:v>
                </c:pt>
                <c:pt idx="1">
                  <c:v>191676.05999999988</c:v>
                </c:pt>
                <c:pt idx="2">
                  <c:v>184459.0300000002</c:v>
                </c:pt>
                <c:pt idx="3">
                  <c:v>189196.80000000008</c:v>
                </c:pt>
              </c:numCache>
            </c:numRef>
          </c:val>
          <c:extLst>
            <c:ext xmlns:c16="http://schemas.microsoft.com/office/drawing/2014/chart" uri="{C3380CC4-5D6E-409C-BE32-E72D297353CC}">
              <c16:uniqueId val="{00000008-459E-4A68-8F8D-26D6B72478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8e578fb4-b215-4bb3-b35b-7d3173f9fbd7}"/>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[1500_products_dataset.xlsx]Top4!PivotTable4</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Sales Top</a:t>
            </a:r>
            <a:r>
              <a:rPr lang="en-IN" baseline="0"/>
              <a:t> 4 States</a:t>
            </a: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'Top4'!$B$3</c:f>
              <c:strCache>
                <c:ptCount val="1"/>
                <c:pt idx="0">
                  <c:v>Total</c:v>
                </c:pt>
              </c:strCache>
            </c:strRef>
          </c:tx>
          <c:spPr>
            <a:solidFill>
              <a:schemeClr val="accent1"/>
            </a:solidFill>
            <a:ln>
              <a:noFill/>
            </a:ln>
            <a:effectLst/>
          </c:spPr>
          <c:invertIfNegative val="0"/>
          <c:cat>
            <c:strRef>
              <c:f>'Top4'!$A$4:$A$7</c:f>
              <c:strCache>
                <c:ptCount val="4"/>
                <c:pt idx="0">
                  <c:v>California</c:v>
                </c:pt>
                <c:pt idx="1">
                  <c:v>Illinois</c:v>
                </c:pt>
                <c:pt idx="2">
                  <c:v>New York</c:v>
                </c:pt>
                <c:pt idx="3">
                  <c:v>Pennsylvania</c:v>
                </c:pt>
              </c:strCache>
            </c:strRef>
          </c:cat>
          <c:val>
            <c:numRef>
              <c:f>'Top4'!$B$4:$B$7</c:f>
              <c:numCache>
                <c:formatCode>General</c:formatCode>
                <c:ptCount val="4"/>
                <c:pt idx="0">
                  <c:v>133767.40000000005</c:v>
                </c:pt>
                <c:pt idx="1">
                  <c:v>147556.37000000005</c:v>
                </c:pt>
                <c:pt idx="2">
                  <c:v>126039.21999999996</c:v>
                </c:pt>
                <c:pt idx="3">
                  <c:v>117395.9</c:v>
                </c:pt>
              </c:numCache>
            </c:numRef>
          </c:val>
          <c:extLst>
            <c:ext xmlns:c16="http://schemas.microsoft.com/office/drawing/2014/chart" uri="{C3380CC4-5D6E-409C-BE32-E72D297353CC}">
              <c16:uniqueId val="{00000000-A8BF-42D8-A323-DF4A1C899376}"/>
            </c:ext>
          </c:extLst>
        </c:ser>
        <c:dLbls>
          <c:showLegendKey val="0"/>
          <c:showVal val="0"/>
          <c:showCatName val="0"/>
          <c:showSerName val="0"/>
          <c:showPercent val="0"/>
          <c:showBubbleSize val="0"/>
        </c:dLbls>
        <c:gapWidth val="219"/>
        <c:overlap val="-27"/>
        <c:axId val="389720687"/>
        <c:axId val="389722607"/>
      </c:barChart>
      <c:catAx>
        <c:axId val="38972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722607"/>
        <c:crosses val="autoZero"/>
        <c:auto val="1"/>
        <c:lblAlgn val="ctr"/>
        <c:lblOffset val="100"/>
        <c:noMultiLvlLbl val="0"/>
      </c:catAx>
      <c:valAx>
        <c:axId val="38972260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720687"/>
        <c:crosses val="autoZero"/>
        <c:crossBetween val="between"/>
      </c:valAx>
      <c:spPr>
        <a:noFill/>
        <a:ln>
          <a:noFill/>
        </a:ln>
        <a:effectLst/>
      </c:spPr>
    </c:plotArea>
    <c:plotVisOnly val="1"/>
    <c:dispBlanksAs val="gap"/>
    <c:showDLblsOverMax val="0"/>
    <c:extLst>
      <c:ext uri="{0b15fc19-7d7d-44ad-8c2d-2c3a37ce22c3}">
        <chartProps xmlns="https://web.wps.cn/et/2018/main" chartId="{34ce9bcd-c44a-4150-a3ab-9813a11ee46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[1500_products_dataset.xlsx]age vs gender!PivotTable5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Order:</a:t>
            </a:r>
            <a:r>
              <a:rPr lang="en-IN" baseline="0"/>
              <a:t> Age vs Gender</a:t>
            </a:r>
            <a:endParaRPr lang="en-IN"/>
          </a:p>
        </c:rich>
      </c:tx>
      <c:layout>
        <c:manualLayout>
          <c:xMode val="edge"/>
          <c:yMode val="edge"/>
          <c:x val="3.0513779527559098E-2"/>
          <c:y val="3.24074074074073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Adult</c:v>
                </c:pt>
              </c:strCache>
            </c:strRef>
          </c:tx>
          <c:spPr>
            <a:solidFill>
              <a:schemeClr val="accent1"/>
            </a:solidFill>
            <a:ln>
              <a:noFill/>
            </a:ln>
            <a:effectLst/>
          </c:spPr>
          <c:invertIfNegative val="0"/>
          <c:cat>
            <c:strRef>
              <c:f>'age vs gender'!$A$5:$A$7</c:f>
              <c:strCache>
                <c:ptCount val="3"/>
                <c:pt idx="0">
                  <c:v>Female</c:v>
                </c:pt>
                <c:pt idx="1">
                  <c:v>Male</c:v>
                </c:pt>
                <c:pt idx="2">
                  <c:v>Other</c:v>
                </c:pt>
              </c:strCache>
            </c:strRef>
          </c:cat>
          <c:val>
            <c:numRef>
              <c:f>'age vs gender'!$B$5:$B$7</c:f>
              <c:numCache>
                <c:formatCode>0.00%</c:formatCode>
                <c:ptCount val="3"/>
                <c:pt idx="0">
                  <c:v>0.13117972233588091</c:v>
                </c:pt>
                <c:pt idx="1">
                  <c:v>0.14998424069083285</c:v>
                </c:pt>
                <c:pt idx="2">
                  <c:v>0.1556028090970237</c:v>
                </c:pt>
              </c:numCache>
            </c:numRef>
          </c:val>
          <c:extLst>
            <c:ext xmlns:c16="http://schemas.microsoft.com/office/drawing/2014/chart" uri="{C3380CC4-5D6E-409C-BE32-E72D297353CC}">
              <c16:uniqueId val="{00000000-5B0B-48D9-A0C6-737F4204EDE0}"/>
            </c:ext>
          </c:extLst>
        </c:ser>
        <c:ser>
          <c:idx val="1"/>
          <c:order val="1"/>
          <c:tx>
            <c:strRef>
              <c:f>'age vs gender'!$C$3:$C$4</c:f>
              <c:strCache>
                <c:ptCount val="1"/>
                <c:pt idx="0">
                  <c:v>Senior</c:v>
                </c:pt>
              </c:strCache>
            </c:strRef>
          </c:tx>
          <c:spPr>
            <a:solidFill>
              <a:schemeClr val="accent2"/>
            </a:solidFill>
            <a:ln>
              <a:noFill/>
            </a:ln>
            <a:effectLst/>
          </c:spPr>
          <c:invertIfNegative val="0"/>
          <c:cat>
            <c:strRef>
              <c:f>'age vs gender'!$A$5:$A$7</c:f>
              <c:strCache>
                <c:ptCount val="3"/>
                <c:pt idx="0">
                  <c:v>Female</c:v>
                </c:pt>
                <c:pt idx="1">
                  <c:v>Male</c:v>
                </c:pt>
                <c:pt idx="2">
                  <c:v>Other</c:v>
                </c:pt>
              </c:strCache>
            </c:strRef>
          </c:cat>
          <c:val>
            <c:numRef>
              <c:f>'age vs gender'!$C$5:$C$7</c:f>
              <c:numCache>
                <c:formatCode>0.00%</c:formatCode>
                <c:ptCount val="3"/>
                <c:pt idx="0">
                  <c:v>0.11062681767394759</c:v>
                </c:pt>
                <c:pt idx="1">
                  <c:v>8.9472882974972676E-2</c:v>
                </c:pt>
                <c:pt idx="2">
                  <c:v>0.11540898468724528</c:v>
                </c:pt>
              </c:numCache>
            </c:numRef>
          </c:val>
          <c:extLst>
            <c:ext xmlns:c16="http://schemas.microsoft.com/office/drawing/2014/chart" uri="{C3380CC4-5D6E-409C-BE32-E72D297353CC}">
              <c16:uniqueId val="{00000001-5B0B-48D9-A0C6-737F4204EDE0}"/>
            </c:ext>
          </c:extLst>
        </c:ser>
        <c:ser>
          <c:idx val="2"/>
          <c:order val="2"/>
          <c:tx>
            <c:strRef>
              <c:f>'age vs gender'!$D$3:$D$4</c:f>
              <c:strCache>
                <c:ptCount val="1"/>
                <c:pt idx="0">
                  <c:v>Teenager</c:v>
                </c:pt>
              </c:strCache>
            </c:strRef>
          </c:tx>
          <c:spPr>
            <a:solidFill>
              <a:schemeClr val="accent3"/>
            </a:solidFill>
            <a:ln>
              <a:noFill/>
            </a:ln>
            <a:effectLst/>
          </c:spPr>
          <c:invertIfNegative val="0"/>
          <c:cat>
            <c:strRef>
              <c:f>'age vs gender'!$A$5:$A$7</c:f>
              <c:strCache>
                <c:ptCount val="3"/>
                <c:pt idx="0">
                  <c:v>Female</c:v>
                </c:pt>
                <c:pt idx="1">
                  <c:v>Male</c:v>
                </c:pt>
                <c:pt idx="2">
                  <c:v>Other</c:v>
                </c:pt>
              </c:strCache>
            </c:strRef>
          </c:cat>
          <c:val>
            <c:numRef>
              <c:f>'age vs gender'!$D$5:$D$7</c:f>
              <c:numCache>
                <c:formatCode>0.00%</c:formatCode>
                <c:ptCount val="3"/>
                <c:pt idx="0">
                  <c:v>8.8979388753401431E-2</c:v>
                </c:pt>
                <c:pt idx="1">
                  <c:v>9.1117042058011438E-2</c:v>
                </c:pt>
                <c:pt idx="2">
                  <c:v>6.7628111728684118E-2</c:v>
                </c:pt>
              </c:numCache>
            </c:numRef>
          </c:val>
          <c:extLst>
            <c:ext xmlns:c16="http://schemas.microsoft.com/office/drawing/2014/chart" uri="{C3380CC4-5D6E-409C-BE32-E72D297353CC}">
              <c16:uniqueId val="{00000002-5B0B-48D9-A0C6-737F4204EDE0}"/>
            </c:ext>
          </c:extLst>
        </c:ser>
        <c:dLbls>
          <c:showLegendKey val="0"/>
          <c:showVal val="0"/>
          <c:showCatName val="0"/>
          <c:showSerName val="0"/>
          <c:showPercent val="0"/>
          <c:showBubbleSize val="0"/>
        </c:dLbls>
        <c:gapWidth val="219"/>
        <c:overlap val="-27"/>
        <c:axId val="295479711"/>
        <c:axId val="295480671"/>
      </c:barChart>
      <c:catAx>
        <c:axId val="2954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95480671"/>
        <c:crosses val="autoZero"/>
        <c:auto val="1"/>
        <c:lblAlgn val="ctr"/>
        <c:lblOffset val="100"/>
        <c:noMultiLvlLbl val="0"/>
      </c:catAx>
      <c:valAx>
        <c:axId val="2954806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95479711"/>
        <c:crosses val="autoZero"/>
        <c:crossBetween val="between"/>
      </c:valAx>
      <c:spPr>
        <a:noFill/>
        <a:ln>
          <a:noFill/>
        </a:ln>
        <a:effectLst/>
      </c:spPr>
    </c:plotArea>
    <c:legend>
      <c:legendPos val="r"/>
      <c:layout>
        <c:manualLayout>
          <c:xMode val="edge"/>
          <c:yMode val="edge"/>
          <c:x val="0.41075940507436598"/>
          <c:y val="2.1908719743365401E-2"/>
          <c:w val="0.53646281714785604"/>
          <c:h val="0.155672936716243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c19c7025-41a1-4d00-b45a-01ff6e2632b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[1500_products_dataset.xlsx]channels!PivotTable6</c:name>
    <c:fmtId val="0"/>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Orders:</a:t>
            </a:r>
            <a:r>
              <a:rPr lang="en-US" b="1" baseline="0"/>
              <a:t> Channel</a:t>
            </a:r>
            <a:endParaRPr lang="en-US" b="1"/>
          </a:p>
        </c:rich>
      </c:tx>
      <c:layout>
        <c:manualLayout>
          <c:xMode val="edge"/>
          <c:yMode val="edge"/>
          <c:x val="3.9277777777777703E-2"/>
          <c:y val="3.7037037037037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
              <c:y val="-4.2892156862745202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8666666666666701"/>
              <c:y val="-2.4509803921568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10-46C5-8D77-3E4606E0F9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0-46C5-8D77-3E4606E0F9E2}"/>
              </c:ext>
            </c:extLst>
          </c:dPt>
          <c:dLbls>
            <c:dLbl>
              <c:idx val="0"/>
              <c:layout>
                <c:manualLayout>
                  <c:x val="-0.2"/>
                  <c:y val="-4.289215686274520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3C10-46C5-8D77-3E4606E0F9E2}"/>
                </c:ext>
              </c:extLst>
            </c:dLbl>
            <c:dLbl>
              <c:idx val="1"/>
              <c:layout>
                <c:manualLayout>
                  <c:x val="0.18666666666666701"/>
                  <c:y val="-2.4509803921568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C10-46C5-8D77-3E4606E0F9E2}"/>
                </c:ext>
              </c:extLst>
            </c:dLbl>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channels!$A$4:$A$5</c:f>
              <c:strCache>
                <c:ptCount val="2"/>
                <c:pt idx="0">
                  <c:v>Offline</c:v>
                </c:pt>
                <c:pt idx="1">
                  <c:v>Online</c:v>
                </c:pt>
              </c:strCache>
            </c:strRef>
          </c:cat>
          <c:val>
            <c:numRef>
              <c:f>channels!$B$4:$B$5</c:f>
              <c:numCache>
                <c:formatCode>0.00%</c:formatCode>
                <c:ptCount val="2"/>
                <c:pt idx="0">
                  <c:v>0.48793801550179244</c:v>
                </c:pt>
                <c:pt idx="1">
                  <c:v>0.51206198449820761</c:v>
                </c:pt>
              </c:numCache>
            </c:numRef>
          </c:val>
          <c:extLst>
            <c:ext xmlns:c16="http://schemas.microsoft.com/office/drawing/2014/chart" uri="{C3380CC4-5D6E-409C-BE32-E72D297353CC}">
              <c16:uniqueId val="{00000004-3C10-46C5-8D77-3E4606E0F9E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49819293-813a-4228-84be-634f63858df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[1500_products_dataset.xlsx]category!PivotTable1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p>
        </c:rich>
      </c:tx>
      <c:layout>
        <c:manualLayout>
          <c:xMode val="edge"/>
          <c:yMode val="edge"/>
          <c:x val="6.290266841644794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category!$B$3</c:f>
              <c:strCache>
                <c:ptCount val="1"/>
                <c:pt idx="0">
                  <c:v>Total</c:v>
                </c:pt>
              </c:strCache>
            </c:strRef>
          </c:tx>
          <c:spPr>
            <a:solidFill>
              <a:schemeClr val="accent1"/>
            </a:solidFill>
            <a:ln>
              <a:noFill/>
            </a:ln>
            <a:effectLst/>
          </c:spPr>
          <c:invertIfNegative val="0"/>
          <c:cat>
            <c:strRef>
              <c:f>category!$A$4:$A$9</c:f>
              <c:strCache>
                <c:ptCount val="6"/>
                <c:pt idx="0">
                  <c:v>Beauty</c:v>
                </c:pt>
                <c:pt idx="1">
                  <c:v>Books</c:v>
                </c:pt>
                <c:pt idx="2">
                  <c:v>Electronics</c:v>
                </c:pt>
                <c:pt idx="3">
                  <c:v>Fashion</c:v>
                </c:pt>
                <c:pt idx="4">
                  <c:v>Home</c:v>
                </c:pt>
                <c:pt idx="5">
                  <c:v>Sports</c:v>
                </c:pt>
              </c:strCache>
            </c:strRef>
          </c:cat>
          <c:val>
            <c:numRef>
              <c:f>category!$B$4:$B$9</c:f>
              <c:numCache>
                <c:formatCode>General</c:formatCode>
                <c:ptCount val="6"/>
                <c:pt idx="0">
                  <c:v>127807.07999999999</c:v>
                </c:pt>
                <c:pt idx="1">
                  <c:v>131214.78999999995</c:v>
                </c:pt>
                <c:pt idx="2">
                  <c:v>100327.61999999997</c:v>
                </c:pt>
                <c:pt idx="3">
                  <c:v>137515.85000000012</c:v>
                </c:pt>
                <c:pt idx="4">
                  <c:v>132631.41000000006</c:v>
                </c:pt>
                <c:pt idx="5">
                  <c:v>129134.21999999993</c:v>
                </c:pt>
              </c:numCache>
            </c:numRef>
          </c:val>
          <c:extLst>
            <c:ext xmlns:c16="http://schemas.microsoft.com/office/drawing/2014/chart" uri="{C3380CC4-5D6E-409C-BE32-E72D297353CC}">
              <c16:uniqueId val="{00000000-CCD7-4108-BFD2-FA4AFDD47A52}"/>
            </c:ext>
          </c:extLst>
        </c:ser>
        <c:dLbls>
          <c:showLegendKey val="0"/>
          <c:showVal val="0"/>
          <c:showCatName val="0"/>
          <c:showSerName val="0"/>
          <c:showPercent val="0"/>
          <c:showBubbleSize val="0"/>
        </c:dLbls>
        <c:gapWidth val="219"/>
        <c:overlap val="-27"/>
        <c:axId val="1783972048"/>
        <c:axId val="1783969648"/>
      </c:barChart>
      <c:catAx>
        <c:axId val="17839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69648"/>
        <c:crosses val="autoZero"/>
        <c:auto val="1"/>
        <c:lblAlgn val="ctr"/>
        <c:lblOffset val="100"/>
        <c:noMultiLvlLbl val="0"/>
      </c:catAx>
      <c:valAx>
        <c:axId val="17839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7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[1500_products_dataset.xlsx]order vs sales!PivotTable1</c:name>
    <c:fmtId val="6"/>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Orders</a:t>
            </a:r>
            <a:r>
              <a:rPr lang="en-IN" b="1" baseline="0"/>
              <a:t> Vs Sales</a:t>
            </a:r>
            <a:endParaRPr lang="en-IN" b="1"/>
          </a:p>
        </c:rich>
      </c:tx>
      <c:layout>
        <c:manualLayout>
          <c:xMode val="edge"/>
          <c:yMode val="edge"/>
          <c:x val="4.6770778652668397E-2"/>
          <c:y val="3.24074074074073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sales'!$B$3</c:f>
              <c:strCache>
                <c:ptCount val="1"/>
                <c:pt idx="0">
                  <c:v>Count of Order Id</c:v>
                </c:pt>
              </c:strCache>
            </c:strRef>
          </c:tx>
          <c:spPr>
            <a:solidFill>
              <a:schemeClr val="accent1"/>
            </a:solidFill>
            <a:ln>
              <a:noFill/>
            </a:ln>
            <a:effectLst/>
          </c:spPr>
          <c:invertIfNegative val="0"/>
          <c:cat>
            <c:strRef>
              <c:f>'order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sales'!$B$4:$B$15</c:f>
              <c:numCache>
                <c:formatCode>General</c:formatCode>
                <c:ptCount val="12"/>
                <c:pt idx="0">
                  <c:v>125</c:v>
                </c:pt>
                <c:pt idx="1">
                  <c:v>114</c:v>
                </c:pt>
                <c:pt idx="2">
                  <c:v>127</c:v>
                </c:pt>
                <c:pt idx="3">
                  <c:v>123</c:v>
                </c:pt>
                <c:pt idx="4">
                  <c:v>123</c:v>
                </c:pt>
                <c:pt idx="5">
                  <c:v>121</c:v>
                </c:pt>
                <c:pt idx="6">
                  <c:v>115</c:v>
                </c:pt>
                <c:pt idx="7">
                  <c:v>134</c:v>
                </c:pt>
                <c:pt idx="8">
                  <c:v>110</c:v>
                </c:pt>
                <c:pt idx="9">
                  <c:v>148</c:v>
                </c:pt>
                <c:pt idx="10">
                  <c:v>130</c:v>
                </c:pt>
                <c:pt idx="11">
                  <c:v>130</c:v>
                </c:pt>
              </c:numCache>
            </c:numRef>
          </c:val>
          <c:extLst>
            <c:ext xmlns:c16="http://schemas.microsoft.com/office/drawing/2014/chart" uri="{C3380CC4-5D6E-409C-BE32-E72D297353CC}">
              <c16:uniqueId val="{00000000-20D3-4177-A557-A574D4D95D4D}"/>
            </c:ext>
          </c:extLst>
        </c:ser>
        <c:dLbls>
          <c:showLegendKey val="0"/>
          <c:showVal val="0"/>
          <c:showCatName val="0"/>
          <c:showSerName val="0"/>
          <c:showPercent val="0"/>
          <c:showBubbleSize val="0"/>
        </c:dLbls>
        <c:gapWidth val="219"/>
        <c:overlap val="-27"/>
        <c:axId val="775401647"/>
        <c:axId val="775404527"/>
      </c:barChart>
      <c:lineChart>
        <c:grouping val="standard"/>
        <c:varyColors val="0"/>
        <c:ser>
          <c:idx val="1"/>
          <c:order val="1"/>
          <c:tx>
            <c:strRef>
              <c:f>'order vs sales'!$C$3</c:f>
              <c:strCache>
                <c:ptCount val="1"/>
                <c:pt idx="0">
                  <c:v>Sum of Amount</c:v>
                </c:pt>
              </c:strCache>
            </c:strRef>
          </c:tx>
          <c:spPr>
            <a:ln w="28575" cap="rnd">
              <a:solidFill>
                <a:schemeClr val="accent2"/>
              </a:solidFill>
              <a:round/>
            </a:ln>
            <a:effectLst/>
          </c:spPr>
          <c:marker>
            <c:symbol val="none"/>
          </c:marker>
          <c:cat>
            <c:strRef>
              <c:f>'order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sales'!$C$4:$C$15</c:f>
              <c:numCache>
                <c:formatCode>General</c:formatCode>
                <c:ptCount val="12"/>
                <c:pt idx="0">
                  <c:v>57659.750000000022</c:v>
                </c:pt>
                <c:pt idx="1">
                  <c:v>57188.940000000039</c:v>
                </c:pt>
                <c:pt idx="2">
                  <c:v>66907.389999999985</c:v>
                </c:pt>
                <c:pt idx="3">
                  <c:v>68220.189999999973</c:v>
                </c:pt>
                <c:pt idx="4">
                  <c:v>60910.080000000002</c:v>
                </c:pt>
                <c:pt idx="5">
                  <c:v>59633.289999999979</c:v>
                </c:pt>
                <c:pt idx="6">
                  <c:v>55409.69000000001</c:v>
                </c:pt>
                <c:pt idx="7">
                  <c:v>71695.090000000026</c:v>
                </c:pt>
                <c:pt idx="8">
                  <c:v>52314.38</c:v>
                </c:pt>
                <c:pt idx="9">
                  <c:v>76544.450000000026</c:v>
                </c:pt>
                <c:pt idx="10">
                  <c:v>69652.029999999984</c:v>
                </c:pt>
                <c:pt idx="11">
                  <c:v>62495.690000000024</c:v>
                </c:pt>
              </c:numCache>
            </c:numRef>
          </c:val>
          <c:smooth val="0"/>
          <c:extLst>
            <c:ext xmlns:c16="http://schemas.microsoft.com/office/drawing/2014/chart" uri="{C3380CC4-5D6E-409C-BE32-E72D297353CC}">
              <c16:uniqueId val="{00000001-20D3-4177-A557-A574D4D95D4D}"/>
            </c:ext>
          </c:extLst>
        </c:ser>
        <c:dLbls>
          <c:showLegendKey val="0"/>
          <c:showVal val="0"/>
          <c:showCatName val="0"/>
          <c:showSerName val="0"/>
          <c:showPercent val="0"/>
          <c:showBubbleSize val="0"/>
        </c:dLbls>
        <c:marker val="1"/>
        <c:smooth val="0"/>
        <c:axId val="739823471"/>
        <c:axId val="739820111"/>
      </c:lineChart>
      <c:catAx>
        <c:axId val="7398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9820111"/>
        <c:crosses val="autoZero"/>
        <c:auto val="1"/>
        <c:lblAlgn val="ctr"/>
        <c:lblOffset val="100"/>
        <c:noMultiLvlLbl val="0"/>
      </c:catAx>
      <c:valAx>
        <c:axId val="7398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9823471"/>
        <c:crosses val="autoZero"/>
        <c:crossBetween val="between"/>
      </c:valAx>
      <c:catAx>
        <c:axId val="775401647"/>
        <c:scaling>
          <c:orientation val="minMax"/>
        </c:scaling>
        <c:delete val="1"/>
        <c:axPos val="b"/>
        <c:numFmt formatCode="General" sourceLinked="1"/>
        <c:majorTickMark val="out"/>
        <c:minorTickMark val="none"/>
        <c:tickLblPos val="nextTo"/>
        <c:crossAx val="775404527"/>
        <c:crosses val="autoZero"/>
        <c:auto val="1"/>
        <c:lblAlgn val="ctr"/>
        <c:lblOffset val="100"/>
        <c:noMultiLvlLbl val="0"/>
      </c:catAx>
      <c:valAx>
        <c:axId val="7754045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75401647"/>
        <c:crosses val="max"/>
        <c:crossBetween val="between"/>
      </c:valAx>
      <c:spPr>
        <a:noFill/>
        <a:ln>
          <a:noFill/>
        </a:ln>
        <a:effectLst/>
      </c:spPr>
    </c:plotArea>
    <c:legend>
      <c:legendPos val="r"/>
      <c:layout>
        <c:manualLayout>
          <c:xMode val="edge"/>
          <c:yMode val="edge"/>
          <c:x val="0.39704090113735802"/>
          <c:y val="1.93048264800233E-2"/>
          <c:w val="0.56962576552930899"/>
          <c:h val="0.15625109361329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f586aa4-ee0e-440d-8408-618b0095459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[1500_products_dataset.xlsx]men women&amp; other!PivotTable2</c:name>
    <c:fmtId val="5"/>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Sales:</a:t>
            </a:r>
            <a:r>
              <a:rPr lang="en-US" b="1" baseline="0"/>
              <a:t> Men, Women &amp; Other</a:t>
            </a:r>
            <a:endParaRPr lang="en-US" b="1"/>
          </a:p>
        </c:rich>
      </c:tx>
      <c:layout>
        <c:manualLayout>
          <c:xMode val="edge"/>
          <c:yMode val="edge"/>
          <c:x val="2.6673407627325299E-2"/>
          <c:y val="3.75939849624059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820987654321001"/>
              <c:y val="0.129873371091770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11111111111112E-2"/>
              <c:y val="-0.18250495003914"/>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5123456790123"/>
              <c:y val="0.128898558732789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170482161952"/>
          <c:y val="0.23477690288713901"/>
          <c:w val="0.404306709925148"/>
          <c:h val="0.61284385504443495"/>
        </c:manualLayout>
      </c:layout>
      <c:pieChart>
        <c:varyColors val="1"/>
        <c:ser>
          <c:idx val="0"/>
          <c:order val="0"/>
          <c:tx>
            <c:strRef>
              <c:f>'men women&amp; other'!$B$3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AD-4C81-920B-92191230BE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AD-4C81-920B-92191230BE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AD-4C81-920B-92191230BE88}"/>
              </c:ext>
            </c:extLst>
          </c:dPt>
          <c:dLbls>
            <c:dLbl>
              <c:idx val="0"/>
              <c:layout>
                <c:manualLayout>
                  <c:x val="-0.16820987654321001"/>
                  <c:y val="0.129873371091770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0AD-4C81-920B-92191230BE88}"/>
                </c:ext>
              </c:extLst>
            </c:dLbl>
            <c:dLbl>
              <c:idx val="1"/>
              <c:layout>
                <c:manualLayout>
                  <c:x val="-1.11111111111112E-2"/>
                  <c:y val="-0.18250495003914"/>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0AD-4C81-920B-92191230BE88}"/>
                </c:ext>
              </c:extLst>
            </c:dLbl>
            <c:dLbl>
              <c:idx val="2"/>
              <c:layout>
                <c:manualLayout>
                  <c:x val="0.165123456790123"/>
                  <c:y val="0.128898558732789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0AD-4C81-920B-92191230BE88}"/>
                </c:ext>
              </c:extLst>
            </c:dLbl>
            <c:spPr>
              <a:noFill/>
              <a:ln>
                <a:noFill/>
              </a:ln>
              <a:effectLst/>
            </c:spPr>
            <c:txPr>
              <a:bodyPr rot="0" spcFirstLastPara="1" vertOverflow="clip" horzOverflow="clip" vert="horz" wrap="square" lIns="38100" tIns="19050" rIns="38100" bIns="19050" anchor="ctr" anchorCtr="1">
                <a:spAutoFit/>
              </a:bodyPr>
              <a:lstStyle/>
              <a:p>
                <a:pPr>
                  <a:defRPr lang="en-US"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women&amp; other'!$A$4:$A$6</c:f>
              <c:strCache>
                <c:ptCount val="3"/>
                <c:pt idx="0">
                  <c:v>Female</c:v>
                </c:pt>
                <c:pt idx="1">
                  <c:v>Male</c:v>
                </c:pt>
                <c:pt idx="2">
                  <c:v>Other</c:v>
                </c:pt>
              </c:strCache>
            </c:strRef>
          </c:cat>
          <c:val>
            <c:numRef>
              <c:f>'men women&amp; other'!$B$4:$B$6</c:f>
              <c:numCache>
                <c:formatCode>General</c:formatCode>
                <c:ptCount val="3"/>
                <c:pt idx="0">
                  <c:v>250944.45000000016</c:v>
                </c:pt>
                <c:pt idx="1">
                  <c:v>250783.80000000002</c:v>
                </c:pt>
                <c:pt idx="2">
                  <c:v>256902.7199999998</c:v>
                </c:pt>
              </c:numCache>
            </c:numRef>
          </c:val>
          <c:extLst>
            <c:ext xmlns:c16="http://schemas.microsoft.com/office/drawing/2014/chart" uri="{C3380CC4-5D6E-409C-BE32-E72D297353CC}">
              <c16:uniqueId val="{00000006-70AD-4C81-920B-92191230BE8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c655eedf-d6b0-4300-8a4a-484371702dff}"/>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[1500_products_dataset.xlsx]order status!PivotTable3</c:name>
    <c:fmtId val="3"/>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Order</a:t>
            </a:r>
            <a:r>
              <a:rPr lang="en-US" b="1" baseline="0"/>
              <a:t> Status</a:t>
            </a:r>
            <a:endParaRPr lang="en-US" b="1"/>
          </a:p>
        </c:rich>
      </c:tx>
      <c:layout>
        <c:manualLayout>
          <c:xMode val="edge"/>
          <c:yMode val="edge"/>
          <c:x val="5.8102850209050497E-2"/>
          <c:y val="3.73134328358208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845896147403701"/>
              <c:y val="0.169784580498865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153556496392701"/>
              <c:y val="-0.199641116289035"/>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294517205449801"/>
              <c:y val="-0.180555555555556"/>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0549862171751"/>
              <c:y val="0.182634313567946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63-4143-AD69-C7A093CF98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63-4143-AD69-C7A093CF98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63-4143-AD69-C7A093CF98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63-4143-AD69-C7A093CF9827}"/>
              </c:ext>
            </c:extLst>
          </c:dPt>
          <c:dLbls>
            <c:dLbl>
              <c:idx val="0"/>
              <c:layout>
                <c:manualLayout>
                  <c:x val="-0.15845896147403701"/>
                  <c:y val="0.16978458049886599"/>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463-4143-AD69-C7A093CF9827}"/>
                </c:ext>
              </c:extLst>
            </c:dLbl>
            <c:dLbl>
              <c:idx val="1"/>
              <c:layout>
                <c:manualLayout>
                  <c:x val="-0.15153556496392701"/>
                  <c:y val="-0.199641116289035"/>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463-4143-AD69-C7A093CF9827}"/>
                </c:ext>
              </c:extLst>
            </c:dLbl>
            <c:dLbl>
              <c:idx val="2"/>
              <c:layout>
                <c:manualLayout>
                  <c:x val="0.15294517205449801"/>
                  <c:y val="-0.18055555555555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463-4143-AD69-C7A093CF9827}"/>
                </c:ext>
              </c:extLst>
            </c:dLbl>
            <c:dLbl>
              <c:idx val="3"/>
              <c:layout>
                <c:manualLayout>
                  <c:x val="0.140549862171751"/>
                  <c:y val="0.18263431356794699"/>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463-4143-AD69-C7A093CF9827}"/>
                </c:ext>
              </c:extLst>
            </c:dLbl>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Processing</c:v>
                </c:pt>
                <c:pt idx="2">
                  <c:v>Returned</c:v>
                </c:pt>
                <c:pt idx="3">
                  <c:v>Shipped</c:v>
                </c:pt>
              </c:strCache>
            </c:strRef>
          </c:cat>
          <c:val>
            <c:numRef>
              <c:f>'order status'!$B$4:$B$7</c:f>
              <c:numCache>
                <c:formatCode>General</c:formatCode>
                <c:ptCount val="4"/>
                <c:pt idx="0">
                  <c:v>193299.08000000002</c:v>
                </c:pt>
                <c:pt idx="1">
                  <c:v>191676.05999999988</c:v>
                </c:pt>
                <c:pt idx="2">
                  <c:v>184459.0300000002</c:v>
                </c:pt>
                <c:pt idx="3">
                  <c:v>189196.80000000008</c:v>
                </c:pt>
              </c:numCache>
            </c:numRef>
          </c:val>
          <c:extLst>
            <c:ext xmlns:c16="http://schemas.microsoft.com/office/drawing/2014/chart" uri="{C3380CC4-5D6E-409C-BE32-E72D297353CC}">
              <c16:uniqueId val="{00000008-E463-4143-AD69-C7A093CF98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ed56ab93-509d-4d73-af17-6404a155bd01}"/>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[1500_products_dataset.xlsx]Top4!PivotTable4</c:name>
    <c:fmtId val="3"/>
  </c:pivotSource>
  <c:chart>
    <c:title>
      <c:tx>
        <c:rich>
          <a:bodyPr rot="0" spcFirstLastPara="1" vertOverflow="ellipsis" vert="horz" wrap="square" anchor="ctr" anchorCtr="1"/>
          <a:lstStyle/>
          <a:p>
            <a:pPr algn="l">
              <a:defRPr lang="en-US" sz="1400" b="1" i="0" u="none" strike="noStrike" kern="1200" spc="0" baseline="0">
                <a:solidFill>
                  <a:schemeClr val="tx1">
                    <a:lumMod val="65000"/>
                    <a:lumOff val="35000"/>
                  </a:schemeClr>
                </a:solidFill>
                <a:latin typeface="+mn-lt"/>
                <a:ea typeface="+mn-ea"/>
                <a:cs typeface="+mn-cs"/>
              </a:defRPr>
            </a:pPr>
            <a:r>
              <a:rPr lang="en-IN" b="1"/>
              <a:t>Sales Top</a:t>
            </a:r>
            <a:r>
              <a:rPr lang="en-IN" b="1" baseline="0"/>
              <a:t> 4 States</a:t>
            </a:r>
            <a:endParaRPr lang="en-IN" b="1"/>
          </a:p>
        </c:rich>
      </c:tx>
      <c:layout>
        <c:manualLayout>
          <c:xMode val="edge"/>
          <c:yMode val="edge"/>
          <c:x val="4.9325040355871E-2"/>
          <c:y val="3.6900369003690002E-2"/>
        </c:manualLayout>
      </c:layout>
      <c:overlay val="0"/>
      <c:spPr>
        <a:noFill/>
        <a:ln>
          <a:noFill/>
        </a:ln>
        <a:effectLst/>
      </c:spPr>
      <c:txPr>
        <a:bodyPr rot="0" spcFirstLastPara="1" vertOverflow="ellipsis" vert="horz" wrap="square" anchor="ctr" anchorCtr="1"/>
        <a:lstStyle/>
        <a:p>
          <a:pPr algn="l">
            <a:defRPr lang="en-US"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'Top4'!$B$3</c:f>
              <c:strCache>
                <c:ptCount val="1"/>
                <c:pt idx="0">
                  <c:v>Total</c:v>
                </c:pt>
              </c:strCache>
            </c:strRef>
          </c:tx>
          <c:spPr>
            <a:solidFill>
              <a:schemeClr val="accent1"/>
            </a:solidFill>
            <a:ln>
              <a:noFill/>
            </a:ln>
            <a:effectLst/>
          </c:spPr>
          <c:invertIfNegative val="0"/>
          <c:cat>
            <c:strRef>
              <c:f>'Top4'!$A$4:$A$7</c:f>
              <c:strCache>
                <c:ptCount val="4"/>
                <c:pt idx="0">
                  <c:v>California</c:v>
                </c:pt>
                <c:pt idx="1">
                  <c:v>Illinois</c:v>
                </c:pt>
                <c:pt idx="2">
                  <c:v>New York</c:v>
                </c:pt>
                <c:pt idx="3">
                  <c:v>Pennsylvania</c:v>
                </c:pt>
              </c:strCache>
            </c:strRef>
          </c:cat>
          <c:val>
            <c:numRef>
              <c:f>'Top4'!$B$4:$B$7</c:f>
              <c:numCache>
                <c:formatCode>General</c:formatCode>
                <c:ptCount val="4"/>
                <c:pt idx="0">
                  <c:v>133767.40000000005</c:v>
                </c:pt>
                <c:pt idx="1">
                  <c:v>147556.37000000005</c:v>
                </c:pt>
                <c:pt idx="2">
                  <c:v>126039.21999999996</c:v>
                </c:pt>
                <c:pt idx="3">
                  <c:v>117395.9</c:v>
                </c:pt>
              </c:numCache>
            </c:numRef>
          </c:val>
          <c:extLst>
            <c:ext xmlns:c16="http://schemas.microsoft.com/office/drawing/2014/chart" uri="{C3380CC4-5D6E-409C-BE32-E72D297353CC}">
              <c16:uniqueId val="{00000000-331D-490F-8095-84EB817E8C54}"/>
            </c:ext>
          </c:extLst>
        </c:ser>
        <c:dLbls>
          <c:showLegendKey val="0"/>
          <c:showVal val="0"/>
          <c:showCatName val="0"/>
          <c:showSerName val="0"/>
          <c:showPercent val="0"/>
          <c:showBubbleSize val="0"/>
        </c:dLbls>
        <c:gapWidth val="219"/>
        <c:overlap val="-27"/>
        <c:axId val="389720687"/>
        <c:axId val="389722607"/>
      </c:barChart>
      <c:catAx>
        <c:axId val="38972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722607"/>
        <c:crosses val="autoZero"/>
        <c:auto val="1"/>
        <c:lblAlgn val="ctr"/>
        <c:lblOffset val="100"/>
        <c:noMultiLvlLbl val="0"/>
      </c:catAx>
      <c:valAx>
        <c:axId val="38972260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720687"/>
        <c:crosses val="autoZero"/>
        <c:crossBetween val="between"/>
      </c:valAx>
      <c:spPr>
        <a:noFill/>
        <a:ln>
          <a:noFill/>
        </a:ln>
        <a:effectLst/>
      </c:spPr>
    </c:plotArea>
    <c:plotVisOnly val="1"/>
    <c:dispBlanksAs val="gap"/>
    <c:showDLblsOverMax val="0"/>
    <c:extLst>
      <c:ext uri="{0b15fc19-7d7d-44ad-8c2d-2c3a37ce22c3}">
        <chartProps xmlns="https://web.wps.cn/et/2018/main" chartId="{7c49e47a-8ae9-4d2a-a069-4b36987ca5a1}"/>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[1500_products_dataset.xlsx]age vs gender!PivotTable5</c:name>
    <c:fmtId val="3"/>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IN" b="1"/>
              <a:t>Order:</a:t>
            </a:r>
            <a:r>
              <a:rPr lang="en-IN" b="1" baseline="0"/>
              <a:t> Age vs Gender</a:t>
            </a:r>
            <a:endParaRPr lang="en-IN" b="1"/>
          </a:p>
        </c:rich>
      </c:tx>
      <c:layout>
        <c:manualLayout>
          <c:xMode val="edge"/>
          <c:yMode val="edge"/>
          <c:x val="3.0513779527559098E-2"/>
          <c:y val="3.24074074074073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Adult</c:v>
                </c:pt>
              </c:strCache>
            </c:strRef>
          </c:tx>
          <c:spPr>
            <a:solidFill>
              <a:schemeClr val="accent1"/>
            </a:solidFill>
            <a:ln>
              <a:noFill/>
            </a:ln>
            <a:effectLst/>
          </c:spPr>
          <c:invertIfNegative val="0"/>
          <c:cat>
            <c:strRef>
              <c:f>'age vs gender'!$A$5:$A$7</c:f>
              <c:strCache>
                <c:ptCount val="3"/>
                <c:pt idx="0">
                  <c:v>Female</c:v>
                </c:pt>
                <c:pt idx="1">
                  <c:v>Male</c:v>
                </c:pt>
                <c:pt idx="2">
                  <c:v>Other</c:v>
                </c:pt>
              </c:strCache>
            </c:strRef>
          </c:cat>
          <c:val>
            <c:numRef>
              <c:f>'age vs gender'!$B$5:$B$7</c:f>
              <c:numCache>
                <c:formatCode>0.00%</c:formatCode>
                <c:ptCount val="3"/>
                <c:pt idx="0">
                  <c:v>0.13117972233588091</c:v>
                </c:pt>
                <c:pt idx="1">
                  <c:v>0.14998424069083285</c:v>
                </c:pt>
                <c:pt idx="2">
                  <c:v>0.1556028090970237</c:v>
                </c:pt>
              </c:numCache>
            </c:numRef>
          </c:val>
          <c:extLst>
            <c:ext xmlns:c16="http://schemas.microsoft.com/office/drawing/2014/chart" uri="{C3380CC4-5D6E-409C-BE32-E72D297353CC}">
              <c16:uniqueId val="{00000000-19DE-41EA-8F1A-05A4D176D952}"/>
            </c:ext>
          </c:extLst>
        </c:ser>
        <c:ser>
          <c:idx val="1"/>
          <c:order val="1"/>
          <c:tx>
            <c:strRef>
              <c:f>'age vs gender'!$C$3:$C$4</c:f>
              <c:strCache>
                <c:ptCount val="1"/>
                <c:pt idx="0">
                  <c:v>Senior</c:v>
                </c:pt>
              </c:strCache>
            </c:strRef>
          </c:tx>
          <c:spPr>
            <a:solidFill>
              <a:schemeClr val="accent2"/>
            </a:solidFill>
            <a:ln>
              <a:noFill/>
            </a:ln>
            <a:effectLst/>
          </c:spPr>
          <c:invertIfNegative val="0"/>
          <c:cat>
            <c:strRef>
              <c:f>'age vs gender'!$A$5:$A$7</c:f>
              <c:strCache>
                <c:ptCount val="3"/>
                <c:pt idx="0">
                  <c:v>Female</c:v>
                </c:pt>
                <c:pt idx="1">
                  <c:v>Male</c:v>
                </c:pt>
                <c:pt idx="2">
                  <c:v>Other</c:v>
                </c:pt>
              </c:strCache>
            </c:strRef>
          </c:cat>
          <c:val>
            <c:numRef>
              <c:f>'age vs gender'!$C$5:$C$7</c:f>
              <c:numCache>
                <c:formatCode>0.00%</c:formatCode>
                <c:ptCount val="3"/>
                <c:pt idx="0">
                  <c:v>0.11062681767394759</c:v>
                </c:pt>
                <c:pt idx="1">
                  <c:v>8.9472882974972676E-2</c:v>
                </c:pt>
                <c:pt idx="2">
                  <c:v>0.11540898468724528</c:v>
                </c:pt>
              </c:numCache>
            </c:numRef>
          </c:val>
          <c:extLst>
            <c:ext xmlns:c16="http://schemas.microsoft.com/office/drawing/2014/chart" uri="{C3380CC4-5D6E-409C-BE32-E72D297353CC}">
              <c16:uniqueId val="{00000001-19DE-41EA-8F1A-05A4D176D952}"/>
            </c:ext>
          </c:extLst>
        </c:ser>
        <c:ser>
          <c:idx val="2"/>
          <c:order val="2"/>
          <c:tx>
            <c:strRef>
              <c:f>'age vs gender'!$D$3:$D$4</c:f>
              <c:strCache>
                <c:ptCount val="1"/>
                <c:pt idx="0">
                  <c:v>Teenager</c:v>
                </c:pt>
              </c:strCache>
            </c:strRef>
          </c:tx>
          <c:spPr>
            <a:solidFill>
              <a:schemeClr val="accent3"/>
            </a:solidFill>
            <a:ln>
              <a:noFill/>
            </a:ln>
            <a:effectLst/>
          </c:spPr>
          <c:invertIfNegative val="0"/>
          <c:cat>
            <c:strRef>
              <c:f>'age vs gender'!$A$5:$A$7</c:f>
              <c:strCache>
                <c:ptCount val="3"/>
                <c:pt idx="0">
                  <c:v>Female</c:v>
                </c:pt>
                <c:pt idx="1">
                  <c:v>Male</c:v>
                </c:pt>
                <c:pt idx="2">
                  <c:v>Other</c:v>
                </c:pt>
              </c:strCache>
            </c:strRef>
          </c:cat>
          <c:val>
            <c:numRef>
              <c:f>'age vs gender'!$D$5:$D$7</c:f>
              <c:numCache>
                <c:formatCode>0.00%</c:formatCode>
                <c:ptCount val="3"/>
                <c:pt idx="0">
                  <c:v>8.8979388753401431E-2</c:v>
                </c:pt>
                <c:pt idx="1">
                  <c:v>9.1117042058011438E-2</c:v>
                </c:pt>
                <c:pt idx="2">
                  <c:v>6.7628111728684118E-2</c:v>
                </c:pt>
              </c:numCache>
            </c:numRef>
          </c:val>
          <c:extLst>
            <c:ext xmlns:c16="http://schemas.microsoft.com/office/drawing/2014/chart" uri="{C3380CC4-5D6E-409C-BE32-E72D297353CC}">
              <c16:uniqueId val="{00000002-19DE-41EA-8F1A-05A4D176D952}"/>
            </c:ext>
          </c:extLst>
        </c:ser>
        <c:dLbls>
          <c:showLegendKey val="0"/>
          <c:showVal val="0"/>
          <c:showCatName val="0"/>
          <c:showSerName val="0"/>
          <c:showPercent val="0"/>
          <c:showBubbleSize val="0"/>
        </c:dLbls>
        <c:gapWidth val="219"/>
        <c:overlap val="-27"/>
        <c:axId val="295479711"/>
        <c:axId val="295480671"/>
      </c:barChart>
      <c:catAx>
        <c:axId val="2954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95480671"/>
        <c:crosses val="autoZero"/>
        <c:auto val="1"/>
        <c:lblAlgn val="ctr"/>
        <c:lblOffset val="100"/>
        <c:noMultiLvlLbl val="0"/>
      </c:catAx>
      <c:valAx>
        <c:axId val="2954806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95479711"/>
        <c:crosses val="autoZero"/>
        <c:crossBetween val="between"/>
      </c:valAx>
      <c:spPr>
        <a:noFill/>
        <a:ln>
          <a:noFill/>
        </a:ln>
        <a:effectLst/>
      </c:spPr>
    </c:plotArea>
    <c:legend>
      <c:legendPos val="r"/>
      <c:layout>
        <c:manualLayout>
          <c:xMode val="edge"/>
          <c:yMode val="edge"/>
          <c:x val="0.47236118072509897"/>
          <c:y val="2.1908719743365401E-2"/>
          <c:w val="0.47486108640937302"/>
          <c:h val="0.155672936716243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b96dfef-8e6e-4b16-b8ce-26d55efc09fa}"/>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[1500_products_dataset.xlsx]channels!PivotTable6</c:name>
    <c:fmtId val="3"/>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Orders:</a:t>
            </a:r>
            <a:r>
              <a:rPr lang="en-US" b="1" baseline="0"/>
              <a:t> Channel</a:t>
            </a:r>
            <a:endParaRPr lang="en-US" b="1"/>
          </a:p>
        </c:rich>
      </c:tx>
      <c:layout>
        <c:manualLayout>
          <c:xMode val="edge"/>
          <c:yMode val="edge"/>
          <c:x val="3.9277777777777703E-2"/>
          <c:y val="3.7037037037037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
              <c:y val="-4.2892156862745202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8666666666666701"/>
              <c:y val="-2.4509803921568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C8-46EB-B520-B71EC6E949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C8-46EB-B520-B71EC6E9491E}"/>
              </c:ext>
            </c:extLst>
          </c:dPt>
          <c:dLbls>
            <c:dLbl>
              <c:idx val="0"/>
              <c:layout>
                <c:manualLayout>
                  <c:x val="-0.2"/>
                  <c:y val="-4.289215686274520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CC8-46EB-B520-B71EC6E9491E}"/>
                </c:ext>
              </c:extLst>
            </c:dLbl>
            <c:dLbl>
              <c:idx val="1"/>
              <c:layout>
                <c:manualLayout>
                  <c:x val="0.18666666666666701"/>
                  <c:y val="-2.4509803921568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CC8-46EB-B520-B71EC6E9491E}"/>
                </c:ext>
              </c:extLst>
            </c:dLbl>
            <c:spPr>
              <a:noFill/>
              <a:ln>
                <a:no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channels!$A$4:$A$5</c:f>
              <c:strCache>
                <c:ptCount val="2"/>
                <c:pt idx="0">
                  <c:v>Offline</c:v>
                </c:pt>
                <c:pt idx="1">
                  <c:v>Online</c:v>
                </c:pt>
              </c:strCache>
            </c:strRef>
          </c:cat>
          <c:val>
            <c:numRef>
              <c:f>channels!$B$4:$B$5</c:f>
              <c:numCache>
                <c:formatCode>0.00%</c:formatCode>
                <c:ptCount val="2"/>
                <c:pt idx="0">
                  <c:v>0.48793801550179244</c:v>
                </c:pt>
                <c:pt idx="1">
                  <c:v>0.51206198449820761</c:v>
                </c:pt>
              </c:numCache>
            </c:numRef>
          </c:val>
          <c:extLst>
            <c:ext xmlns:c16="http://schemas.microsoft.com/office/drawing/2014/chart" uri="{C3380CC4-5D6E-409C-BE32-E72D297353CC}">
              <c16:uniqueId val="{00000004-4CC8-46EB-B520-B71EC6E9491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2ba53aa6-4e46-421e-b46d-5ca4c87820da}"/>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[1500_products_dataset.xlsx]category!PivotTable1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p>
        </c:rich>
      </c:tx>
      <c:layout>
        <c:manualLayout>
          <c:xMode val="edge"/>
          <c:yMode val="edge"/>
          <c:x val="6.290266841644794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category!$B$3</c:f>
              <c:strCache>
                <c:ptCount val="1"/>
                <c:pt idx="0">
                  <c:v>Total</c:v>
                </c:pt>
              </c:strCache>
            </c:strRef>
          </c:tx>
          <c:spPr>
            <a:solidFill>
              <a:schemeClr val="accent1"/>
            </a:solidFill>
            <a:ln>
              <a:noFill/>
            </a:ln>
            <a:effectLst/>
          </c:spPr>
          <c:invertIfNegative val="0"/>
          <c:cat>
            <c:strRef>
              <c:f>category!$A$4:$A$9</c:f>
              <c:strCache>
                <c:ptCount val="6"/>
                <c:pt idx="0">
                  <c:v>Beauty</c:v>
                </c:pt>
                <c:pt idx="1">
                  <c:v>Books</c:v>
                </c:pt>
                <c:pt idx="2">
                  <c:v>Electronics</c:v>
                </c:pt>
                <c:pt idx="3">
                  <c:v>Fashion</c:v>
                </c:pt>
                <c:pt idx="4">
                  <c:v>Home</c:v>
                </c:pt>
                <c:pt idx="5">
                  <c:v>Sports</c:v>
                </c:pt>
              </c:strCache>
            </c:strRef>
          </c:cat>
          <c:val>
            <c:numRef>
              <c:f>category!$B$4:$B$9</c:f>
              <c:numCache>
                <c:formatCode>General</c:formatCode>
                <c:ptCount val="6"/>
                <c:pt idx="0">
                  <c:v>127807.07999999999</c:v>
                </c:pt>
                <c:pt idx="1">
                  <c:v>131214.78999999995</c:v>
                </c:pt>
                <c:pt idx="2">
                  <c:v>100327.61999999997</c:v>
                </c:pt>
                <c:pt idx="3">
                  <c:v>137515.85000000012</c:v>
                </c:pt>
                <c:pt idx="4">
                  <c:v>132631.41000000006</c:v>
                </c:pt>
                <c:pt idx="5">
                  <c:v>129134.21999999993</c:v>
                </c:pt>
              </c:numCache>
            </c:numRef>
          </c:val>
          <c:extLst>
            <c:ext xmlns:c16="http://schemas.microsoft.com/office/drawing/2014/chart" uri="{C3380CC4-5D6E-409C-BE32-E72D297353CC}">
              <c16:uniqueId val="{00000000-9AF3-4835-B4A4-DA9D922F8269}"/>
            </c:ext>
          </c:extLst>
        </c:ser>
        <c:dLbls>
          <c:showLegendKey val="0"/>
          <c:showVal val="0"/>
          <c:showCatName val="0"/>
          <c:showSerName val="0"/>
          <c:showPercent val="0"/>
          <c:showBubbleSize val="0"/>
        </c:dLbls>
        <c:gapWidth val="219"/>
        <c:overlap val="-27"/>
        <c:axId val="1783972048"/>
        <c:axId val="1783969648"/>
      </c:barChart>
      <c:catAx>
        <c:axId val="17839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69648"/>
        <c:crosses val="autoZero"/>
        <c:auto val="1"/>
        <c:lblAlgn val="ctr"/>
        <c:lblOffset val="100"/>
        <c:noMultiLvlLbl val="0"/>
      </c:catAx>
      <c:valAx>
        <c:axId val="17839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7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[1500_products_dataset.xlsx]men women&amp; other!PivotTable2</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Sales:</a:t>
            </a:r>
            <a:r>
              <a:rPr lang="en-US" baseline="0"/>
              <a:t> Men, Women &amp; Other</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820987654321001"/>
              <c:y val="0.129873371091770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11111111111112E-2"/>
              <c:y val="-0.18250495003914"/>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5123456790123"/>
              <c:y val="0.128898558732789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'men women&amp; other'!$B$3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91-45CD-9013-0AA783AE04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91-45CD-9013-0AA783AE04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91-45CD-9013-0AA783AE045B}"/>
              </c:ext>
            </c:extLst>
          </c:dPt>
          <c:dLbls>
            <c:dLbl>
              <c:idx val="0"/>
              <c:layout>
                <c:manualLayout>
                  <c:x val="-0.16820987654321001"/>
                  <c:y val="0.129873371091770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591-45CD-9013-0AA783AE045B}"/>
                </c:ext>
              </c:extLst>
            </c:dLbl>
            <c:dLbl>
              <c:idx val="1"/>
              <c:layout>
                <c:manualLayout>
                  <c:x val="-1.11111111111112E-2"/>
                  <c:y val="-0.18250495003914"/>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591-45CD-9013-0AA783AE045B}"/>
                </c:ext>
              </c:extLst>
            </c:dLbl>
            <c:dLbl>
              <c:idx val="2"/>
              <c:layout>
                <c:manualLayout>
                  <c:x val="0.165123456790123"/>
                  <c:y val="0.12889855873278999"/>
                </c:manualLayout>
              </c:layout>
              <c:spPr>
                <a:noFill/>
                <a:ln>
                  <a:noFill/>
                </a:ln>
                <a:effectLst/>
              </c:spPr>
              <c:txPr>
                <a:bodyPr rot="0" spcFirstLastPara="1" vertOverflow="clip" horzOverflow="clip" vert="horz" wrap="square" lIns="38100" tIns="19050" rIns="38100" bIns="19050" anchor="ctr" anchorCtr="1">
                  <a:spAutoFit/>
                </a:bodyPr>
                <a:lstStyle/>
                <a:p>
                  <a:pPr>
                    <a:defRPr lang="en-US" sz="11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591-45CD-9013-0AA783AE045B}"/>
                </c:ext>
              </c:extLst>
            </c:dLbl>
            <c:spPr>
              <a:noFill/>
              <a:ln>
                <a:noFill/>
              </a:ln>
              <a:effectLst/>
            </c:spPr>
            <c:txPr>
              <a:bodyPr rot="0" spcFirstLastPara="1" vertOverflow="clip" horzOverflow="clip" vert="horz" wrap="square" lIns="38100" tIns="19050" rIns="38100" bIns="19050" anchor="ctr" anchorCtr="1">
                <a:spAutoFit/>
              </a:bodyPr>
              <a:lstStyle/>
              <a:p>
                <a:pPr>
                  <a:defRPr lang="en-US"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women&amp; other'!$A$4:$A$6</c:f>
              <c:strCache>
                <c:ptCount val="3"/>
                <c:pt idx="0">
                  <c:v>Female</c:v>
                </c:pt>
                <c:pt idx="1">
                  <c:v>Male</c:v>
                </c:pt>
                <c:pt idx="2">
                  <c:v>Other</c:v>
                </c:pt>
              </c:strCache>
            </c:strRef>
          </c:cat>
          <c:val>
            <c:numRef>
              <c:f>'men women&amp; other'!$B$4:$B$6</c:f>
              <c:numCache>
                <c:formatCode>General</c:formatCode>
                <c:ptCount val="3"/>
                <c:pt idx="0">
                  <c:v>250944.45000000016</c:v>
                </c:pt>
                <c:pt idx="1">
                  <c:v>250783.80000000002</c:v>
                </c:pt>
                <c:pt idx="2">
                  <c:v>256902.7199999998</c:v>
                </c:pt>
              </c:numCache>
            </c:numRef>
          </c:val>
          <c:extLst>
            <c:ext xmlns:c16="http://schemas.microsoft.com/office/drawing/2014/chart" uri="{C3380CC4-5D6E-409C-BE32-E72D297353CC}">
              <c16:uniqueId val="{00000006-A591-45CD-9013-0AA783AE045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7ee91377-09d6-43b1-a9df-de1949a271ea}"/>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198120</xdr:colOff>
      <xdr:row>6</xdr:row>
      <xdr:rowOff>160020</xdr:rowOff>
    </xdr:from>
    <xdr:to>
      <xdr:col>10</xdr:col>
      <xdr:colOff>502920</xdr:colOff>
      <xdr:row>21</xdr:row>
      <xdr:rowOff>160020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376748</xdr:colOff>
      <xdr:row>1</xdr:row>
      <xdr:rowOff>148325</xdr:rowOff>
    </xdr:from>
    <xdr:to>
      <xdr:col>9</xdr:col>
      <xdr:colOff>574868</xdr:colOff>
      <xdr:row>12</xdr:row>
      <xdr:rowOff>171185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307813</xdr:colOff>
      <xdr:row>1</xdr:row>
      <xdr:rowOff>153464</xdr:rowOff>
    </xdr:from>
    <xdr:to>
      <xdr:col>15</xdr:col>
      <xdr:colOff>46961</xdr:colOff>
      <xdr:row>12</xdr:row>
      <xdr:rowOff>168704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387912</xdr:colOff>
      <xdr:row>1</xdr:row>
      <xdr:rowOff>106502</xdr:rowOff>
    </xdr:from>
    <xdr:to>
      <xdr:col>20</xdr:col>
      <xdr:colOff>372671</xdr:colOff>
      <xdr:row>12</xdr:row>
      <xdr:rowOff>136982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422822</xdr:colOff>
      <xdr:row>13</xdr:row>
      <xdr:rowOff>162502</xdr:rowOff>
    </xdr:from>
    <xdr:to>
      <xdr:col>9</xdr:col>
      <xdr:colOff>9569</xdr:colOff>
      <xdr:row>25</xdr:row>
      <xdr:rowOff>32961</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362748</xdr:colOff>
      <xdr:row>13</xdr:row>
      <xdr:rowOff>186069</xdr:rowOff>
    </xdr:from>
    <xdr:to>
      <xdr:col>15</xdr:col>
      <xdr:colOff>416088</xdr:colOff>
      <xdr:row>24</xdr:row>
      <xdr:rowOff>175259</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78326</xdr:colOff>
      <xdr:row>13</xdr:row>
      <xdr:rowOff>168882</xdr:rowOff>
    </xdr:from>
    <xdr:to>
      <xdr:col>20</xdr:col>
      <xdr:colOff>496185</xdr:colOff>
      <xdr:row>24</xdr:row>
      <xdr:rowOff>115541</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75137</xdr:colOff>
      <xdr:row>1</xdr:row>
      <xdr:rowOff>96935</xdr:rowOff>
    </xdr:from>
    <xdr:to>
      <xdr:col>3</xdr:col>
      <xdr:colOff>69821</xdr:colOff>
      <xdr:row>7</xdr:row>
      <xdr:rowOff>177210</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mlns:r="http://schemas.openxmlformats.org/officeDocument/2006/relationships">
        <xdr:sp macro="" textlink="">
          <xdr:nvSpPr>
            <xdr:cNvPr id="0" name=""/>
            <xdr:cNvSpPr>
              <a:spLocks noTextEdit="1"/>
            </xdr:cNvSpPr>
          </xdr:nvSpPr>
          <xdr:spPr>
            <a:xfrm>
              <a:off x="74930" y="424180"/>
              <a:ext cx="1845945" cy="11779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156476</xdr:colOff>
      <xdr:row>16</xdr:row>
      <xdr:rowOff>54225</xdr:rowOff>
    </xdr:from>
    <xdr:to>
      <xdr:col>3</xdr:col>
      <xdr:colOff>151160</xdr:colOff>
      <xdr:row>21</xdr:row>
      <xdr:rowOff>141767</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mlns:r="http://schemas.openxmlformats.org/officeDocument/2006/relationships">
        <xdr:sp macro="" textlink="">
          <xdr:nvSpPr>
            <xdr:cNvPr id="0" name=""/>
            <xdr:cNvSpPr>
              <a:spLocks noTextEdit="1"/>
            </xdr:cNvSpPr>
          </xdr:nvSpPr>
          <xdr:spPr>
            <a:xfrm>
              <a:off x="156210" y="3124835"/>
              <a:ext cx="1846580" cy="24257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104908</xdr:colOff>
      <xdr:row>9</xdr:row>
      <xdr:rowOff>135566</xdr:rowOff>
    </xdr:from>
    <xdr:to>
      <xdr:col>3</xdr:col>
      <xdr:colOff>99592</xdr:colOff>
      <xdr:row>15</xdr:row>
      <xdr:rowOff>8861</xdr:rowOff>
    </xdr:to>
    <mc:AlternateContent xmlns:mc="http://schemas.openxmlformats.org/markup-compatibility/2006" xmlns:a14="http://schemas.microsoft.com/office/drawing/2010/main">
      <mc:Choice Requires="a14">
        <xdr:graphicFrame macro="">
          <xdr:nvGraphicFramePr>
            <xdr:cNvPr id="10" name="Channel">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mlns:r="http://schemas.openxmlformats.org/officeDocument/2006/relationships">
        <xdr:sp macro="" textlink="">
          <xdr:nvSpPr>
            <xdr:cNvPr id="0" name=""/>
            <xdr:cNvSpPr>
              <a:spLocks noTextEdit="1"/>
            </xdr:cNvSpPr>
          </xdr:nvSpPr>
          <xdr:spPr>
            <a:xfrm>
              <a:off x="104775" y="1925955"/>
              <a:ext cx="1845945" cy="9702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165337</xdr:colOff>
      <xdr:row>22</xdr:row>
      <xdr:rowOff>116251</xdr:rowOff>
    </xdr:from>
    <xdr:to>
      <xdr:col>3</xdr:col>
      <xdr:colOff>133439</xdr:colOff>
      <xdr:row>29</xdr:row>
      <xdr:rowOff>35442</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C6F9EF55-27D1-2FBC-12FF-4F2EA725FC1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5337" y="4351553"/>
              <a:ext cx="1828800" cy="122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159489</xdr:colOff>
      <xdr:row>25</xdr:row>
      <xdr:rowOff>79744</xdr:rowOff>
    </xdr:from>
    <xdr:to>
      <xdr:col>11</xdr:col>
      <xdr:colOff>62023</xdr:colOff>
      <xdr:row>36</xdr:row>
      <xdr:rowOff>53163</xdr:rowOff>
    </xdr:to>
    <xdr:graphicFrame macro="">
      <xdr:nvGraphicFramePr>
        <xdr:cNvPr id="12" name="Chart 11">
          <a:extLst>
            <a:ext uri="{FF2B5EF4-FFF2-40B4-BE49-F238E27FC236}">
              <a16:creationId xmlns:a16="http://schemas.microsoft.com/office/drawing/2014/main" id="{7CBB8D8C-7C76-45CB-9511-BC0633273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5</xdr:row>
      <xdr:rowOff>15240</xdr:rowOff>
    </xdr:from>
    <xdr:to>
      <xdr:col>7</xdr:col>
      <xdr:colOff>259080</xdr:colOff>
      <xdr:row>16</xdr:row>
      <xdr:rowOff>175260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975360</xdr:colOff>
      <xdr:row>5</xdr:row>
      <xdr:rowOff>7620</xdr:rowOff>
    </xdr:from>
    <xdr:to>
      <xdr:col>6</xdr:col>
      <xdr:colOff>586740</xdr:colOff>
      <xdr:row>17</xdr:row>
      <xdr:rowOff>53340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464820</xdr:colOff>
      <xdr:row>7</xdr:row>
      <xdr:rowOff>91440</xdr:rowOff>
    </xdr:from>
    <xdr:to>
      <xdr:col>8</xdr:col>
      <xdr:colOff>53340</xdr:colOff>
      <xdr:row>19</xdr:row>
      <xdr:rowOff>7620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579120</xdr:colOff>
      <xdr:row>6</xdr:row>
      <xdr:rowOff>175260</xdr:rowOff>
    </xdr:from>
    <xdr:to>
      <xdr:col>10</xdr:col>
      <xdr:colOff>198120</xdr:colOff>
      <xdr:row>19</xdr:row>
      <xdr:rowOff>68580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6</xdr:col>
      <xdr:colOff>342900</xdr:colOff>
      <xdr:row>18</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xdr:colOff>
      <xdr:row>4</xdr:row>
      <xdr:rowOff>15240</xdr:rowOff>
    </xdr:from>
    <xdr:to>
      <xdr:col>7</xdr:col>
      <xdr:colOff>289560</xdr:colOff>
      <xdr:row>16</xdr:row>
      <xdr:rowOff>22860</xdr:rowOff>
    </xdr:to>
    <xdr:graphicFrame macro="">
      <xdr:nvGraphicFramePr>
        <xdr:cNvPr id="2" name="Chart 1">
          <a:extLst>
            <a:ext uri="{FF2B5EF4-FFF2-40B4-BE49-F238E27FC236}">
              <a16:creationId xmlns:a16="http://schemas.microsoft.com/office/drawing/2014/main" id="{3B141318-AA68-3D46-5700-1860C70E3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a Sharma" refreshedDate="45680.808100231501" createdVersion="8" refreshedVersion="8" minRefreshableVersion="3" recordCount="1500" xr:uid="{00000000-000A-0000-FFFF-FFFF00000000}">
  <cacheSource type="worksheet">
    <worksheetSource ref="A1:L1501" sheet="Sheet1"/>
  </cacheSource>
  <cacheFields count="12">
    <cacheField name="Order Id" numFmtId="0">
      <sharedItems containsNonDate="0"/>
    </cacheField>
    <cacheField name="Gender" numFmtId="0">
      <sharedItems count="3">
        <s v="Male"/>
        <s v="Female"/>
        <s v="Other"/>
      </sharedItems>
    </cacheField>
    <cacheField name="Age" numFmtId="0">
      <sharedItems containsSemiMixedTypes="0" containsNonDate="0" containsString="0" containsNumber="1" containsInteger="1" minValue="18" maxValue="65"/>
    </cacheField>
    <cacheField name="Age Group" numFmtId="0">
      <sharedItems count="3">
        <s v="Teenager"/>
        <s v="Adult"/>
        <s v="Senior"/>
      </sharedItems>
    </cacheField>
    <cacheField name="Date" numFmtId="166">
      <sharedItems containsSemiMixedTypes="0" containsNonDate="0" containsDate="1" containsString="0" minDate="2022-01-01T00:00:00" maxDate="2025-01-01T00:00:00"/>
    </cacheField>
    <cacheField name="Month" numFmtId="166">
      <sharedItems count="12">
        <s v="Aug"/>
        <s v="Jul"/>
        <s v="Jun"/>
        <s v="Oct"/>
        <s v="Mar"/>
        <s v="Feb"/>
        <s v="Jan"/>
        <s v="Dec"/>
        <s v="Sep"/>
        <s v="May"/>
        <s v="Nov"/>
        <s v="Apr"/>
      </sharedItems>
    </cacheField>
    <cacheField name="Status" numFmtId="0">
      <sharedItems count="4">
        <s v="Shipped"/>
        <s v="Returned"/>
        <s v="Cancelled"/>
        <s v="Processing"/>
      </sharedItems>
    </cacheField>
    <cacheField name="Channel" numFmtId="0">
      <sharedItems count="2">
        <s v="Online"/>
        <s v="Offline"/>
      </sharedItems>
    </cacheField>
    <cacheField name="Category" numFmtId="0">
      <sharedItems containsNonDate="0" count="6">
        <s v="Beauty"/>
        <s v="Home"/>
        <s v="Sports"/>
        <s v="Fashion"/>
        <s v="Books"/>
        <s v="Electronics"/>
      </sharedItems>
    </cacheField>
    <cacheField name="Size" numFmtId="0">
      <sharedItems containsNonDate="0"/>
    </cacheField>
    <cacheField name="Amount" numFmtId="0">
      <sharedItems containsSemiMixedTypes="0" containsNonDate="0" containsString="0" containsNumber="1" minValue="10.56" maxValue="999.95"/>
    </cacheField>
    <cacheField name="Ship State" numFmtId="0">
      <sharedItems count="6">
        <s v="California"/>
        <s v="Texas"/>
        <s v="Illinois"/>
        <s v="Pennsylvania"/>
        <s v="New York"/>
        <s v="Florid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ORD00001"/>
    <x v="0"/>
    <n v="21"/>
    <x v="0"/>
    <d v="2023-07-08T00:00:00"/>
    <x v="0"/>
    <x v="0"/>
    <x v="0"/>
    <x v="0"/>
    <s v="S"/>
    <n v="805.58"/>
    <x v="0"/>
  </r>
  <r>
    <s v="ORD00002"/>
    <x v="1"/>
    <n v="22"/>
    <x v="0"/>
    <d v="2023-08-24T00:00:00"/>
    <x v="1"/>
    <x v="1"/>
    <x v="1"/>
    <x v="1"/>
    <s v="M"/>
    <n v="97.55"/>
    <x v="0"/>
  </r>
  <r>
    <s v="ORD00003"/>
    <x v="2"/>
    <n v="37"/>
    <x v="1"/>
    <d v="2023-07-29T00:00:00"/>
    <x v="2"/>
    <x v="2"/>
    <x v="1"/>
    <x v="2"/>
    <s v="S"/>
    <n v="398.4"/>
    <x v="1"/>
  </r>
  <r>
    <s v="ORD00004"/>
    <x v="1"/>
    <n v="56"/>
    <x v="2"/>
    <d v="2023-06-18T00:00:00"/>
    <x v="2"/>
    <x v="1"/>
    <x v="1"/>
    <x v="3"/>
    <s v="XL"/>
    <n v="816.22"/>
    <x v="2"/>
  </r>
  <r>
    <s v="ORD00005"/>
    <x v="1"/>
    <n v="23"/>
    <x v="0"/>
    <d v="2024-06-08T00:00:00"/>
    <x v="3"/>
    <x v="2"/>
    <x v="0"/>
    <x v="0"/>
    <s v="S"/>
    <n v="585.20000000000005"/>
    <x v="3"/>
  </r>
  <r>
    <s v="ORD00006"/>
    <x v="1"/>
    <n v="59"/>
    <x v="2"/>
    <d v="2022-10-25T00:00:00"/>
    <x v="4"/>
    <x v="2"/>
    <x v="1"/>
    <x v="4"/>
    <s v="NA"/>
    <n v="787.09"/>
    <x v="2"/>
  </r>
  <r>
    <s v="ORD00007"/>
    <x v="2"/>
    <n v="44"/>
    <x v="1"/>
    <d v="2022-03-23T00:00:00"/>
    <x v="5"/>
    <x v="1"/>
    <x v="0"/>
    <x v="2"/>
    <s v="L"/>
    <n v="404.14"/>
    <x v="4"/>
  </r>
  <r>
    <s v="ORD00008"/>
    <x v="2"/>
    <n v="26"/>
    <x v="0"/>
    <d v="2022-02-13T00:00:00"/>
    <x v="5"/>
    <x v="1"/>
    <x v="0"/>
    <x v="1"/>
    <s v="XL"/>
    <n v="310.20999999999998"/>
    <x v="5"/>
  </r>
  <r>
    <s v="ORD00009"/>
    <x v="0"/>
    <n v="38"/>
    <x v="1"/>
    <d v="2023-02-01T00:00:00"/>
    <x v="3"/>
    <x v="1"/>
    <x v="0"/>
    <x v="1"/>
    <s v="XL"/>
    <n v="170.39"/>
    <x v="4"/>
  </r>
  <r>
    <s v="ORD00010"/>
    <x v="0"/>
    <n v="64"/>
    <x v="2"/>
    <d v="2024-10-10T00:00:00"/>
    <x v="2"/>
    <x v="3"/>
    <x v="1"/>
    <x v="0"/>
    <s v="L"/>
    <n v="599.58000000000004"/>
    <x v="1"/>
  </r>
  <r>
    <s v="ORD00011"/>
    <x v="2"/>
    <n v="23"/>
    <x v="0"/>
    <d v="2023-06-11T00:00:00"/>
    <x v="4"/>
    <x v="1"/>
    <x v="1"/>
    <x v="1"/>
    <s v="M"/>
    <n v="199.03"/>
    <x v="3"/>
  </r>
  <r>
    <s v="ORD00012"/>
    <x v="0"/>
    <n v="29"/>
    <x v="0"/>
    <d v="2023-03-28T00:00:00"/>
    <x v="6"/>
    <x v="3"/>
    <x v="0"/>
    <x v="0"/>
    <s v="M"/>
    <n v="721.12"/>
    <x v="4"/>
  </r>
  <r>
    <s v="ORD00013"/>
    <x v="1"/>
    <n v="52"/>
    <x v="2"/>
    <d v="2024-01-27T00:00:00"/>
    <x v="2"/>
    <x v="2"/>
    <x v="1"/>
    <x v="0"/>
    <s v="XL"/>
    <n v="38.020000000000003"/>
    <x v="5"/>
  </r>
  <r>
    <s v="ORD00014"/>
    <x v="1"/>
    <n v="46"/>
    <x v="1"/>
    <d v="2022-06-29T00:00:00"/>
    <x v="7"/>
    <x v="1"/>
    <x v="1"/>
    <x v="1"/>
    <s v="M"/>
    <n v="285.81"/>
    <x v="5"/>
  </r>
  <r>
    <s v="ORD00015"/>
    <x v="0"/>
    <n v="25"/>
    <x v="0"/>
    <d v="2024-12-15T00:00:00"/>
    <x v="6"/>
    <x v="2"/>
    <x v="1"/>
    <x v="0"/>
    <s v="S"/>
    <n v="554.07000000000005"/>
    <x v="3"/>
  </r>
  <r>
    <s v="ORD00016"/>
    <x v="1"/>
    <n v="58"/>
    <x v="2"/>
    <d v="2022-01-25T00:00:00"/>
    <x v="8"/>
    <x v="0"/>
    <x v="0"/>
    <x v="1"/>
    <s v="XL"/>
    <n v="331.96"/>
    <x v="1"/>
  </r>
  <r>
    <s v="ORD00017"/>
    <x v="0"/>
    <n v="42"/>
    <x v="1"/>
    <d v="2022-09-11T00:00:00"/>
    <x v="5"/>
    <x v="1"/>
    <x v="0"/>
    <x v="4"/>
    <s v="NA"/>
    <n v="381.15"/>
    <x v="1"/>
  </r>
  <r>
    <s v="ORD00018"/>
    <x v="0"/>
    <n v="33"/>
    <x v="1"/>
    <d v="2023-02-10T00:00:00"/>
    <x v="0"/>
    <x v="0"/>
    <x v="0"/>
    <x v="1"/>
    <s v="S"/>
    <n v="634.5"/>
    <x v="3"/>
  </r>
  <r>
    <s v="ORD00019"/>
    <x v="1"/>
    <n v="28"/>
    <x v="0"/>
    <d v="2022-08-30T00:00:00"/>
    <x v="9"/>
    <x v="3"/>
    <x v="0"/>
    <x v="2"/>
    <s v="M"/>
    <n v="538.39"/>
    <x v="5"/>
  </r>
  <r>
    <s v="ORD00020"/>
    <x v="0"/>
    <n v="55"/>
    <x v="2"/>
    <d v="2023-05-29T00:00:00"/>
    <x v="7"/>
    <x v="2"/>
    <x v="0"/>
    <x v="4"/>
    <s v="S"/>
    <n v="333.96"/>
    <x v="0"/>
  </r>
  <r>
    <s v="ORD00021"/>
    <x v="1"/>
    <n v="55"/>
    <x v="2"/>
    <d v="2024-12-21T00:00:00"/>
    <x v="8"/>
    <x v="3"/>
    <x v="0"/>
    <x v="5"/>
    <s v="XL"/>
    <n v="106.9"/>
    <x v="3"/>
  </r>
  <r>
    <s v="ORD00022"/>
    <x v="0"/>
    <n v="62"/>
    <x v="2"/>
    <d v="2023-09-05T00:00:00"/>
    <x v="10"/>
    <x v="3"/>
    <x v="0"/>
    <x v="2"/>
    <s v="S"/>
    <n v="346.48"/>
    <x v="0"/>
  </r>
  <r>
    <s v="ORD00023"/>
    <x v="2"/>
    <n v="47"/>
    <x v="1"/>
    <d v="2023-11-11T00:00:00"/>
    <x v="0"/>
    <x v="3"/>
    <x v="1"/>
    <x v="3"/>
    <s v="XL"/>
    <n v="285.48"/>
    <x v="5"/>
  </r>
  <r>
    <s v="ORD00024"/>
    <x v="0"/>
    <n v="38"/>
    <x v="1"/>
    <d v="2022-08-12T00:00:00"/>
    <x v="8"/>
    <x v="3"/>
    <x v="1"/>
    <x v="4"/>
    <s v="S"/>
    <n v="120.8"/>
    <x v="0"/>
  </r>
  <r>
    <s v="ORD00025"/>
    <x v="2"/>
    <n v="47"/>
    <x v="1"/>
    <d v="2023-09-20T00:00:00"/>
    <x v="11"/>
    <x v="2"/>
    <x v="1"/>
    <x v="1"/>
    <s v="M"/>
    <n v="652.86"/>
    <x v="2"/>
  </r>
  <r>
    <s v="ORD00026"/>
    <x v="1"/>
    <n v="49"/>
    <x v="1"/>
    <d v="2022-04-27T00:00:00"/>
    <x v="3"/>
    <x v="2"/>
    <x v="1"/>
    <x v="0"/>
    <s v="L"/>
    <n v="544.45000000000005"/>
    <x v="0"/>
  </r>
  <r>
    <s v="ORD00027"/>
    <x v="2"/>
    <n v="60"/>
    <x v="2"/>
    <d v="2022-10-18T00:00:00"/>
    <x v="10"/>
    <x v="2"/>
    <x v="0"/>
    <x v="4"/>
    <s v="M"/>
    <n v="956.49"/>
    <x v="4"/>
  </r>
  <r>
    <s v="ORD00028"/>
    <x v="0"/>
    <n v="44"/>
    <x v="1"/>
    <d v="2023-11-21T00:00:00"/>
    <x v="3"/>
    <x v="2"/>
    <x v="0"/>
    <x v="0"/>
    <s v="L"/>
    <n v="973.71"/>
    <x v="5"/>
  </r>
  <r>
    <s v="ORD00029"/>
    <x v="2"/>
    <n v="41"/>
    <x v="1"/>
    <d v="2023-10-23T00:00:00"/>
    <x v="0"/>
    <x v="1"/>
    <x v="1"/>
    <x v="3"/>
    <s v="NA"/>
    <n v="173.42"/>
    <x v="2"/>
  </r>
  <r>
    <s v="ORD00030"/>
    <x v="2"/>
    <n v="48"/>
    <x v="1"/>
    <d v="2022-08-01T00:00:00"/>
    <x v="1"/>
    <x v="0"/>
    <x v="1"/>
    <x v="1"/>
    <s v="L"/>
    <n v="113.73"/>
    <x v="4"/>
  </r>
  <r>
    <s v="ORD00031"/>
    <x v="1"/>
    <n v="19"/>
    <x v="0"/>
    <d v="2022-07-25T00:00:00"/>
    <x v="1"/>
    <x v="3"/>
    <x v="1"/>
    <x v="0"/>
    <s v="XL"/>
    <n v="80.790000000000006"/>
    <x v="1"/>
  </r>
  <r>
    <s v="ORD00032"/>
    <x v="0"/>
    <n v="42"/>
    <x v="1"/>
    <d v="2023-07-24T00:00:00"/>
    <x v="9"/>
    <x v="3"/>
    <x v="0"/>
    <x v="4"/>
    <s v="XL"/>
    <n v="441.41"/>
    <x v="4"/>
  </r>
  <r>
    <s v="ORD00033"/>
    <x v="1"/>
    <n v="63"/>
    <x v="2"/>
    <d v="2023-05-09T00:00:00"/>
    <x v="7"/>
    <x v="1"/>
    <x v="0"/>
    <x v="3"/>
    <s v="S"/>
    <n v="131.41"/>
    <x v="5"/>
  </r>
  <r>
    <s v="ORD00034"/>
    <x v="2"/>
    <n v="27"/>
    <x v="0"/>
    <d v="2023-12-22T00:00:00"/>
    <x v="10"/>
    <x v="1"/>
    <x v="1"/>
    <x v="2"/>
    <s v="M"/>
    <n v="15.6"/>
    <x v="2"/>
  </r>
  <r>
    <s v="ORD00035"/>
    <x v="1"/>
    <n v="32"/>
    <x v="1"/>
    <d v="2023-11-05T00:00:00"/>
    <x v="6"/>
    <x v="0"/>
    <x v="0"/>
    <x v="4"/>
    <s v="L"/>
    <n v="171.45"/>
    <x v="2"/>
  </r>
  <r>
    <s v="ORD00036"/>
    <x v="2"/>
    <n v="37"/>
    <x v="1"/>
    <d v="2024-01-24T00:00:00"/>
    <x v="10"/>
    <x v="1"/>
    <x v="1"/>
    <x v="1"/>
    <s v="S"/>
    <n v="127.56"/>
    <x v="1"/>
  </r>
  <r>
    <s v="ORD00037"/>
    <x v="1"/>
    <n v="24"/>
    <x v="0"/>
    <d v="2023-11-16T00:00:00"/>
    <x v="5"/>
    <x v="2"/>
    <x v="0"/>
    <x v="5"/>
    <s v="S"/>
    <n v="860.82"/>
    <x v="4"/>
  </r>
  <r>
    <s v="ORD00038"/>
    <x v="1"/>
    <n v="50"/>
    <x v="2"/>
    <d v="2022-02-27T00:00:00"/>
    <x v="2"/>
    <x v="0"/>
    <x v="1"/>
    <x v="4"/>
    <s v="L"/>
    <n v="317.89999999999998"/>
    <x v="4"/>
  </r>
  <r>
    <s v="ORD00039"/>
    <x v="2"/>
    <n v="18"/>
    <x v="0"/>
    <d v="2023-06-05T00:00:00"/>
    <x v="8"/>
    <x v="2"/>
    <x v="1"/>
    <x v="3"/>
    <s v="M"/>
    <n v="415.36"/>
    <x v="2"/>
  </r>
  <r>
    <s v="ORD00040"/>
    <x v="2"/>
    <n v="32"/>
    <x v="1"/>
    <d v="2024-09-14T00:00:00"/>
    <x v="0"/>
    <x v="1"/>
    <x v="0"/>
    <x v="4"/>
    <s v="XL"/>
    <n v="746.22"/>
    <x v="2"/>
  </r>
  <r>
    <s v="ORD00041"/>
    <x v="1"/>
    <n v="61"/>
    <x v="2"/>
    <d v="2023-08-12T00:00:00"/>
    <x v="0"/>
    <x v="0"/>
    <x v="0"/>
    <x v="4"/>
    <s v="XL"/>
    <n v="644.79999999999995"/>
    <x v="1"/>
  </r>
  <r>
    <s v="ORD00042"/>
    <x v="2"/>
    <n v="49"/>
    <x v="1"/>
    <d v="2022-08-28T00:00:00"/>
    <x v="4"/>
    <x v="1"/>
    <x v="0"/>
    <x v="4"/>
    <s v="M"/>
    <n v="708.45"/>
    <x v="0"/>
  </r>
  <r>
    <s v="ORD00043"/>
    <x v="0"/>
    <n v="44"/>
    <x v="1"/>
    <d v="2022-03-17T00:00:00"/>
    <x v="1"/>
    <x v="1"/>
    <x v="0"/>
    <x v="1"/>
    <s v="NA"/>
    <n v="192.75"/>
    <x v="1"/>
  </r>
  <r>
    <s v="ORD00044"/>
    <x v="0"/>
    <n v="35"/>
    <x v="1"/>
    <d v="2023-07-03T00:00:00"/>
    <x v="4"/>
    <x v="2"/>
    <x v="1"/>
    <x v="2"/>
    <s v="L"/>
    <n v="689.46"/>
    <x v="1"/>
  </r>
  <r>
    <s v="ORD00045"/>
    <x v="1"/>
    <n v="65"/>
    <x v="2"/>
    <d v="2024-03-07T00:00:00"/>
    <x v="1"/>
    <x v="3"/>
    <x v="1"/>
    <x v="4"/>
    <s v="NA"/>
    <n v="997.4"/>
    <x v="2"/>
  </r>
  <r>
    <s v="ORD00046"/>
    <x v="0"/>
    <n v="65"/>
    <x v="2"/>
    <d v="2022-07-23T00:00:00"/>
    <x v="5"/>
    <x v="1"/>
    <x v="1"/>
    <x v="0"/>
    <s v="S"/>
    <n v="632.37"/>
    <x v="2"/>
  </r>
  <r>
    <s v="ORD00047"/>
    <x v="0"/>
    <n v="24"/>
    <x v="0"/>
    <d v="2024-02-14T00:00:00"/>
    <x v="9"/>
    <x v="1"/>
    <x v="1"/>
    <x v="0"/>
    <s v="L"/>
    <n v="114.59"/>
    <x v="2"/>
  </r>
  <r>
    <s v="ORD00048"/>
    <x v="1"/>
    <n v="33"/>
    <x v="1"/>
    <d v="2022-05-14T00:00:00"/>
    <x v="4"/>
    <x v="0"/>
    <x v="1"/>
    <x v="1"/>
    <s v="NA"/>
    <n v="407.47"/>
    <x v="2"/>
  </r>
  <r>
    <s v="ORD00049"/>
    <x v="2"/>
    <n v="63"/>
    <x v="2"/>
    <d v="2022-03-26T00:00:00"/>
    <x v="5"/>
    <x v="0"/>
    <x v="1"/>
    <x v="3"/>
    <s v="NA"/>
    <n v="451.82"/>
    <x v="2"/>
  </r>
  <r>
    <s v="ORD00050"/>
    <x v="0"/>
    <n v="33"/>
    <x v="1"/>
    <d v="2024-02-29T00:00:00"/>
    <x v="7"/>
    <x v="2"/>
    <x v="1"/>
    <x v="3"/>
    <s v="NA"/>
    <n v="796.75"/>
    <x v="0"/>
  </r>
  <r>
    <s v="ORD00051"/>
    <x v="0"/>
    <n v="35"/>
    <x v="1"/>
    <d v="2024-12-05T00:00:00"/>
    <x v="11"/>
    <x v="3"/>
    <x v="1"/>
    <x v="1"/>
    <s v="NA"/>
    <n v="365.95"/>
    <x v="0"/>
  </r>
  <r>
    <s v="ORD00052"/>
    <x v="1"/>
    <n v="32"/>
    <x v="1"/>
    <d v="2022-04-21T00:00:00"/>
    <x v="6"/>
    <x v="0"/>
    <x v="1"/>
    <x v="1"/>
    <s v="XL"/>
    <n v="556.98"/>
    <x v="4"/>
  </r>
  <r>
    <s v="ORD00053"/>
    <x v="1"/>
    <n v="23"/>
    <x v="0"/>
    <d v="2024-01-08T00:00:00"/>
    <x v="9"/>
    <x v="0"/>
    <x v="1"/>
    <x v="1"/>
    <s v="NA"/>
    <n v="45.82"/>
    <x v="0"/>
  </r>
  <r>
    <s v="ORD00054"/>
    <x v="0"/>
    <n v="34"/>
    <x v="1"/>
    <d v="2024-05-24T00:00:00"/>
    <x v="9"/>
    <x v="1"/>
    <x v="0"/>
    <x v="2"/>
    <s v="L"/>
    <n v="787.13"/>
    <x v="5"/>
  </r>
  <r>
    <s v="ORD00055"/>
    <x v="0"/>
    <n v="32"/>
    <x v="1"/>
    <d v="2023-05-05T00:00:00"/>
    <x v="9"/>
    <x v="3"/>
    <x v="0"/>
    <x v="4"/>
    <s v="S"/>
    <n v="88.91"/>
    <x v="4"/>
  </r>
  <r>
    <s v="ORD00056"/>
    <x v="0"/>
    <n v="41"/>
    <x v="1"/>
    <d v="2024-05-09T00:00:00"/>
    <x v="8"/>
    <x v="2"/>
    <x v="0"/>
    <x v="1"/>
    <s v="M"/>
    <n v="370.05"/>
    <x v="2"/>
  </r>
  <r>
    <s v="ORD00057"/>
    <x v="1"/>
    <n v="37"/>
    <x v="1"/>
    <d v="2022-09-24T00:00:00"/>
    <x v="10"/>
    <x v="2"/>
    <x v="1"/>
    <x v="5"/>
    <s v="S"/>
    <n v="584.88"/>
    <x v="5"/>
  </r>
  <r>
    <s v="ORD00058"/>
    <x v="2"/>
    <n v="61"/>
    <x v="2"/>
    <d v="2024-11-26T00:00:00"/>
    <x v="4"/>
    <x v="3"/>
    <x v="0"/>
    <x v="3"/>
    <s v="S"/>
    <n v="912.64"/>
    <x v="1"/>
  </r>
  <r>
    <s v="ORD00059"/>
    <x v="2"/>
    <n v="60"/>
    <x v="2"/>
    <d v="2024-03-31T00:00:00"/>
    <x v="8"/>
    <x v="2"/>
    <x v="0"/>
    <x v="5"/>
    <s v="L"/>
    <n v="302.38"/>
    <x v="3"/>
  </r>
  <r>
    <s v="ORD00060"/>
    <x v="0"/>
    <n v="37"/>
    <x v="1"/>
    <d v="2024-09-17T00:00:00"/>
    <x v="0"/>
    <x v="1"/>
    <x v="1"/>
    <x v="3"/>
    <s v="NA"/>
    <n v="792"/>
    <x v="2"/>
  </r>
  <r>
    <s v="ORD00061"/>
    <x v="2"/>
    <n v="56"/>
    <x v="2"/>
    <d v="2023-08-29T00:00:00"/>
    <x v="3"/>
    <x v="0"/>
    <x v="1"/>
    <x v="1"/>
    <s v="S"/>
    <n v="106.05"/>
    <x v="1"/>
  </r>
  <r>
    <s v="ORD00062"/>
    <x v="1"/>
    <n v="29"/>
    <x v="0"/>
    <d v="2023-10-30T00:00:00"/>
    <x v="6"/>
    <x v="2"/>
    <x v="1"/>
    <x v="5"/>
    <s v="L"/>
    <n v="805.1"/>
    <x v="4"/>
  </r>
  <r>
    <s v="ORD00063"/>
    <x v="0"/>
    <n v="26"/>
    <x v="0"/>
    <d v="2023-01-05T00:00:00"/>
    <x v="10"/>
    <x v="0"/>
    <x v="0"/>
    <x v="2"/>
    <s v="XL"/>
    <n v="351.65"/>
    <x v="3"/>
  </r>
  <r>
    <s v="ORD00064"/>
    <x v="0"/>
    <n v="26"/>
    <x v="0"/>
    <d v="2024-11-22T00:00:00"/>
    <x v="4"/>
    <x v="3"/>
    <x v="0"/>
    <x v="0"/>
    <s v="XL"/>
    <n v="157.81"/>
    <x v="0"/>
  </r>
  <r>
    <s v="ORD00065"/>
    <x v="0"/>
    <n v="52"/>
    <x v="2"/>
    <d v="2024-03-05T00:00:00"/>
    <x v="6"/>
    <x v="2"/>
    <x v="0"/>
    <x v="5"/>
    <s v="XL"/>
    <n v="222.37"/>
    <x v="2"/>
  </r>
  <r>
    <s v="ORD00066"/>
    <x v="1"/>
    <n v="42"/>
    <x v="1"/>
    <d v="2022-01-17T00:00:00"/>
    <x v="0"/>
    <x v="3"/>
    <x v="1"/>
    <x v="0"/>
    <s v="L"/>
    <n v="676.95"/>
    <x v="4"/>
  </r>
  <r>
    <s v="ORD00067"/>
    <x v="2"/>
    <n v="61"/>
    <x v="2"/>
    <d v="2022-08-28T00:00:00"/>
    <x v="3"/>
    <x v="2"/>
    <x v="0"/>
    <x v="0"/>
    <s v="S"/>
    <n v="827.26"/>
    <x v="4"/>
  </r>
  <r>
    <s v="ORD00068"/>
    <x v="0"/>
    <n v="43"/>
    <x v="1"/>
    <d v="2023-10-22T00:00:00"/>
    <x v="4"/>
    <x v="3"/>
    <x v="1"/>
    <x v="1"/>
    <s v="XL"/>
    <n v="208.47"/>
    <x v="1"/>
  </r>
  <r>
    <s v="ORD00069"/>
    <x v="0"/>
    <n v="18"/>
    <x v="0"/>
    <d v="2023-03-04T00:00:00"/>
    <x v="3"/>
    <x v="0"/>
    <x v="1"/>
    <x v="0"/>
    <s v="XL"/>
    <n v="241.07"/>
    <x v="2"/>
  </r>
  <r>
    <s v="ORD00070"/>
    <x v="2"/>
    <n v="24"/>
    <x v="0"/>
    <d v="2023-10-24T00:00:00"/>
    <x v="9"/>
    <x v="3"/>
    <x v="1"/>
    <x v="5"/>
    <s v="XL"/>
    <n v="50.05"/>
    <x v="5"/>
  </r>
  <r>
    <s v="ORD00071"/>
    <x v="1"/>
    <n v="37"/>
    <x v="1"/>
    <d v="2023-05-02T00:00:00"/>
    <x v="1"/>
    <x v="1"/>
    <x v="1"/>
    <x v="0"/>
    <s v="M"/>
    <n v="935.55"/>
    <x v="1"/>
  </r>
  <r>
    <s v="ORD00072"/>
    <x v="2"/>
    <n v="37"/>
    <x v="1"/>
    <d v="2023-07-20T00:00:00"/>
    <x v="6"/>
    <x v="1"/>
    <x v="1"/>
    <x v="0"/>
    <s v="M"/>
    <n v="465.23"/>
    <x v="4"/>
  </r>
  <r>
    <s v="ORD00073"/>
    <x v="2"/>
    <n v="31"/>
    <x v="1"/>
    <d v="2022-01-18T00:00:00"/>
    <x v="5"/>
    <x v="0"/>
    <x v="1"/>
    <x v="0"/>
    <s v="L"/>
    <n v="315.88"/>
    <x v="1"/>
  </r>
  <r>
    <s v="ORD00074"/>
    <x v="0"/>
    <n v="56"/>
    <x v="2"/>
    <d v="2023-02-21T00:00:00"/>
    <x v="0"/>
    <x v="1"/>
    <x v="0"/>
    <x v="4"/>
    <s v="M"/>
    <n v="143.91"/>
    <x v="2"/>
  </r>
  <r>
    <s v="ORD00075"/>
    <x v="1"/>
    <n v="25"/>
    <x v="0"/>
    <d v="2024-08-05T00:00:00"/>
    <x v="10"/>
    <x v="2"/>
    <x v="1"/>
    <x v="3"/>
    <s v="NA"/>
    <n v="918.7"/>
    <x v="1"/>
  </r>
  <r>
    <s v="ORD00076"/>
    <x v="2"/>
    <n v="20"/>
    <x v="0"/>
    <d v="2024-11-20T00:00:00"/>
    <x v="0"/>
    <x v="1"/>
    <x v="0"/>
    <x v="5"/>
    <s v="S"/>
    <n v="881.44"/>
    <x v="3"/>
  </r>
  <r>
    <s v="ORD00077"/>
    <x v="1"/>
    <n v="45"/>
    <x v="1"/>
    <d v="2024-08-14T00:00:00"/>
    <x v="3"/>
    <x v="0"/>
    <x v="0"/>
    <x v="2"/>
    <s v="L"/>
    <n v="969.96"/>
    <x v="0"/>
  </r>
  <r>
    <s v="ORD00078"/>
    <x v="0"/>
    <n v="54"/>
    <x v="2"/>
    <d v="2023-10-26T00:00:00"/>
    <x v="1"/>
    <x v="3"/>
    <x v="1"/>
    <x v="4"/>
    <s v="XL"/>
    <n v="322.02"/>
    <x v="2"/>
  </r>
  <r>
    <s v="ORD00079"/>
    <x v="1"/>
    <n v="62"/>
    <x v="2"/>
    <d v="2023-07-08T00:00:00"/>
    <x v="0"/>
    <x v="2"/>
    <x v="0"/>
    <x v="3"/>
    <s v="NA"/>
    <n v="343.32"/>
    <x v="1"/>
  </r>
  <r>
    <s v="ORD00080"/>
    <x v="1"/>
    <n v="23"/>
    <x v="0"/>
    <d v="2024-08-27T00:00:00"/>
    <x v="6"/>
    <x v="0"/>
    <x v="0"/>
    <x v="0"/>
    <s v="XL"/>
    <n v="329.21"/>
    <x v="4"/>
  </r>
  <r>
    <s v="ORD00081"/>
    <x v="1"/>
    <n v="21"/>
    <x v="0"/>
    <d v="2022-01-13T00:00:00"/>
    <x v="5"/>
    <x v="2"/>
    <x v="0"/>
    <x v="4"/>
    <s v="M"/>
    <n v="100.13"/>
    <x v="1"/>
  </r>
  <r>
    <s v="ORD00082"/>
    <x v="2"/>
    <n v="56"/>
    <x v="2"/>
    <d v="2024-02-23T00:00:00"/>
    <x v="3"/>
    <x v="1"/>
    <x v="1"/>
    <x v="5"/>
    <s v="NA"/>
    <n v="543.89"/>
    <x v="3"/>
  </r>
  <r>
    <s v="ORD00083"/>
    <x v="2"/>
    <n v="32"/>
    <x v="1"/>
    <d v="2024-10-04T00:00:00"/>
    <x v="11"/>
    <x v="0"/>
    <x v="0"/>
    <x v="3"/>
    <s v="XL"/>
    <n v="599.82000000000005"/>
    <x v="3"/>
  </r>
  <r>
    <s v="ORD00084"/>
    <x v="1"/>
    <n v="38"/>
    <x v="1"/>
    <d v="2024-04-12T00:00:00"/>
    <x v="6"/>
    <x v="3"/>
    <x v="0"/>
    <x v="1"/>
    <s v="L"/>
    <n v="716.26"/>
    <x v="0"/>
  </r>
  <r>
    <s v="ORD00085"/>
    <x v="2"/>
    <n v="53"/>
    <x v="2"/>
    <d v="2023-01-30T00:00:00"/>
    <x v="11"/>
    <x v="1"/>
    <x v="0"/>
    <x v="4"/>
    <s v="XL"/>
    <n v="266.62"/>
    <x v="4"/>
  </r>
  <r>
    <s v="ORD00086"/>
    <x v="0"/>
    <n v="39"/>
    <x v="1"/>
    <d v="2024-04-07T00:00:00"/>
    <x v="0"/>
    <x v="3"/>
    <x v="1"/>
    <x v="5"/>
    <s v="XL"/>
    <n v="680.42"/>
    <x v="1"/>
  </r>
  <r>
    <s v="ORD00087"/>
    <x v="0"/>
    <n v="60"/>
    <x v="2"/>
    <d v="2023-08-20T00:00:00"/>
    <x v="9"/>
    <x v="0"/>
    <x v="0"/>
    <x v="2"/>
    <s v="M"/>
    <n v="319.18"/>
    <x v="4"/>
  </r>
  <r>
    <s v="ORD00088"/>
    <x v="1"/>
    <n v="34"/>
    <x v="1"/>
    <d v="2024-05-29T00:00:00"/>
    <x v="6"/>
    <x v="1"/>
    <x v="1"/>
    <x v="3"/>
    <s v="L"/>
    <n v="835.72"/>
    <x v="3"/>
  </r>
  <r>
    <s v="ORD00089"/>
    <x v="1"/>
    <n v="56"/>
    <x v="2"/>
    <d v="2023-01-01T00:00:00"/>
    <x v="4"/>
    <x v="0"/>
    <x v="0"/>
    <x v="5"/>
    <s v="NA"/>
    <n v="888.59"/>
    <x v="5"/>
  </r>
  <r>
    <s v="ORD00090"/>
    <x v="2"/>
    <n v="31"/>
    <x v="1"/>
    <d v="2023-03-16T00:00:00"/>
    <x v="7"/>
    <x v="1"/>
    <x v="1"/>
    <x v="4"/>
    <s v="S"/>
    <n v="50.3"/>
    <x v="4"/>
  </r>
  <r>
    <s v="ORD00091"/>
    <x v="1"/>
    <n v="57"/>
    <x v="2"/>
    <d v="2022-12-20T00:00:00"/>
    <x v="6"/>
    <x v="0"/>
    <x v="1"/>
    <x v="3"/>
    <s v="S"/>
    <n v="819.97"/>
    <x v="0"/>
  </r>
  <r>
    <s v="ORD00092"/>
    <x v="2"/>
    <n v="45"/>
    <x v="1"/>
    <d v="2023-01-06T00:00:00"/>
    <x v="0"/>
    <x v="1"/>
    <x v="0"/>
    <x v="0"/>
    <s v="L"/>
    <n v="679.7"/>
    <x v="1"/>
  </r>
  <r>
    <s v="ORD00093"/>
    <x v="1"/>
    <n v="19"/>
    <x v="0"/>
    <d v="2022-08-17T00:00:00"/>
    <x v="9"/>
    <x v="3"/>
    <x v="0"/>
    <x v="4"/>
    <s v="XL"/>
    <n v="82.91"/>
    <x v="5"/>
  </r>
  <r>
    <s v="ORD00094"/>
    <x v="2"/>
    <n v="50"/>
    <x v="2"/>
    <d v="2022-05-13T00:00:00"/>
    <x v="5"/>
    <x v="1"/>
    <x v="0"/>
    <x v="5"/>
    <s v="S"/>
    <n v="838.6"/>
    <x v="2"/>
  </r>
  <r>
    <s v="ORD00095"/>
    <x v="1"/>
    <n v="33"/>
    <x v="1"/>
    <d v="2022-02-27T00:00:00"/>
    <x v="2"/>
    <x v="1"/>
    <x v="0"/>
    <x v="4"/>
    <s v="L"/>
    <n v="193.68"/>
    <x v="0"/>
  </r>
  <r>
    <s v="ORD00096"/>
    <x v="0"/>
    <n v="42"/>
    <x v="1"/>
    <d v="2022-06-08T00:00:00"/>
    <x v="5"/>
    <x v="2"/>
    <x v="0"/>
    <x v="0"/>
    <s v="S"/>
    <n v="834.93"/>
    <x v="5"/>
  </r>
  <r>
    <s v="ORD00097"/>
    <x v="1"/>
    <n v="31"/>
    <x v="1"/>
    <d v="2024-02-26T00:00:00"/>
    <x v="5"/>
    <x v="0"/>
    <x v="1"/>
    <x v="5"/>
    <s v="S"/>
    <n v="272.36"/>
    <x v="2"/>
  </r>
  <r>
    <s v="ORD00098"/>
    <x v="2"/>
    <n v="44"/>
    <x v="1"/>
    <d v="2023-02-13T00:00:00"/>
    <x v="0"/>
    <x v="2"/>
    <x v="0"/>
    <x v="0"/>
    <s v="M"/>
    <n v="300.49"/>
    <x v="5"/>
  </r>
  <r>
    <s v="ORD00099"/>
    <x v="0"/>
    <n v="64"/>
    <x v="2"/>
    <d v="2022-08-31T00:00:00"/>
    <x v="6"/>
    <x v="0"/>
    <x v="1"/>
    <x v="5"/>
    <s v="S"/>
    <n v="423.51"/>
    <x v="0"/>
  </r>
  <r>
    <s v="ORD00100"/>
    <x v="1"/>
    <n v="59"/>
    <x v="2"/>
    <d v="2022-01-13T00:00:00"/>
    <x v="10"/>
    <x v="1"/>
    <x v="1"/>
    <x v="0"/>
    <s v="L"/>
    <n v="218.52"/>
    <x v="5"/>
  </r>
  <r>
    <s v="ORD00101"/>
    <x v="0"/>
    <n v="45"/>
    <x v="1"/>
    <d v="2022-11-14T00:00:00"/>
    <x v="10"/>
    <x v="1"/>
    <x v="0"/>
    <x v="4"/>
    <s v="S"/>
    <n v="216.44"/>
    <x v="3"/>
  </r>
  <r>
    <s v="ORD00102"/>
    <x v="1"/>
    <n v="45"/>
    <x v="1"/>
    <d v="2023-11-25T00:00:00"/>
    <x v="5"/>
    <x v="3"/>
    <x v="1"/>
    <x v="4"/>
    <s v="L"/>
    <n v="252.62"/>
    <x v="4"/>
  </r>
  <r>
    <s v="ORD00103"/>
    <x v="1"/>
    <n v="54"/>
    <x v="2"/>
    <d v="2023-02-07T00:00:00"/>
    <x v="6"/>
    <x v="0"/>
    <x v="0"/>
    <x v="4"/>
    <s v="M"/>
    <n v="270.54000000000002"/>
    <x v="1"/>
  </r>
  <r>
    <s v="ORD00104"/>
    <x v="1"/>
    <n v="49"/>
    <x v="1"/>
    <d v="2024-01-01T00:00:00"/>
    <x v="10"/>
    <x v="1"/>
    <x v="0"/>
    <x v="4"/>
    <s v="NA"/>
    <n v="274.02999999999997"/>
    <x v="2"/>
  </r>
  <r>
    <s v="ORD00105"/>
    <x v="0"/>
    <n v="24"/>
    <x v="0"/>
    <d v="2023-11-25T00:00:00"/>
    <x v="7"/>
    <x v="2"/>
    <x v="1"/>
    <x v="3"/>
    <s v="L"/>
    <n v="31.98"/>
    <x v="3"/>
  </r>
  <r>
    <s v="ORD00106"/>
    <x v="1"/>
    <n v="64"/>
    <x v="2"/>
    <d v="2024-12-27T00:00:00"/>
    <x v="4"/>
    <x v="3"/>
    <x v="0"/>
    <x v="3"/>
    <s v="L"/>
    <n v="810.71"/>
    <x v="3"/>
  </r>
  <r>
    <s v="ORD00107"/>
    <x v="0"/>
    <n v="37"/>
    <x v="1"/>
    <d v="2024-03-24T00:00:00"/>
    <x v="4"/>
    <x v="3"/>
    <x v="0"/>
    <x v="3"/>
    <s v="NA"/>
    <n v="287.43"/>
    <x v="1"/>
  </r>
  <r>
    <s v="ORD00108"/>
    <x v="1"/>
    <n v="28"/>
    <x v="0"/>
    <d v="2022-03-19T00:00:00"/>
    <x v="4"/>
    <x v="1"/>
    <x v="1"/>
    <x v="2"/>
    <s v="NA"/>
    <n v="323.33"/>
    <x v="3"/>
  </r>
  <r>
    <s v="ORD00109"/>
    <x v="2"/>
    <n v="35"/>
    <x v="1"/>
    <d v="2024-03-13T00:00:00"/>
    <x v="3"/>
    <x v="2"/>
    <x v="0"/>
    <x v="1"/>
    <s v="XL"/>
    <n v="406.8"/>
    <x v="0"/>
  </r>
  <r>
    <s v="ORD00110"/>
    <x v="0"/>
    <n v="20"/>
    <x v="0"/>
    <d v="2024-10-24T00:00:00"/>
    <x v="3"/>
    <x v="1"/>
    <x v="1"/>
    <x v="2"/>
    <s v="S"/>
    <n v="988.33"/>
    <x v="4"/>
  </r>
  <r>
    <s v="ORD00111"/>
    <x v="1"/>
    <n v="41"/>
    <x v="1"/>
    <d v="2023-10-05T00:00:00"/>
    <x v="8"/>
    <x v="3"/>
    <x v="1"/>
    <x v="5"/>
    <s v="S"/>
    <n v="308.41000000000003"/>
    <x v="2"/>
  </r>
  <r>
    <s v="ORD00112"/>
    <x v="2"/>
    <n v="37"/>
    <x v="1"/>
    <d v="2023-09-05T00:00:00"/>
    <x v="6"/>
    <x v="2"/>
    <x v="0"/>
    <x v="0"/>
    <s v="XL"/>
    <n v="160.82"/>
    <x v="3"/>
  </r>
  <r>
    <s v="ORD00113"/>
    <x v="2"/>
    <n v="38"/>
    <x v="1"/>
    <d v="2022-01-03T00:00:00"/>
    <x v="0"/>
    <x v="2"/>
    <x v="0"/>
    <x v="2"/>
    <s v="S"/>
    <n v="916.19"/>
    <x v="2"/>
  </r>
  <r>
    <s v="ORD00114"/>
    <x v="0"/>
    <n v="20"/>
    <x v="0"/>
    <d v="2023-08-02T00:00:00"/>
    <x v="8"/>
    <x v="2"/>
    <x v="1"/>
    <x v="0"/>
    <s v="XL"/>
    <n v="203.85"/>
    <x v="1"/>
  </r>
  <r>
    <s v="ORD00115"/>
    <x v="2"/>
    <n v="45"/>
    <x v="1"/>
    <d v="2022-09-14T00:00:00"/>
    <x v="7"/>
    <x v="2"/>
    <x v="0"/>
    <x v="0"/>
    <s v="NA"/>
    <n v="67.180000000000007"/>
    <x v="5"/>
  </r>
  <r>
    <s v="ORD00116"/>
    <x v="2"/>
    <n v="60"/>
    <x v="2"/>
    <d v="2023-12-12T00:00:00"/>
    <x v="3"/>
    <x v="2"/>
    <x v="1"/>
    <x v="0"/>
    <s v="S"/>
    <n v="755.69"/>
    <x v="3"/>
  </r>
  <r>
    <s v="ORD00117"/>
    <x v="1"/>
    <n v="45"/>
    <x v="1"/>
    <d v="2024-10-20T00:00:00"/>
    <x v="3"/>
    <x v="1"/>
    <x v="1"/>
    <x v="5"/>
    <s v="XL"/>
    <n v="904.24"/>
    <x v="2"/>
  </r>
  <r>
    <s v="ORD00118"/>
    <x v="0"/>
    <n v="18"/>
    <x v="0"/>
    <d v="2022-10-18T00:00:00"/>
    <x v="11"/>
    <x v="2"/>
    <x v="0"/>
    <x v="3"/>
    <s v="M"/>
    <n v="560.54999999999995"/>
    <x v="2"/>
  </r>
  <r>
    <s v="ORD00119"/>
    <x v="0"/>
    <n v="24"/>
    <x v="0"/>
    <d v="2022-04-12T00:00:00"/>
    <x v="4"/>
    <x v="2"/>
    <x v="1"/>
    <x v="0"/>
    <s v="S"/>
    <n v="320.44"/>
    <x v="0"/>
  </r>
  <r>
    <s v="ORD00120"/>
    <x v="2"/>
    <n v="60"/>
    <x v="2"/>
    <d v="2023-03-27T00:00:00"/>
    <x v="9"/>
    <x v="3"/>
    <x v="0"/>
    <x v="2"/>
    <s v="L"/>
    <n v="92.13"/>
    <x v="4"/>
  </r>
  <r>
    <s v="ORD00121"/>
    <x v="2"/>
    <n v="21"/>
    <x v="0"/>
    <d v="2022-05-23T00:00:00"/>
    <x v="5"/>
    <x v="1"/>
    <x v="0"/>
    <x v="1"/>
    <s v="XL"/>
    <n v="374.13"/>
    <x v="3"/>
  </r>
  <r>
    <s v="ORD00122"/>
    <x v="1"/>
    <n v="20"/>
    <x v="0"/>
    <d v="2023-02-19T00:00:00"/>
    <x v="9"/>
    <x v="3"/>
    <x v="1"/>
    <x v="5"/>
    <s v="S"/>
    <n v="304.36"/>
    <x v="5"/>
  </r>
  <r>
    <s v="ORD00123"/>
    <x v="2"/>
    <n v="40"/>
    <x v="1"/>
    <d v="2023-05-04T00:00:00"/>
    <x v="7"/>
    <x v="0"/>
    <x v="0"/>
    <x v="0"/>
    <s v="M"/>
    <n v="163.01"/>
    <x v="4"/>
  </r>
  <r>
    <s v="ORD00124"/>
    <x v="2"/>
    <n v="23"/>
    <x v="0"/>
    <d v="2023-12-27T00:00:00"/>
    <x v="4"/>
    <x v="2"/>
    <x v="1"/>
    <x v="2"/>
    <s v="M"/>
    <n v="235.85"/>
    <x v="3"/>
  </r>
  <r>
    <s v="ORD00125"/>
    <x v="1"/>
    <n v="23"/>
    <x v="0"/>
    <d v="2024-03-12T00:00:00"/>
    <x v="9"/>
    <x v="1"/>
    <x v="1"/>
    <x v="2"/>
    <s v="XL"/>
    <n v="752.19"/>
    <x v="5"/>
  </r>
  <r>
    <s v="ORD00126"/>
    <x v="1"/>
    <n v="64"/>
    <x v="2"/>
    <d v="2023-05-31T00:00:00"/>
    <x v="3"/>
    <x v="3"/>
    <x v="0"/>
    <x v="0"/>
    <s v="S"/>
    <n v="350.03"/>
    <x v="2"/>
  </r>
  <r>
    <s v="ORD00127"/>
    <x v="1"/>
    <n v="60"/>
    <x v="2"/>
    <d v="2022-10-24T00:00:00"/>
    <x v="5"/>
    <x v="3"/>
    <x v="1"/>
    <x v="2"/>
    <s v="XL"/>
    <n v="222.86"/>
    <x v="4"/>
  </r>
  <r>
    <s v="ORD00128"/>
    <x v="2"/>
    <n v="62"/>
    <x v="2"/>
    <d v="2023-02-23T00:00:00"/>
    <x v="7"/>
    <x v="2"/>
    <x v="1"/>
    <x v="4"/>
    <s v="S"/>
    <n v="933.25"/>
    <x v="5"/>
  </r>
  <r>
    <s v="ORD00129"/>
    <x v="1"/>
    <n v="41"/>
    <x v="1"/>
    <d v="2022-12-29T00:00:00"/>
    <x v="1"/>
    <x v="3"/>
    <x v="1"/>
    <x v="0"/>
    <s v="M"/>
    <n v="245.95"/>
    <x v="3"/>
  </r>
  <r>
    <s v="ORD00130"/>
    <x v="0"/>
    <n v="41"/>
    <x v="1"/>
    <d v="2024-07-01T00:00:00"/>
    <x v="3"/>
    <x v="1"/>
    <x v="0"/>
    <x v="0"/>
    <s v="S"/>
    <n v="860.19"/>
    <x v="2"/>
  </r>
  <r>
    <s v="ORD00131"/>
    <x v="2"/>
    <n v="22"/>
    <x v="0"/>
    <d v="2024-10-06T00:00:00"/>
    <x v="2"/>
    <x v="0"/>
    <x v="1"/>
    <x v="2"/>
    <s v="S"/>
    <n v="563.11"/>
    <x v="5"/>
  </r>
  <r>
    <s v="ORD00132"/>
    <x v="1"/>
    <n v="63"/>
    <x v="2"/>
    <d v="2024-06-22T00:00:00"/>
    <x v="11"/>
    <x v="3"/>
    <x v="0"/>
    <x v="0"/>
    <s v="L"/>
    <n v="186.27"/>
    <x v="1"/>
  </r>
  <r>
    <s v="ORD00133"/>
    <x v="1"/>
    <n v="23"/>
    <x v="0"/>
    <d v="2023-04-30T00:00:00"/>
    <x v="0"/>
    <x v="1"/>
    <x v="1"/>
    <x v="0"/>
    <s v="S"/>
    <n v="424.33"/>
    <x v="1"/>
  </r>
  <r>
    <s v="ORD00134"/>
    <x v="1"/>
    <n v="57"/>
    <x v="2"/>
    <d v="2024-08-13T00:00:00"/>
    <x v="9"/>
    <x v="3"/>
    <x v="0"/>
    <x v="0"/>
    <s v="S"/>
    <n v="915.58"/>
    <x v="4"/>
  </r>
  <r>
    <s v="ORD00135"/>
    <x v="1"/>
    <n v="61"/>
    <x v="2"/>
    <d v="2022-05-17T00:00:00"/>
    <x v="2"/>
    <x v="0"/>
    <x v="0"/>
    <x v="2"/>
    <s v="L"/>
    <n v="580.76"/>
    <x v="5"/>
  </r>
  <r>
    <s v="ORD00136"/>
    <x v="1"/>
    <n v="26"/>
    <x v="0"/>
    <d v="2024-06-09T00:00:00"/>
    <x v="3"/>
    <x v="2"/>
    <x v="0"/>
    <x v="4"/>
    <s v="M"/>
    <n v="296.44"/>
    <x v="0"/>
  </r>
  <r>
    <s v="ORD00137"/>
    <x v="0"/>
    <n v="23"/>
    <x v="0"/>
    <d v="2022-10-17T00:00:00"/>
    <x v="6"/>
    <x v="3"/>
    <x v="0"/>
    <x v="1"/>
    <s v="XL"/>
    <n v="260.58999999999997"/>
    <x v="4"/>
  </r>
  <r>
    <s v="ORD00138"/>
    <x v="2"/>
    <n v="46"/>
    <x v="1"/>
    <d v="2022-01-20T00:00:00"/>
    <x v="11"/>
    <x v="0"/>
    <x v="1"/>
    <x v="0"/>
    <s v="S"/>
    <n v="689.21"/>
    <x v="4"/>
  </r>
  <r>
    <s v="ORD00139"/>
    <x v="2"/>
    <n v="21"/>
    <x v="0"/>
    <d v="2022-04-25T00:00:00"/>
    <x v="6"/>
    <x v="3"/>
    <x v="1"/>
    <x v="0"/>
    <s v="M"/>
    <n v="981.14"/>
    <x v="5"/>
  </r>
  <r>
    <s v="ORD00140"/>
    <x v="2"/>
    <n v="21"/>
    <x v="0"/>
    <d v="2024-01-22T00:00:00"/>
    <x v="8"/>
    <x v="2"/>
    <x v="1"/>
    <x v="0"/>
    <s v="M"/>
    <n v="381.53"/>
    <x v="4"/>
  </r>
  <r>
    <s v="ORD00141"/>
    <x v="1"/>
    <n v="55"/>
    <x v="2"/>
    <d v="2022-09-02T00:00:00"/>
    <x v="0"/>
    <x v="0"/>
    <x v="0"/>
    <x v="1"/>
    <s v="M"/>
    <n v="780.28"/>
    <x v="0"/>
  </r>
  <r>
    <s v="ORD00142"/>
    <x v="1"/>
    <n v="37"/>
    <x v="1"/>
    <d v="2023-08-19T00:00:00"/>
    <x v="0"/>
    <x v="3"/>
    <x v="0"/>
    <x v="5"/>
    <s v="NA"/>
    <n v="394.35"/>
    <x v="4"/>
  </r>
  <r>
    <s v="ORD00143"/>
    <x v="1"/>
    <n v="27"/>
    <x v="0"/>
    <d v="2024-08-06T00:00:00"/>
    <x v="3"/>
    <x v="3"/>
    <x v="1"/>
    <x v="4"/>
    <s v="M"/>
    <n v="787.4"/>
    <x v="5"/>
  </r>
  <r>
    <s v="ORD00144"/>
    <x v="0"/>
    <n v="51"/>
    <x v="2"/>
    <d v="2023-10-18T00:00:00"/>
    <x v="11"/>
    <x v="0"/>
    <x v="1"/>
    <x v="5"/>
    <s v="NA"/>
    <n v="285.57"/>
    <x v="5"/>
  </r>
  <r>
    <s v="ORD00145"/>
    <x v="2"/>
    <n v="46"/>
    <x v="1"/>
    <d v="2023-04-06T00:00:00"/>
    <x v="4"/>
    <x v="3"/>
    <x v="0"/>
    <x v="5"/>
    <s v="M"/>
    <n v="749.7"/>
    <x v="1"/>
  </r>
  <r>
    <s v="ORD00146"/>
    <x v="0"/>
    <n v="40"/>
    <x v="1"/>
    <d v="2024-03-10T00:00:00"/>
    <x v="3"/>
    <x v="3"/>
    <x v="1"/>
    <x v="1"/>
    <s v="S"/>
    <n v="765.69"/>
    <x v="0"/>
  </r>
  <r>
    <s v="ORD00147"/>
    <x v="0"/>
    <n v="34"/>
    <x v="1"/>
    <d v="2024-10-15T00:00:00"/>
    <x v="11"/>
    <x v="3"/>
    <x v="0"/>
    <x v="1"/>
    <s v="XL"/>
    <n v="285.23"/>
    <x v="3"/>
  </r>
  <r>
    <s v="ORD00148"/>
    <x v="0"/>
    <n v="38"/>
    <x v="1"/>
    <d v="2024-04-25T00:00:00"/>
    <x v="7"/>
    <x v="2"/>
    <x v="0"/>
    <x v="4"/>
    <s v="XL"/>
    <n v="163.03"/>
    <x v="3"/>
  </r>
  <r>
    <s v="ORD00149"/>
    <x v="1"/>
    <n v="25"/>
    <x v="0"/>
    <d v="2024-12-11T00:00:00"/>
    <x v="7"/>
    <x v="0"/>
    <x v="1"/>
    <x v="0"/>
    <s v="L"/>
    <n v="339.45"/>
    <x v="4"/>
  </r>
  <r>
    <s v="ORD00150"/>
    <x v="2"/>
    <n v="33"/>
    <x v="1"/>
    <d v="2023-12-17T00:00:00"/>
    <x v="11"/>
    <x v="0"/>
    <x v="1"/>
    <x v="5"/>
    <s v="NA"/>
    <n v="79.349999999999994"/>
    <x v="1"/>
  </r>
  <r>
    <s v="ORD00151"/>
    <x v="0"/>
    <n v="36"/>
    <x v="1"/>
    <d v="2024-04-07T00:00:00"/>
    <x v="5"/>
    <x v="3"/>
    <x v="1"/>
    <x v="2"/>
    <s v="S"/>
    <n v="915.58"/>
    <x v="5"/>
  </r>
  <r>
    <s v="ORD00152"/>
    <x v="0"/>
    <n v="50"/>
    <x v="2"/>
    <d v="2022-02-09T00:00:00"/>
    <x v="7"/>
    <x v="1"/>
    <x v="0"/>
    <x v="5"/>
    <s v="NA"/>
    <n v="287.27999999999997"/>
    <x v="1"/>
  </r>
  <r>
    <s v="ORD00153"/>
    <x v="2"/>
    <n v="36"/>
    <x v="1"/>
    <d v="2023-12-29T00:00:00"/>
    <x v="9"/>
    <x v="3"/>
    <x v="0"/>
    <x v="3"/>
    <s v="S"/>
    <n v="977.82"/>
    <x v="5"/>
  </r>
  <r>
    <s v="ORD00154"/>
    <x v="0"/>
    <n v="22"/>
    <x v="0"/>
    <d v="2023-05-12T00:00:00"/>
    <x v="10"/>
    <x v="1"/>
    <x v="0"/>
    <x v="4"/>
    <s v="L"/>
    <n v="553.55999999999995"/>
    <x v="0"/>
  </r>
  <r>
    <s v="ORD00155"/>
    <x v="1"/>
    <n v="62"/>
    <x v="2"/>
    <d v="2024-11-14T00:00:00"/>
    <x v="8"/>
    <x v="3"/>
    <x v="0"/>
    <x v="2"/>
    <s v="L"/>
    <n v="369.93"/>
    <x v="3"/>
  </r>
  <r>
    <s v="ORD00156"/>
    <x v="2"/>
    <n v="55"/>
    <x v="2"/>
    <d v="2023-09-23T00:00:00"/>
    <x v="3"/>
    <x v="2"/>
    <x v="1"/>
    <x v="1"/>
    <s v="NA"/>
    <n v="483.07"/>
    <x v="1"/>
  </r>
  <r>
    <s v="ORD00157"/>
    <x v="1"/>
    <n v="61"/>
    <x v="2"/>
    <d v="2024-10-27T00:00:00"/>
    <x v="7"/>
    <x v="2"/>
    <x v="1"/>
    <x v="4"/>
    <s v="NA"/>
    <n v="69.31"/>
    <x v="2"/>
  </r>
  <r>
    <s v="ORD00158"/>
    <x v="0"/>
    <n v="61"/>
    <x v="2"/>
    <d v="2022-12-15T00:00:00"/>
    <x v="5"/>
    <x v="2"/>
    <x v="0"/>
    <x v="0"/>
    <s v="M"/>
    <n v="703.48"/>
    <x v="0"/>
  </r>
  <r>
    <s v="ORD00159"/>
    <x v="0"/>
    <n v="39"/>
    <x v="1"/>
    <d v="2024-02-01T00:00:00"/>
    <x v="1"/>
    <x v="3"/>
    <x v="1"/>
    <x v="2"/>
    <s v="XL"/>
    <n v="934.61"/>
    <x v="2"/>
  </r>
  <r>
    <s v="ORD00160"/>
    <x v="1"/>
    <n v="23"/>
    <x v="0"/>
    <d v="2024-07-24T00:00:00"/>
    <x v="11"/>
    <x v="3"/>
    <x v="0"/>
    <x v="3"/>
    <s v="L"/>
    <n v="666.66"/>
    <x v="1"/>
  </r>
  <r>
    <s v="ORD00161"/>
    <x v="1"/>
    <n v="62"/>
    <x v="2"/>
    <d v="2022-04-28T00:00:00"/>
    <x v="3"/>
    <x v="0"/>
    <x v="0"/>
    <x v="3"/>
    <s v="XL"/>
    <n v="488.7"/>
    <x v="1"/>
  </r>
  <r>
    <s v="ORD00162"/>
    <x v="1"/>
    <n v="41"/>
    <x v="1"/>
    <d v="2022-10-18T00:00:00"/>
    <x v="3"/>
    <x v="2"/>
    <x v="1"/>
    <x v="4"/>
    <s v="S"/>
    <n v="493.23"/>
    <x v="4"/>
  </r>
  <r>
    <s v="ORD00163"/>
    <x v="2"/>
    <n v="37"/>
    <x v="1"/>
    <d v="2022-10-10T00:00:00"/>
    <x v="2"/>
    <x v="1"/>
    <x v="1"/>
    <x v="1"/>
    <s v="XL"/>
    <n v="987.89"/>
    <x v="0"/>
  </r>
  <r>
    <s v="ORD00164"/>
    <x v="1"/>
    <n v="22"/>
    <x v="0"/>
    <d v="2023-06-18T00:00:00"/>
    <x v="1"/>
    <x v="1"/>
    <x v="0"/>
    <x v="4"/>
    <s v="L"/>
    <n v="416.04"/>
    <x v="4"/>
  </r>
  <r>
    <s v="ORD00165"/>
    <x v="1"/>
    <n v="19"/>
    <x v="0"/>
    <d v="2022-07-08T00:00:00"/>
    <x v="2"/>
    <x v="2"/>
    <x v="1"/>
    <x v="3"/>
    <s v="NA"/>
    <n v="539.9"/>
    <x v="5"/>
  </r>
  <r>
    <s v="ORD00166"/>
    <x v="1"/>
    <n v="47"/>
    <x v="1"/>
    <d v="2024-06-17T00:00:00"/>
    <x v="8"/>
    <x v="2"/>
    <x v="1"/>
    <x v="0"/>
    <s v="L"/>
    <n v="305.5"/>
    <x v="0"/>
  </r>
  <r>
    <s v="ORD00167"/>
    <x v="0"/>
    <n v="32"/>
    <x v="1"/>
    <d v="2023-09-18T00:00:00"/>
    <x v="2"/>
    <x v="0"/>
    <x v="0"/>
    <x v="1"/>
    <s v="L"/>
    <n v="786.23"/>
    <x v="0"/>
  </r>
  <r>
    <s v="ORD00168"/>
    <x v="0"/>
    <n v="24"/>
    <x v="0"/>
    <d v="2022-06-07T00:00:00"/>
    <x v="9"/>
    <x v="3"/>
    <x v="1"/>
    <x v="0"/>
    <s v="NA"/>
    <n v="755.36"/>
    <x v="1"/>
  </r>
  <r>
    <s v="ORD00169"/>
    <x v="2"/>
    <n v="61"/>
    <x v="2"/>
    <d v="2022-05-27T00:00:00"/>
    <x v="2"/>
    <x v="1"/>
    <x v="1"/>
    <x v="3"/>
    <s v="S"/>
    <n v="369.09"/>
    <x v="3"/>
  </r>
  <r>
    <s v="ORD00170"/>
    <x v="0"/>
    <n v="50"/>
    <x v="2"/>
    <d v="2022-06-26T00:00:00"/>
    <x v="7"/>
    <x v="1"/>
    <x v="1"/>
    <x v="3"/>
    <s v="S"/>
    <n v="573.5"/>
    <x v="1"/>
  </r>
  <r>
    <s v="ORD00171"/>
    <x v="2"/>
    <n v="47"/>
    <x v="1"/>
    <d v="2023-12-23T00:00:00"/>
    <x v="9"/>
    <x v="2"/>
    <x v="0"/>
    <x v="4"/>
    <s v="NA"/>
    <n v="685.74"/>
    <x v="2"/>
  </r>
  <r>
    <s v="ORD00172"/>
    <x v="2"/>
    <n v="61"/>
    <x v="2"/>
    <d v="2023-05-15T00:00:00"/>
    <x v="5"/>
    <x v="1"/>
    <x v="1"/>
    <x v="0"/>
    <s v="XL"/>
    <n v="360.04"/>
    <x v="0"/>
  </r>
  <r>
    <s v="ORD00173"/>
    <x v="2"/>
    <n v="34"/>
    <x v="1"/>
    <d v="2022-02-04T00:00:00"/>
    <x v="0"/>
    <x v="3"/>
    <x v="1"/>
    <x v="0"/>
    <s v="XL"/>
    <n v="838.64"/>
    <x v="5"/>
  </r>
  <r>
    <s v="ORD00174"/>
    <x v="0"/>
    <n v="25"/>
    <x v="0"/>
    <d v="2023-08-09T00:00:00"/>
    <x v="0"/>
    <x v="3"/>
    <x v="1"/>
    <x v="2"/>
    <s v="S"/>
    <n v="41.79"/>
    <x v="4"/>
  </r>
  <r>
    <s v="ORD00175"/>
    <x v="1"/>
    <n v="62"/>
    <x v="2"/>
    <d v="2022-08-03T00:00:00"/>
    <x v="9"/>
    <x v="0"/>
    <x v="0"/>
    <x v="3"/>
    <s v="NA"/>
    <n v="575.71"/>
    <x v="3"/>
  </r>
  <r>
    <s v="ORD00176"/>
    <x v="0"/>
    <n v="49"/>
    <x v="1"/>
    <d v="2024-05-17T00:00:00"/>
    <x v="10"/>
    <x v="1"/>
    <x v="1"/>
    <x v="5"/>
    <s v="NA"/>
    <n v="80.77"/>
    <x v="0"/>
  </r>
  <r>
    <s v="ORD00177"/>
    <x v="0"/>
    <n v="59"/>
    <x v="2"/>
    <d v="2022-11-06T00:00:00"/>
    <x v="7"/>
    <x v="3"/>
    <x v="0"/>
    <x v="3"/>
    <s v="L"/>
    <n v="636.88"/>
    <x v="4"/>
  </r>
  <r>
    <s v="ORD00178"/>
    <x v="0"/>
    <n v="23"/>
    <x v="0"/>
    <d v="2024-12-12T00:00:00"/>
    <x v="4"/>
    <x v="3"/>
    <x v="1"/>
    <x v="4"/>
    <s v="XL"/>
    <n v="233.18"/>
    <x v="5"/>
  </r>
  <r>
    <s v="ORD00179"/>
    <x v="0"/>
    <n v="64"/>
    <x v="2"/>
    <d v="2023-03-15T00:00:00"/>
    <x v="7"/>
    <x v="0"/>
    <x v="0"/>
    <x v="3"/>
    <s v="M"/>
    <n v="233.65"/>
    <x v="4"/>
  </r>
  <r>
    <s v="ORD00180"/>
    <x v="2"/>
    <n v="29"/>
    <x v="0"/>
    <d v="2023-12-08T00:00:00"/>
    <x v="2"/>
    <x v="0"/>
    <x v="1"/>
    <x v="4"/>
    <s v="XL"/>
    <n v="879.12"/>
    <x v="4"/>
  </r>
  <r>
    <s v="ORD00181"/>
    <x v="0"/>
    <n v="30"/>
    <x v="1"/>
    <d v="2023-06-05T00:00:00"/>
    <x v="4"/>
    <x v="2"/>
    <x v="0"/>
    <x v="1"/>
    <s v="M"/>
    <n v="996.58"/>
    <x v="1"/>
  </r>
  <r>
    <s v="ORD00182"/>
    <x v="0"/>
    <n v="55"/>
    <x v="2"/>
    <d v="2024-03-16T00:00:00"/>
    <x v="9"/>
    <x v="3"/>
    <x v="1"/>
    <x v="1"/>
    <s v="NA"/>
    <n v="214.77"/>
    <x v="2"/>
  </r>
  <r>
    <s v="ORD00183"/>
    <x v="1"/>
    <n v="62"/>
    <x v="2"/>
    <d v="2024-05-04T00:00:00"/>
    <x v="8"/>
    <x v="0"/>
    <x v="0"/>
    <x v="4"/>
    <s v="L"/>
    <n v="322.81"/>
    <x v="0"/>
  </r>
  <r>
    <s v="ORD00184"/>
    <x v="0"/>
    <n v="39"/>
    <x v="1"/>
    <d v="2024-09-05T00:00:00"/>
    <x v="9"/>
    <x v="3"/>
    <x v="1"/>
    <x v="1"/>
    <s v="NA"/>
    <n v="668.55"/>
    <x v="2"/>
  </r>
  <r>
    <s v="ORD00185"/>
    <x v="2"/>
    <n v="30"/>
    <x v="1"/>
    <d v="2024-05-22T00:00:00"/>
    <x v="8"/>
    <x v="1"/>
    <x v="1"/>
    <x v="4"/>
    <s v="S"/>
    <n v="384.87"/>
    <x v="3"/>
  </r>
  <r>
    <s v="ORD00186"/>
    <x v="0"/>
    <n v="22"/>
    <x v="0"/>
    <d v="2022-09-08T00:00:00"/>
    <x v="3"/>
    <x v="0"/>
    <x v="0"/>
    <x v="1"/>
    <s v="M"/>
    <n v="549.11"/>
    <x v="4"/>
  </r>
  <r>
    <s v="ORD00187"/>
    <x v="1"/>
    <n v="19"/>
    <x v="0"/>
    <d v="2024-10-12T00:00:00"/>
    <x v="7"/>
    <x v="2"/>
    <x v="1"/>
    <x v="1"/>
    <s v="L"/>
    <n v="302.88"/>
    <x v="3"/>
  </r>
  <r>
    <s v="ORD00188"/>
    <x v="2"/>
    <n v="43"/>
    <x v="1"/>
    <d v="2022-12-09T00:00:00"/>
    <x v="11"/>
    <x v="3"/>
    <x v="1"/>
    <x v="1"/>
    <s v="S"/>
    <n v="788.17"/>
    <x v="5"/>
  </r>
  <r>
    <s v="ORD00189"/>
    <x v="1"/>
    <n v="57"/>
    <x v="2"/>
    <d v="2022-04-26T00:00:00"/>
    <x v="3"/>
    <x v="3"/>
    <x v="0"/>
    <x v="0"/>
    <s v="M"/>
    <n v="562.16"/>
    <x v="1"/>
  </r>
  <r>
    <s v="ORD00190"/>
    <x v="0"/>
    <n v="37"/>
    <x v="1"/>
    <d v="2024-10-12T00:00:00"/>
    <x v="5"/>
    <x v="2"/>
    <x v="1"/>
    <x v="2"/>
    <s v="NA"/>
    <n v="828.25"/>
    <x v="0"/>
  </r>
  <r>
    <s v="ORD00191"/>
    <x v="2"/>
    <n v="48"/>
    <x v="1"/>
    <d v="2023-02-02T00:00:00"/>
    <x v="4"/>
    <x v="2"/>
    <x v="1"/>
    <x v="2"/>
    <s v="S"/>
    <n v="826.4"/>
    <x v="4"/>
  </r>
  <r>
    <s v="ORD00192"/>
    <x v="1"/>
    <n v="58"/>
    <x v="2"/>
    <d v="2024-03-09T00:00:00"/>
    <x v="9"/>
    <x v="2"/>
    <x v="0"/>
    <x v="2"/>
    <s v="XL"/>
    <n v="898.38"/>
    <x v="4"/>
  </r>
  <r>
    <s v="ORD00193"/>
    <x v="2"/>
    <n v="51"/>
    <x v="2"/>
    <d v="2024-05-16T00:00:00"/>
    <x v="1"/>
    <x v="0"/>
    <x v="1"/>
    <x v="2"/>
    <s v="L"/>
    <n v="806.69"/>
    <x v="3"/>
  </r>
  <r>
    <s v="ORD00194"/>
    <x v="0"/>
    <n v="34"/>
    <x v="1"/>
    <d v="2024-07-01T00:00:00"/>
    <x v="0"/>
    <x v="2"/>
    <x v="1"/>
    <x v="5"/>
    <s v="S"/>
    <n v="898.13"/>
    <x v="3"/>
  </r>
  <r>
    <s v="ORD00195"/>
    <x v="1"/>
    <n v="40"/>
    <x v="1"/>
    <d v="2024-08-23T00:00:00"/>
    <x v="5"/>
    <x v="1"/>
    <x v="0"/>
    <x v="2"/>
    <s v="S"/>
    <n v="444.92"/>
    <x v="2"/>
  </r>
  <r>
    <s v="ORD00196"/>
    <x v="1"/>
    <n v="25"/>
    <x v="0"/>
    <d v="2024-02-28T00:00:00"/>
    <x v="7"/>
    <x v="0"/>
    <x v="1"/>
    <x v="0"/>
    <s v="XL"/>
    <n v="180.69"/>
    <x v="2"/>
  </r>
  <r>
    <s v="ORD00197"/>
    <x v="0"/>
    <n v="58"/>
    <x v="2"/>
    <d v="2022-12-10T00:00:00"/>
    <x v="5"/>
    <x v="3"/>
    <x v="1"/>
    <x v="5"/>
    <s v="NA"/>
    <n v="751.04"/>
    <x v="0"/>
  </r>
  <r>
    <s v="ORD00198"/>
    <x v="2"/>
    <n v="26"/>
    <x v="0"/>
    <d v="2023-02-11T00:00:00"/>
    <x v="3"/>
    <x v="3"/>
    <x v="0"/>
    <x v="2"/>
    <s v="XL"/>
    <n v="462.94"/>
    <x v="3"/>
  </r>
  <r>
    <s v="ORD00199"/>
    <x v="1"/>
    <n v="25"/>
    <x v="0"/>
    <d v="2024-10-05T00:00:00"/>
    <x v="11"/>
    <x v="1"/>
    <x v="0"/>
    <x v="4"/>
    <s v="L"/>
    <n v="730.32"/>
    <x v="3"/>
  </r>
  <r>
    <s v="ORD00200"/>
    <x v="0"/>
    <n v="37"/>
    <x v="1"/>
    <d v="2024-04-23T00:00:00"/>
    <x v="4"/>
    <x v="1"/>
    <x v="0"/>
    <x v="3"/>
    <s v="M"/>
    <n v="715.47"/>
    <x v="2"/>
  </r>
  <r>
    <s v="ORD00201"/>
    <x v="0"/>
    <n v="35"/>
    <x v="1"/>
    <d v="2023-03-28T00:00:00"/>
    <x v="3"/>
    <x v="0"/>
    <x v="1"/>
    <x v="3"/>
    <s v="M"/>
    <n v="579.91999999999996"/>
    <x v="3"/>
  </r>
  <r>
    <s v="ORD00202"/>
    <x v="2"/>
    <n v="26"/>
    <x v="0"/>
    <d v="2022-10-07T00:00:00"/>
    <x v="5"/>
    <x v="3"/>
    <x v="1"/>
    <x v="2"/>
    <s v="L"/>
    <n v="560.74"/>
    <x v="3"/>
  </r>
  <r>
    <s v="ORD00203"/>
    <x v="1"/>
    <n v="40"/>
    <x v="1"/>
    <d v="2024-02-16T00:00:00"/>
    <x v="3"/>
    <x v="1"/>
    <x v="0"/>
    <x v="0"/>
    <s v="S"/>
    <n v="305.91000000000003"/>
    <x v="2"/>
  </r>
  <r>
    <s v="ORD00204"/>
    <x v="0"/>
    <n v="18"/>
    <x v="0"/>
    <d v="2023-10-31T00:00:00"/>
    <x v="1"/>
    <x v="3"/>
    <x v="0"/>
    <x v="3"/>
    <s v="L"/>
    <n v="470.86"/>
    <x v="3"/>
  </r>
  <r>
    <s v="ORD00205"/>
    <x v="2"/>
    <n v="38"/>
    <x v="1"/>
    <d v="2023-07-02T00:00:00"/>
    <x v="0"/>
    <x v="1"/>
    <x v="1"/>
    <x v="2"/>
    <s v="S"/>
    <n v="763.93"/>
    <x v="4"/>
  </r>
  <r>
    <s v="ORD00206"/>
    <x v="2"/>
    <n v="49"/>
    <x v="1"/>
    <d v="2022-08-02T00:00:00"/>
    <x v="4"/>
    <x v="2"/>
    <x v="1"/>
    <x v="2"/>
    <s v="S"/>
    <n v="152.77000000000001"/>
    <x v="2"/>
  </r>
  <r>
    <s v="ORD00207"/>
    <x v="2"/>
    <n v="34"/>
    <x v="1"/>
    <d v="2022-03-30T00:00:00"/>
    <x v="7"/>
    <x v="0"/>
    <x v="1"/>
    <x v="0"/>
    <s v="M"/>
    <n v="325.98"/>
    <x v="2"/>
  </r>
  <r>
    <s v="ORD00208"/>
    <x v="1"/>
    <n v="24"/>
    <x v="0"/>
    <d v="2022-12-13T00:00:00"/>
    <x v="3"/>
    <x v="2"/>
    <x v="0"/>
    <x v="0"/>
    <s v="S"/>
    <n v="130.30000000000001"/>
    <x v="4"/>
  </r>
  <r>
    <s v="ORD00209"/>
    <x v="2"/>
    <n v="33"/>
    <x v="1"/>
    <d v="2023-10-02T00:00:00"/>
    <x v="11"/>
    <x v="2"/>
    <x v="1"/>
    <x v="1"/>
    <s v="L"/>
    <n v="103.32"/>
    <x v="1"/>
  </r>
  <r>
    <s v="ORD00210"/>
    <x v="2"/>
    <n v="49"/>
    <x v="1"/>
    <d v="2022-04-17T00:00:00"/>
    <x v="2"/>
    <x v="0"/>
    <x v="1"/>
    <x v="0"/>
    <s v="S"/>
    <n v="868.34"/>
    <x v="0"/>
  </r>
  <r>
    <s v="ORD00211"/>
    <x v="0"/>
    <n v="55"/>
    <x v="2"/>
    <d v="2024-06-14T00:00:00"/>
    <x v="1"/>
    <x v="2"/>
    <x v="0"/>
    <x v="1"/>
    <s v="M"/>
    <n v="215.18"/>
    <x v="0"/>
  </r>
  <r>
    <s v="ORD00212"/>
    <x v="0"/>
    <n v="36"/>
    <x v="1"/>
    <d v="2022-07-23T00:00:00"/>
    <x v="8"/>
    <x v="1"/>
    <x v="0"/>
    <x v="1"/>
    <s v="XL"/>
    <n v="989.78"/>
    <x v="5"/>
  </r>
  <r>
    <s v="ORD00213"/>
    <x v="1"/>
    <n v="61"/>
    <x v="2"/>
    <d v="2023-09-23T00:00:00"/>
    <x v="5"/>
    <x v="1"/>
    <x v="1"/>
    <x v="4"/>
    <s v="NA"/>
    <n v="219.27"/>
    <x v="0"/>
  </r>
  <r>
    <s v="ORD00214"/>
    <x v="0"/>
    <n v="48"/>
    <x v="1"/>
    <d v="2024-02-10T00:00:00"/>
    <x v="4"/>
    <x v="0"/>
    <x v="1"/>
    <x v="0"/>
    <s v="NA"/>
    <n v="121.33"/>
    <x v="2"/>
  </r>
  <r>
    <s v="ORD00215"/>
    <x v="1"/>
    <n v="25"/>
    <x v="0"/>
    <d v="2022-03-06T00:00:00"/>
    <x v="6"/>
    <x v="0"/>
    <x v="0"/>
    <x v="1"/>
    <s v="XL"/>
    <n v="677.71"/>
    <x v="5"/>
  </r>
  <r>
    <s v="ORD00216"/>
    <x v="2"/>
    <n v="27"/>
    <x v="0"/>
    <d v="2022-01-26T00:00:00"/>
    <x v="7"/>
    <x v="2"/>
    <x v="1"/>
    <x v="2"/>
    <s v="S"/>
    <n v="774.7"/>
    <x v="3"/>
  </r>
  <r>
    <s v="ORD00217"/>
    <x v="2"/>
    <n v="29"/>
    <x v="0"/>
    <d v="2022-12-07T00:00:00"/>
    <x v="11"/>
    <x v="1"/>
    <x v="0"/>
    <x v="1"/>
    <s v="XL"/>
    <n v="82.81"/>
    <x v="5"/>
  </r>
  <r>
    <s v="ORD00218"/>
    <x v="2"/>
    <n v="59"/>
    <x v="2"/>
    <d v="2023-04-21T00:00:00"/>
    <x v="5"/>
    <x v="3"/>
    <x v="1"/>
    <x v="2"/>
    <s v="NA"/>
    <n v="689.21"/>
    <x v="1"/>
  </r>
  <r>
    <s v="ORD00219"/>
    <x v="0"/>
    <n v="60"/>
    <x v="2"/>
    <d v="2023-02-16T00:00:00"/>
    <x v="4"/>
    <x v="0"/>
    <x v="1"/>
    <x v="2"/>
    <s v="L"/>
    <n v="56.52"/>
    <x v="4"/>
  </r>
  <r>
    <s v="ORD00220"/>
    <x v="2"/>
    <n v="41"/>
    <x v="1"/>
    <d v="2022-03-10T00:00:00"/>
    <x v="0"/>
    <x v="0"/>
    <x v="1"/>
    <x v="3"/>
    <s v="S"/>
    <n v="735.84"/>
    <x v="5"/>
  </r>
  <r>
    <s v="ORD00221"/>
    <x v="1"/>
    <n v="38"/>
    <x v="1"/>
    <d v="2024-08-28T00:00:00"/>
    <x v="5"/>
    <x v="0"/>
    <x v="0"/>
    <x v="2"/>
    <s v="L"/>
    <n v="656.1"/>
    <x v="0"/>
  </r>
  <r>
    <s v="ORD00222"/>
    <x v="0"/>
    <n v="21"/>
    <x v="0"/>
    <d v="2022-02-23T00:00:00"/>
    <x v="5"/>
    <x v="0"/>
    <x v="0"/>
    <x v="0"/>
    <s v="XL"/>
    <n v="761.19"/>
    <x v="5"/>
  </r>
  <r>
    <s v="ORD00223"/>
    <x v="2"/>
    <n v="58"/>
    <x v="2"/>
    <d v="2023-02-25T00:00:00"/>
    <x v="10"/>
    <x v="1"/>
    <x v="1"/>
    <x v="5"/>
    <s v="XL"/>
    <n v="311.95"/>
    <x v="0"/>
  </r>
  <r>
    <s v="ORD00224"/>
    <x v="1"/>
    <n v="64"/>
    <x v="2"/>
    <d v="2022-11-05T00:00:00"/>
    <x v="11"/>
    <x v="1"/>
    <x v="1"/>
    <x v="4"/>
    <s v="L"/>
    <n v="953.63"/>
    <x v="4"/>
  </r>
  <r>
    <s v="ORD00225"/>
    <x v="2"/>
    <n v="21"/>
    <x v="0"/>
    <d v="2024-04-06T00:00:00"/>
    <x v="11"/>
    <x v="0"/>
    <x v="1"/>
    <x v="1"/>
    <s v="M"/>
    <n v="967.88"/>
    <x v="5"/>
  </r>
  <r>
    <s v="ORD00226"/>
    <x v="0"/>
    <n v="39"/>
    <x v="1"/>
    <d v="2022-04-04T00:00:00"/>
    <x v="0"/>
    <x v="1"/>
    <x v="0"/>
    <x v="1"/>
    <s v="L"/>
    <n v="805.21"/>
    <x v="5"/>
  </r>
  <r>
    <s v="ORD00227"/>
    <x v="0"/>
    <n v="26"/>
    <x v="0"/>
    <d v="2023-08-09T00:00:00"/>
    <x v="11"/>
    <x v="3"/>
    <x v="1"/>
    <x v="4"/>
    <s v="S"/>
    <n v="763.91"/>
    <x v="2"/>
  </r>
  <r>
    <s v="ORD00228"/>
    <x v="0"/>
    <n v="21"/>
    <x v="0"/>
    <d v="2024-04-02T00:00:00"/>
    <x v="4"/>
    <x v="2"/>
    <x v="1"/>
    <x v="2"/>
    <s v="S"/>
    <n v="793.74"/>
    <x v="4"/>
  </r>
  <r>
    <s v="ORD00229"/>
    <x v="0"/>
    <n v="45"/>
    <x v="1"/>
    <d v="2022-03-03T00:00:00"/>
    <x v="1"/>
    <x v="1"/>
    <x v="1"/>
    <x v="3"/>
    <s v="L"/>
    <n v="232.83"/>
    <x v="5"/>
  </r>
  <r>
    <s v="ORD00230"/>
    <x v="2"/>
    <n v="22"/>
    <x v="0"/>
    <d v="2024-07-14T00:00:00"/>
    <x v="0"/>
    <x v="1"/>
    <x v="1"/>
    <x v="3"/>
    <s v="L"/>
    <n v="409.54"/>
    <x v="5"/>
  </r>
  <r>
    <s v="ORD00231"/>
    <x v="1"/>
    <n v="36"/>
    <x v="1"/>
    <d v="2022-08-04T00:00:00"/>
    <x v="9"/>
    <x v="1"/>
    <x v="0"/>
    <x v="4"/>
    <s v="S"/>
    <n v="884.75"/>
    <x v="2"/>
  </r>
  <r>
    <s v="ORD00232"/>
    <x v="0"/>
    <n v="31"/>
    <x v="1"/>
    <d v="2022-05-22T00:00:00"/>
    <x v="8"/>
    <x v="0"/>
    <x v="0"/>
    <x v="2"/>
    <s v="S"/>
    <n v="477.38"/>
    <x v="1"/>
  </r>
  <r>
    <s v="ORD00233"/>
    <x v="1"/>
    <n v="52"/>
    <x v="2"/>
    <d v="2023-09-28T00:00:00"/>
    <x v="7"/>
    <x v="0"/>
    <x v="0"/>
    <x v="5"/>
    <s v="M"/>
    <n v="160.01"/>
    <x v="3"/>
  </r>
  <r>
    <s v="ORD00234"/>
    <x v="2"/>
    <n v="40"/>
    <x v="1"/>
    <d v="2022-12-30T00:00:00"/>
    <x v="8"/>
    <x v="2"/>
    <x v="1"/>
    <x v="1"/>
    <s v="M"/>
    <n v="858.8"/>
    <x v="2"/>
  </r>
  <r>
    <s v="ORD00235"/>
    <x v="0"/>
    <n v="32"/>
    <x v="1"/>
    <d v="2022-09-03T00:00:00"/>
    <x v="6"/>
    <x v="2"/>
    <x v="1"/>
    <x v="5"/>
    <s v="M"/>
    <n v="962.11"/>
    <x v="3"/>
  </r>
  <r>
    <s v="ORD00236"/>
    <x v="0"/>
    <n v="31"/>
    <x v="1"/>
    <d v="2022-01-16T00:00:00"/>
    <x v="11"/>
    <x v="1"/>
    <x v="1"/>
    <x v="5"/>
    <s v="XL"/>
    <n v="834.49"/>
    <x v="0"/>
  </r>
  <r>
    <s v="ORD00237"/>
    <x v="0"/>
    <n v="43"/>
    <x v="1"/>
    <d v="2022-04-25T00:00:00"/>
    <x v="10"/>
    <x v="3"/>
    <x v="0"/>
    <x v="4"/>
    <s v="NA"/>
    <n v="240.68"/>
    <x v="2"/>
  </r>
  <r>
    <s v="ORD00238"/>
    <x v="0"/>
    <n v="18"/>
    <x v="0"/>
    <d v="2024-11-17T00:00:00"/>
    <x v="2"/>
    <x v="1"/>
    <x v="1"/>
    <x v="4"/>
    <s v="L"/>
    <n v="47.79"/>
    <x v="3"/>
  </r>
  <r>
    <s v="ORD00239"/>
    <x v="0"/>
    <n v="18"/>
    <x v="0"/>
    <d v="2024-06-03T00:00:00"/>
    <x v="4"/>
    <x v="0"/>
    <x v="0"/>
    <x v="0"/>
    <s v="S"/>
    <n v="746.4"/>
    <x v="0"/>
  </r>
  <r>
    <s v="ORD00240"/>
    <x v="2"/>
    <n v="45"/>
    <x v="1"/>
    <d v="2024-03-09T00:00:00"/>
    <x v="10"/>
    <x v="1"/>
    <x v="1"/>
    <x v="5"/>
    <s v="NA"/>
    <n v="855.1"/>
    <x v="3"/>
  </r>
  <r>
    <s v="ORD00241"/>
    <x v="0"/>
    <n v="58"/>
    <x v="2"/>
    <d v="2023-11-08T00:00:00"/>
    <x v="3"/>
    <x v="2"/>
    <x v="0"/>
    <x v="3"/>
    <s v="L"/>
    <n v="910.17"/>
    <x v="2"/>
  </r>
  <r>
    <s v="ORD00242"/>
    <x v="0"/>
    <n v="24"/>
    <x v="0"/>
    <d v="2024-10-27T00:00:00"/>
    <x v="9"/>
    <x v="3"/>
    <x v="0"/>
    <x v="5"/>
    <s v="S"/>
    <n v="911.24"/>
    <x v="4"/>
  </r>
  <r>
    <s v="ORD00243"/>
    <x v="0"/>
    <n v="44"/>
    <x v="1"/>
    <d v="2024-05-03T00:00:00"/>
    <x v="2"/>
    <x v="1"/>
    <x v="0"/>
    <x v="1"/>
    <s v="M"/>
    <n v="987.38"/>
    <x v="2"/>
  </r>
  <r>
    <s v="ORD00244"/>
    <x v="1"/>
    <n v="25"/>
    <x v="0"/>
    <d v="2024-06-14T00:00:00"/>
    <x v="3"/>
    <x v="2"/>
    <x v="0"/>
    <x v="3"/>
    <s v="L"/>
    <n v="285.13"/>
    <x v="4"/>
  </r>
  <r>
    <s v="ORD00245"/>
    <x v="1"/>
    <n v="33"/>
    <x v="1"/>
    <d v="2023-10-23T00:00:00"/>
    <x v="3"/>
    <x v="3"/>
    <x v="0"/>
    <x v="4"/>
    <s v="S"/>
    <n v="424.12"/>
    <x v="0"/>
  </r>
  <r>
    <s v="ORD00246"/>
    <x v="2"/>
    <n v="23"/>
    <x v="0"/>
    <d v="2022-10-08T00:00:00"/>
    <x v="10"/>
    <x v="1"/>
    <x v="1"/>
    <x v="4"/>
    <s v="NA"/>
    <n v="116.55"/>
    <x v="5"/>
  </r>
  <r>
    <s v="ORD00247"/>
    <x v="0"/>
    <n v="37"/>
    <x v="1"/>
    <d v="2022-11-15T00:00:00"/>
    <x v="9"/>
    <x v="0"/>
    <x v="1"/>
    <x v="4"/>
    <s v="L"/>
    <n v="22.93"/>
    <x v="0"/>
  </r>
  <r>
    <s v="ORD00248"/>
    <x v="0"/>
    <n v="25"/>
    <x v="0"/>
    <d v="2023-05-29T00:00:00"/>
    <x v="11"/>
    <x v="0"/>
    <x v="0"/>
    <x v="1"/>
    <s v="S"/>
    <n v="839.38"/>
    <x v="4"/>
  </r>
  <r>
    <s v="ORD00249"/>
    <x v="0"/>
    <n v="45"/>
    <x v="1"/>
    <d v="2023-04-28T00:00:00"/>
    <x v="9"/>
    <x v="0"/>
    <x v="0"/>
    <x v="0"/>
    <s v="NA"/>
    <n v="395.63"/>
    <x v="4"/>
  </r>
  <r>
    <s v="ORD00250"/>
    <x v="0"/>
    <n v="33"/>
    <x v="1"/>
    <d v="2022-05-04T00:00:00"/>
    <x v="3"/>
    <x v="3"/>
    <x v="0"/>
    <x v="3"/>
    <s v="NA"/>
    <n v="605.17999999999995"/>
    <x v="1"/>
  </r>
  <r>
    <s v="ORD00251"/>
    <x v="1"/>
    <n v="59"/>
    <x v="2"/>
    <d v="2023-10-14T00:00:00"/>
    <x v="2"/>
    <x v="0"/>
    <x v="1"/>
    <x v="1"/>
    <s v="NA"/>
    <n v="207.23"/>
    <x v="0"/>
  </r>
  <r>
    <s v="ORD00252"/>
    <x v="2"/>
    <n v="43"/>
    <x v="1"/>
    <d v="2023-06-30T00:00:00"/>
    <x v="9"/>
    <x v="2"/>
    <x v="1"/>
    <x v="0"/>
    <s v="XL"/>
    <n v="958.65"/>
    <x v="2"/>
  </r>
  <r>
    <s v="ORD00253"/>
    <x v="1"/>
    <n v="54"/>
    <x v="2"/>
    <d v="2023-05-26T00:00:00"/>
    <x v="10"/>
    <x v="1"/>
    <x v="1"/>
    <x v="0"/>
    <s v="M"/>
    <n v="919.75"/>
    <x v="4"/>
  </r>
  <r>
    <s v="ORD00254"/>
    <x v="1"/>
    <n v="65"/>
    <x v="2"/>
    <d v="2024-11-24T00:00:00"/>
    <x v="5"/>
    <x v="0"/>
    <x v="0"/>
    <x v="5"/>
    <s v="NA"/>
    <n v="530.54"/>
    <x v="4"/>
  </r>
  <r>
    <s v="ORD00255"/>
    <x v="1"/>
    <n v="33"/>
    <x v="1"/>
    <d v="2024-02-01T00:00:00"/>
    <x v="0"/>
    <x v="1"/>
    <x v="1"/>
    <x v="1"/>
    <s v="L"/>
    <n v="137.86000000000001"/>
    <x v="2"/>
  </r>
  <r>
    <s v="ORD00256"/>
    <x v="1"/>
    <n v="53"/>
    <x v="2"/>
    <d v="2024-08-07T00:00:00"/>
    <x v="11"/>
    <x v="0"/>
    <x v="0"/>
    <x v="4"/>
    <s v="S"/>
    <n v="718.57"/>
    <x v="0"/>
  </r>
  <r>
    <s v="ORD00257"/>
    <x v="2"/>
    <n v="29"/>
    <x v="0"/>
    <d v="2023-04-14T00:00:00"/>
    <x v="10"/>
    <x v="1"/>
    <x v="1"/>
    <x v="4"/>
    <s v="S"/>
    <n v="366.29"/>
    <x v="0"/>
  </r>
  <r>
    <s v="ORD00258"/>
    <x v="0"/>
    <n v="60"/>
    <x v="2"/>
    <d v="2022-11-12T00:00:00"/>
    <x v="3"/>
    <x v="3"/>
    <x v="0"/>
    <x v="0"/>
    <s v="S"/>
    <n v="104.23"/>
    <x v="5"/>
  </r>
  <r>
    <s v="ORD00259"/>
    <x v="0"/>
    <n v="61"/>
    <x v="2"/>
    <d v="2023-10-25T00:00:00"/>
    <x v="4"/>
    <x v="3"/>
    <x v="1"/>
    <x v="0"/>
    <s v="S"/>
    <n v="177.04"/>
    <x v="5"/>
  </r>
  <r>
    <s v="ORD00260"/>
    <x v="1"/>
    <n v="40"/>
    <x v="1"/>
    <d v="2024-03-30T00:00:00"/>
    <x v="8"/>
    <x v="0"/>
    <x v="0"/>
    <x v="5"/>
    <s v="M"/>
    <n v="234.13"/>
    <x v="2"/>
  </r>
  <r>
    <s v="ORD00261"/>
    <x v="1"/>
    <n v="37"/>
    <x v="1"/>
    <d v="2024-09-09T00:00:00"/>
    <x v="10"/>
    <x v="2"/>
    <x v="1"/>
    <x v="1"/>
    <s v="S"/>
    <n v="703.94"/>
    <x v="2"/>
  </r>
  <r>
    <s v="ORD00262"/>
    <x v="1"/>
    <n v="34"/>
    <x v="1"/>
    <d v="2023-11-04T00:00:00"/>
    <x v="10"/>
    <x v="1"/>
    <x v="1"/>
    <x v="2"/>
    <s v="S"/>
    <n v="519.41"/>
    <x v="0"/>
  </r>
  <r>
    <s v="ORD00263"/>
    <x v="1"/>
    <n v="19"/>
    <x v="0"/>
    <d v="2022-11-13T00:00:00"/>
    <x v="6"/>
    <x v="0"/>
    <x v="1"/>
    <x v="1"/>
    <s v="S"/>
    <n v="525.42999999999995"/>
    <x v="0"/>
  </r>
  <r>
    <s v="ORD00264"/>
    <x v="0"/>
    <n v="58"/>
    <x v="2"/>
    <d v="2023-01-10T00:00:00"/>
    <x v="11"/>
    <x v="3"/>
    <x v="0"/>
    <x v="2"/>
    <s v="S"/>
    <n v="829.73"/>
    <x v="3"/>
  </r>
  <r>
    <s v="ORD00265"/>
    <x v="1"/>
    <n v="63"/>
    <x v="2"/>
    <d v="2022-04-01T00:00:00"/>
    <x v="7"/>
    <x v="3"/>
    <x v="0"/>
    <x v="1"/>
    <s v="M"/>
    <n v="528.07000000000005"/>
    <x v="0"/>
  </r>
  <r>
    <s v="ORD00266"/>
    <x v="1"/>
    <n v="60"/>
    <x v="2"/>
    <d v="2023-12-01T00:00:00"/>
    <x v="7"/>
    <x v="2"/>
    <x v="1"/>
    <x v="4"/>
    <s v="NA"/>
    <n v="123.17"/>
    <x v="3"/>
  </r>
  <r>
    <s v="ORD00267"/>
    <x v="2"/>
    <n v="18"/>
    <x v="0"/>
    <d v="2022-12-27T00:00:00"/>
    <x v="7"/>
    <x v="3"/>
    <x v="1"/>
    <x v="2"/>
    <s v="NA"/>
    <n v="464.26"/>
    <x v="0"/>
  </r>
  <r>
    <s v="ORD00268"/>
    <x v="0"/>
    <n v="41"/>
    <x v="1"/>
    <d v="2022-12-29T00:00:00"/>
    <x v="3"/>
    <x v="0"/>
    <x v="1"/>
    <x v="1"/>
    <s v="NA"/>
    <n v="108.42"/>
    <x v="5"/>
  </r>
  <r>
    <s v="ORD00269"/>
    <x v="2"/>
    <n v="23"/>
    <x v="0"/>
    <d v="2024-10-31T00:00:00"/>
    <x v="11"/>
    <x v="0"/>
    <x v="0"/>
    <x v="3"/>
    <s v="NA"/>
    <n v="126.25"/>
    <x v="4"/>
  </r>
  <r>
    <s v="ORD00270"/>
    <x v="0"/>
    <n v="62"/>
    <x v="2"/>
    <d v="2023-04-21T00:00:00"/>
    <x v="2"/>
    <x v="2"/>
    <x v="1"/>
    <x v="3"/>
    <s v="L"/>
    <n v="475.06"/>
    <x v="1"/>
  </r>
  <r>
    <s v="ORD00271"/>
    <x v="2"/>
    <n v="18"/>
    <x v="0"/>
    <d v="2022-06-06T00:00:00"/>
    <x v="6"/>
    <x v="2"/>
    <x v="1"/>
    <x v="0"/>
    <s v="M"/>
    <n v="938.16"/>
    <x v="2"/>
  </r>
  <r>
    <s v="ORD00272"/>
    <x v="0"/>
    <n v="41"/>
    <x v="1"/>
    <d v="2023-01-23T00:00:00"/>
    <x v="8"/>
    <x v="1"/>
    <x v="0"/>
    <x v="5"/>
    <s v="XL"/>
    <n v="304.44"/>
    <x v="2"/>
  </r>
  <r>
    <s v="ORD00273"/>
    <x v="2"/>
    <n v="20"/>
    <x v="0"/>
    <d v="2024-09-25T00:00:00"/>
    <x v="0"/>
    <x v="3"/>
    <x v="1"/>
    <x v="1"/>
    <s v="NA"/>
    <n v="469.26"/>
    <x v="0"/>
  </r>
  <r>
    <s v="ORD00274"/>
    <x v="2"/>
    <n v="64"/>
    <x v="2"/>
    <d v="2023-08-02T00:00:00"/>
    <x v="6"/>
    <x v="3"/>
    <x v="1"/>
    <x v="3"/>
    <s v="S"/>
    <n v="65.98"/>
    <x v="1"/>
  </r>
  <r>
    <s v="ORD00275"/>
    <x v="0"/>
    <n v="42"/>
    <x v="1"/>
    <d v="2022-01-27T00:00:00"/>
    <x v="8"/>
    <x v="1"/>
    <x v="1"/>
    <x v="3"/>
    <s v="L"/>
    <n v="547.9"/>
    <x v="2"/>
  </r>
  <r>
    <s v="ORD00276"/>
    <x v="2"/>
    <n v="61"/>
    <x v="2"/>
    <d v="2023-09-05T00:00:00"/>
    <x v="4"/>
    <x v="1"/>
    <x v="1"/>
    <x v="2"/>
    <s v="L"/>
    <n v="304"/>
    <x v="3"/>
  </r>
  <r>
    <s v="ORD00277"/>
    <x v="2"/>
    <n v="33"/>
    <x v="1"/>
    <d v="2022-03-30T00:00:00"/>
    <x v="7"/>
    <x v="0"/>
    <x v="1"/>
    <x v="2"/>
    <s v="XL"/>
    <n v="831.96"/>
    <x v="3"/>
  </r>
  <r>
    <s v="ORD00278"/>
    <x v="0"/>
    <n v="37"/>
    <x v="1"/>
    <d v="2022-12-29T00:00:00"/>
    <x v="9"/>
    <x v="1"/>
    <x v="0"/>
    <x v="4"/>
    <s v="NA"/>
    <n v="712.6"/>
    <x v="2"/>
  </r>
  <r>
    <s v="ORD00279"/>
    <x v="2"/>
    <n v="51"/>
    <x v="2"/>
    <d v="2022-05-16T00:00:00"/>
    <x v="6"/>
    <x v="1"/>
    <x v="0"/>
    <x v="3"/>
    <s v="S"/>
    <n v="632.99"/>
    <x v="0"/>
  </r>
  <r>
    <s v="ORD00280"/>
    <x v="1"/>
    <n v="40"/>
    <x v="1"/>
    <d v="2024-01-15T00:00:00"/>
    <x v="0"/>
    <x v="3"/>
    <x v="1"/>
    <x v="3"/>
    <s v="XL"/>
    <n v="923.56"/>
    <x v="1"/>
  </r>
  <r>
    <s v="ORD00281"/>
    <x v="1"/>
    <n v="36"/>
    <x v="1"/>
    <d v="2024-08-21T00:00:00"/>
    <x v="9"/>
    <x v="2"/>
    <x v="1"/>
    <x v="3"/>
    <s v="L"/>
    <n v="260.76"/>
    <x v="2"/>
  </r>
  <r>
    <s v="ORD00282"/>
    <x v="1"/>
    <n v="26"/>
    <x v="0"/>
    <d v="2023-05-05T00:00:00"/>
    <x v="10"/>
    <x v="2"/>
    <x v="1"/>
    <x v="2"/>
    <s v="M"/>
    <n v="619.24"/>
    <x v="5"/>
  </r>
  <r>
    <s v="ORD00283"/>
    <x v="2"/>
    <n v="30"/>
    <x v="1"/>
    <d v="2023-11-06T00:00:00"/>
    <x v="8"/>
    <x v="1"/>
    <x v="0"/>
    <x v="0"/>
    <s v="M"/>
    <n v="945.45"/>
    <x v="1"/>
  </r>
  <r>
    <s v="ORD00284"/>
    <x v="2"/>
    <n v="39"/>
    <x v="1"/>
    <d v="2022-09-27T00:00:00"/>
    <x v="1"/>
    <x v="2"/>
    <x v="1"/>
    <x v="3"/>
    <s v="L"/>
    <n v="219.44"/>
    <x v="0"/>
  </r>
  <r>
    <s v="ORD00285"/>
    <x v="2"/>
    <n v="60"/>
    <x v="2"/>
    <d v="2022-07-26T00:00:00"/>
    <x v="8"/>
    <x v="1"/>
    <x v="1"/>
    <x v="0"/>
    <s v="L"/>
    <n v="17.93"/>
    <x v="0"/>
  </r>
  <r>
    <s v="ORD00286"/>
    <x v="1"/>
    <n v="21"/>
    <x v="0"/>
    <d v="2022-09-15T00:00:00"/>
    <x v="2"/>
    <x v="1"/>
    <x v="0"/>
    <x v="4"/>
    <s v="XL"/>
    <n v="871.87"/>
    <x v="4"/>
  </r>
  <r>
    <s v="ORD00287"/>
    <x v="0"/>
    <n v="38"/>
    <x v="1"/>
    <d v="2022-06-24T00:00:00"/>
    <x v="9"/>
    <x v="3"/>
    <x v="1"/>
    <x v="3"/>
    <s v="NA"/>
    <n v="807.64"/>
    <x v="5"/>
  </r>
  <r>
    <s v="ORD00288"/>
    <x v="1"/>
    <n v="37"/>
    <x v="1"/>
    <d v="2024-05-31T00:00:00"/>
    <x v="10"/>
    <x v="0"/>
    <x v="0"/>
    <x v="1"/>
    <s v="L"/>
    <n v="848.52"/>
    <x v="4"/>
  </r>
  <r>
    <s v="ORD00289"/>
    <x v="2"/>
    <n v="53"/>
    <x v="2"/>
    <d v="2022-11-23T00:00:00"/>
    <x v="10"/>
    <x v="2"/>
    <x v="0"/>
    <x v="2"/>
    <s v="S"/>
    <n v="460.73"/>
    <x v="4"/>
  </r>
  <r>
    <s v="ORD00290"/>
    <x v="2"/>
    <n v="28"/>
    <x v="0"/>
    <d v="2023-11-30T00:00:00"/>
    <x v="5"/>
    <x v="0"/>
    <x v="0"/>
    <x v="4"/>
    <s v="NA"/>
    <n v="72.47"/>
    <x v="5"/>
  </r>
  <r>
    <s v="ORD00291"/>
    <x v="2"/>
    <n v="29"/>
    <x v="0"/>
    <d v="2024-02-19T00:00:00"/>
    <x v="4"/>
    <x v="0"/>
    <x v="1"/>
    <x v="3"/>
    <s v="NA"/>
    <n v="914.93"/>
    <x v="2"/>
  </r>
  <r>
    <s v="ORD00292"/>
    <x v="0"/>
    <n v="53"/>
    <x v="2"/>
    <d v="2023-03-23T00:00:00"/>
    <x v="0"/>
    <x v="1"/>
    <x v="0"/>
    <x v="2"/>
    <s v="M"/>
    <n v="316.10000000000002"/>
    <x v="5"/>
  </r>
  <r>
    <s v="ORD00293"/>
    <x v="2"/>
    <n v="43"/>
    <x v="1"/>
    <d v="2022-08-08T00:00:00"/>
    <x v="3"/>
    <x v="2"/>
    <x v="0"/>
    <x v="2"/>
    <s v="S"/>
    <n v="870.52"/>
    <x v="0"/>
  </r>
  <r>
    <s v="ORD00294"/>
    <x v="0"/>
    <n v="34"/>
    <x v="1"/>
    <d v="2023-10-22T00:00:00"/>
    <x v="5"/>
    <x v="0"/>
    <x v="1"/>
    <x v="5"/>
    <s v="S"/>
    <n v="97.21"/>
    <x v="3"/>
  </r>
  <r>
    <s v="ORD00295"/>
    <x v="1"/>
    <n v="41"/>
    <x v="1"/>
    <d v="2022-02-14T00:00:00"/>
    <x v="6"/>
    <x v="3"/>
    <x v="0"/>
    <x v="4"/>
    <s v="L"/>
    <n v="550.80999999999995"/>
    <x v="0"/>
  </r>
  <r>
    <s v="ORD00296"/>
    <x v="2"/>
    <n v="40"/>
    <x v="1"/>
    <d v="2024-01-12T00:00:00"/>
    <x v="3"/>
    <x v="2"/>
    <x v="1"/>
    <x v="2"/>
    <s v="M"/>
    <n v="916.04"/>
    <x v="0"/>
  </r>
  <r>
    <s v="ORD00297"/>
    <x v="2"/>
    <n v="49"/>
    <x v="1"/>
    <d v="2024-10-29T00:00:00"/>
    <x v="11"/>
    <x v="1"/>
    <x v="0"/>
    <x v="2"/>
    <s v="M"/>
    <n v="506.44"/>
    <x v="4"/>
  </r>
  <r>
    <s v="ORD00298"/>
    <x v="1"/>
    <n v="58"/>
    <x v="2"/>
    <d v="2022-04-29T00:00:00"/>
    <x v="6"/>
    <x v="3"/>
    <x v="0"/>
    <x v="4"/>
    <s v="S"/>
    <n v="60.42"/>
    <x v="0"/>
  </r>
  <r>
    <s v="ORD00299"/>
    <x v="2"/>
    <n v="50"/>
    <x v="2"/>
    <d v="2023-01-24T00:00:00"/>
    <x v="7"/>
    <x v="1"/>
    <x v="1"/>
    <x v="4"/>
    <s v="M"/>
    <n v="794.07"/>
    <x v="3"/>
  </r>
  <r>
    <s v="ORD00300"/>
    <x v="0"/>
    <n v="18"/>
    <x v="0"/>
    <d v="2022-12-26T00:00:00"/>
    <x v="7"/>
    <x v="3"/>
    <x v="0"/>
    <x v="1"/>
    <s v="S"/>
    <n v="37.65"/>
    <x v="2"/>
  </r>
  <r>
    <s v="ORD00301"/>
    <x v="2"/>
    <n v="49"/>
    <x v="1"/>
    <d v="2022-12-25T00:00:00"/>
    <x v="4"/>
    <x v="3"/>
    <x v="1"/>
    <x v="2"/>
    <s v="L"/>
    <n v="452.95"/>
    <x v="2"/>
  </r>
  <r>
    <s v="ORD00302"/>
    <x v="0"/>
    <n v="29"/>
    <x v="0"/>
    <d v="2023-03-31T00:00:00"/>
    <x v="9"/>
    <x v="1"/>
    <x v="1"/>
    <x v="4"/>
    <s v="M"/>
    <n v="652.70000000000005"/>
    <x v="3"/>
  </r>
  <r>
    <s v="ORD00303"/>
    <x v="1"/>
    <n v="36"/>
    <x v="1"/>
    <d v="2024-05-11T00:00:00"/>
    <x v="3"/>
    <x v="1"/>
    <x v="0"/>
    <x v="3"/>
    <s v="S"/>
    <n v="195.6"/>
    <x v="2"/>
  </r>
  <r>
    <s v="ORD00304"/>
    <x v="2"/>
    <n v="30"/>
    <x v="1"/>
    <d v="2024-10-15T00:00:00"/>
    <x v="0"/>
    <x v="3"/>
    <x v="0"/>
    <x v="2"/>
    <s v="NA"/>
    <n v="215.56"/>
    <x v="3"/>
  </r>
  <r>
    <s v="ORD00305"/>
    <x v="1"/>
    <n v="49"/>
    <x v="1"/>
    <d v="2022-08-20T00:00:00"/>
    <x v="3"/>
    <x v="3"/>
    <x v="1"/>
    <x v="1"/>
    <s v="M"/>
    <n v="217.72"/>
    <x v="3"/>
  </r>
  <r>
    <s v="ORD00306"/>
    <x v="1"/>
    <n v="45"/>
    <x v="1"/>
    <d v="2022-10-01T00:00:00"/>
    <x v="6"/>
    <x v="0"/>
    <x v="0"/>
    <x v="4"/>
    <s v="XL"/>
    <n v="58.17"/>
    <x v="3"/>
  </r>
  <r>
    <s v="ORD00307"/>
    <x v="0"/>
    <n v="51"/>
    <x v="2"/>
    <d v="2023-01-16T00:00:00"/>
    <x v="0"/>
    <x v="0"/>
    <x v="0"/>
    <x v="2"/>
    <s v="NA"/>
    <n v="97.98"/>
    <x v="0"/>
  </r>
  <r>
    <s v="ORD00308"/>
    <x v="0"/>
    <n v="55"/>
    <x v="2"/>
    <d v="2024-08-10T00:00:00"/>
    <x v="1"/>
    <x v="3"/>
    <x v="0"/>
    <x v="0"/>
    <s v="NA"/>
    <n v="598.30999999999995"/>
    <x v="0"/>
  </r>
  <r>
    <s v="ORD00309"/>
    <x v="2"/>
    <n v="30"/>
    <x v="1"/>
    <d v="2024-07-31T00:00:00"/>
    <x v="7"/>
    <x v="0"/>
    <x v="0"/>
    <x v="2"/>
    <s v="NA"/>
    <n v="589.64"/>
    <x v="4"/>
  </r>
  <r>
    <s v="ORD00310"/>
    <x v="0"/>
    <n v="39"/>
    <x v="1"/>
    <d v="2022-12-03T00:00:00"/>
    <x v="2"/>
    <x v="3"/>
    <x v="1"/>
    <x v="5"/>
    <s v="S"/>
    <n v="999.95"/>
    <x v="5"/>
  </r>
  <r>
    <s v="ORD00311"/>
    <x v="2"/>
    <n v="43"/>
    <x v="1"/>
    <d v="2022-06-04T00:00:00"/>
    <x v="3"/>
    <x v="1"/>
    <x v="1"/>
    <x v="2"/>
    <s v="XL"/>
    <n v="85.76"/>
    <x v="3"/>
  </r>
  <r>
    <s v="ORD00312"/>
    <x v="2"/>
    <n v="32"/>
    <x v="1"/>
    <d v="2022-10-06T00:00:00"/>
    <x v="8"/>
    <x v="3"/>
    <x v="1"/>
    <x v="5"/>
    <s v="M"/>
    <n v="357.18"/>
    <x v="0"/>
  </r>
  <r>
    <s v="ORD00313"/>
    <x v="0"/>
    <n v="37"/>
    <x v="1"/>
    <d v="2023-09-19T00:00:00"/>
    <x v="10"/>
    <x v="2"/>
    <x v="0"/>
    <x v="0"/>
    <s v="XL"/>
    <n v="553.58000000000004"/>
    <x v="3"/>
  </r>
  <r>
    <s v="ORD00314"/>
    <x v="2"/>
    <n v="52"/>
    <x v="2"/>
    <d v="2024-11-28T00:00:00"/>
    <x v="4"/>
    <x v="3"/>
    <x v="0"/>
    <x v="3"/>
    <s v="XL"/>
    <n v="206.33"/>
    <x v="5"/>
  </r>
  <r>
    <s v="ORD00315"/>
    <x v="2"/>
    <n v="57"/>
    <x v="2"/>
    <d v="2023-03-15T00:00:00"/>
    <x v="11"/>
    <x v="0"/>
    <x v="1"/>
    <x v="4"/>
    <s v="NA"/>
    <n v="825.34"/>
    <x v="0"/>
  </r>
  <r>
    <s v="ORD00316"/>
    <x v="2"/>
    <n v="20"/>
    <x v="0"/>
    <d v="2024-04-16T00:00:00"/>
    <x v="8"/>
    <x v="2"/>
    <x v="0"/>
    <x v="3"/>
    <s v="L"/>
    <n v="68.239999999999995"/>
    <x v="2"/>
  </r>
  <r>
    <s v="ORD00317"/>
    <x v="1"/>
    <n v="26"/>
    <x v="0"/>
    <d v="2024-09-25T00:00:00"/>
    <x v="3"/>
    <x v="0"/>
    <x v="1"/>
    <x v="5"/>
    <s v="M"/>
    <n v="655.17999999999995"/>
    <x v="3"/>
  </r>
  <r>
    <s v="ORD00318"/>
    <x v="2"/>
    <n v="19"/>
    <x v="0"/>
    <d v="2023-10-07T00:00:00"/>
    <x v="7"/>
    <x v="2"/>
    <x v="1"/>
    <x v="5"/>
    <s v="M"/>
    <n v="672.16"/>
    <x v="2"/>
  </r>
  <r>
    <s v="ORD00319"/>
    <x v="0"/>
    <n v="25"/>
    <x v="0"/>
    <d v="2024-12-23T00:00:00"/>
    <x v="0"/>
    <x v="2"/>
    <x v="1"/>
    <x v="0"/>
    <s v="NA"/>
    <n v="82.91"/>
    <x v="0"/>
  </r>
  <r>
    <s v="ORD00320"/>
    <x v="0"/>
    <n v="28"/>
    <x v="0"/>
    <d v="2023-08-24T00:00:00"/>
    <x v="1"/>
    <x v="0"/>
    <x v="0"/>
    <x v="2"/>
    <s v="S"/>
    <n v="320.66000000000003"/>
    <x v="0"/>
  </r>
  <r>
    <s v="ORD00321"/>
    <x v="0"/>
    <n v="30"/>
    <x v="1"/>
    <d v="2022-07-16T00:00:00"/>
    <x v="3"/>
    <x v="0"/>
    <x v="1"/>
    <x v="2"/>
    <s v="L"/>
    <n v="472.51"/>
    <x v="5"/>
  </r>
  <r>
    <s v="ORD00322"/>
    <x v="0"/>
    <n v="34"/>
    <x v="1"/>
    <d v="2024-10-08T00:00:00"/>
    <x v="8"/>
    <x v="2"/>
    <x v="0"/>
    <x v="5"/>
    <s v="L"/>
    <n v="395.44"/>
    <x v="4"/>
  </r>
  <r>
    <s v="ORD00323"/>
    <x v="0"/>
    <n v="28"/>
    <x v="0"/>
    <d v="2022-09-19T00:00:00"/>
    <x v="1"/>
    <x v="0"/>
    <x v="1"/>
    <x v="5"/>
    <s v="L"/>
    <n v="517.15"/>
    <x v="4"/>
  </r>
  <r>
    <s v="ORD00324"/>
    <x v="1"/>
    <n v="48"/>
    <x v="1"/>
    <d v="2024-07-10T00:00:00"/>
    <x v="0"/>
    <x v="1"/>
    <x v="0"/>
    <x v="5"/>
    <s v="NA"/>
    <n v="72.08"/>
    <x v="2"/>
  </r>
  <r>
    <s v="ORD00325"/>
    <x v="1"/>
    <n v="27"/>
    <x v="0"/>
    <d v="2024-08-28T00:00:00"/>
    <x v="1"/>
    <x v="2"/>
    <x v="0"/>
    <x v="2"/>
    <s v="M"/>
    <n v="323.58"/>
    <x v="3"/>
  </r>
  <r>
    <s v="ORD00326"/>
    <x v="2"/>
    <n v="52"/>
    <x v="2"/>
    <d v="2022-07-01T00:00:00"/>
    <x v="2"/>
    <x v="1"/>
    <x v="1"/>
    <x v="0"/>
    <s v="M"/>
    <n v="110"/>
    <x v="5"/>
  </r>
  <r>
    <s v="ORD00327"/>
    <x v="0"/>
    <n v="36"/>
    <x v="1"/>
    <d v="2024-06-13T00:00:00"/>
    <x v="6"/>
    <x v="0"/>
    <x v="1"/>
    <x v="4"/>
    <s v="S"/>
    <n v="822.88"/>
    <x v="5"/>
  </r>
  <r>
    <s v="ORD00328"/>
    <x v="1"/>
    <n v="58"/>
    <x v="2"/>
    <d v="2023-01-24T00:00:00"/>
    <x v="9"/>
    <x v="0"/>
    <x v="0"/>
    <x v="2"/>
    <s v="M"/>
    <n v="443.06"/>
    <x v="1"/>
  </r>
  <r>
    <s v="ORD00329"/>
    <x v="0"/>
    <n v="41"/>
    <x v="1"/>
    <d v="2023-05-25T00:00:00"/>
    <x v="3"/>
    <x v="1"/>
    <x v="0"/>
    <x v="5"/>
    <s v="XL"/>
    <n v="825.55"/>
    <x v="0"/>
  </r>
  <r>
    <s v="ORD00330"/>
    <x v="2"/>
    <n v="50"/>
    <x v="2"/>
    <d v="2022-10-15T00:00:00"/>
    <x v="3"/>
    <x v="1"/>
    <x v="0"/>
    <x v="2"/>
    <s v="M"/>
    <n v="479.99"/>
    <x v="3"/>
  </r>
  <r>
    <s v="ORD00331"/>
    <x v="1"/>
    <n v="61"/>
    <x v="2"/>
    <d v="2023-10-26T00:00:00"/>
    <x v="10"/>
    <x v="0"/>
    <x v="0"/>
    <x v="2"/>
    <s v="L"/>
    <n v="392.82"/>
    <x v="4"/>
  </r>
  <r>
    <s v="ORD00332"/>
    <x v="2"/>
    <n v="53"/>
    <x v="2"/>
    <d v="2023-11-24T00:00:00"/>
    <x v="8"/>
    <x v="3"/>
    <x v="1"/>
    <x v="2"/>
    <s v="NA"/>
    <n v="109.52"/>
    <x v="5"/>
  </r>
  <r>
    <s v="ORD00333"/>
    <x v="2"/>
    <n v="50"/>
    <x v="2"/>
    <d v="2023-09-30T00:00:00"/>
    <x v="10"/>
    <x v="3"/>
    <x v="1"/>
    <x v="1"/>
    <s v="S"/>
    <n v="44.17"/>
    <x v="5"/>
  </r>
  <r>
    <s v="ORD00334"/>
    <x v="2"/>
    <n v="44"/>
    <x v="1"/>
    <d v="2022-11-22T00:00:00"/>
    <x v="10"/>
    <x v="0"/>
    <x v="1"/>
    <x v="4"/>
    <s v="XL"/>
    <n v="617.42999999999995"/>
    <x v="0"/>
  </r>
  <r>
    <s v="ORD00335"/>
    <x v="1"/>
    <n v="26"/>
    <x v="0"/>
    <d v="2023-11-10T00:00:00"/>
    <x v="9"/>
    <x v="1"/>
    <x v="0"/>
    <x v="1"/>
    <s v="M"/>
    <n v="513.15"/>
    <x v="2"/>
  </r>
  <r>
    <s v="ORD00336"/>
    <x v="1"/>
    <n v="49"/>
    <x v="1"/>
    <d v="2023-05-06T00:00:00"/>
    <x v="10"/>
    <x v="3"/>
    <x v="0"/>
    <x v="3"/>
    <s v="S"/>
    <n v="220.47"/>
    <x v="0"/>
  </r>
  <r>
    <s v="ORD00337"/>
    <x v="2"/>
    <n v="36"/>
    <x v="1"/>
    <d v="2024-11-26T00:00:00"/>
    <x v="9"/>
    <x v="3"/>
    <x v="0"/>
    <x v="2"/>
    <s v="L"/>
    <n v="144.65"/>
    <x v="2"/>
  </r>
  <r>
    <s v="ORD00338"/>
    <x v="1"/>
    <n v="58"/>
    <x v="2"/>
    <d v="2024-05-12T00:00:00"/>
    <x v="3"/>
    <x v="1"/>
    <x v="0"/>
    <x v="5"/>
    <s v="L"/>
    <n v="191.19"/>
    <x v="1"/>
  </r>
  <r>
    <s v="ORD00339"/>
    <x v="1"/>
    <n v="28"/>
    <x v="0"/>
    <d v="2024-10-16T00:00:00"/>
    <x v="11"/>
    <x v="0"/>
    <x v="1"/>
    <x v="4"/>
    <s v="L"/>
    <n v="77.81"/>
    <x v="0"/>
  </r>
  <r>
    <s v="ORD00340"/>
    <x v="0"/>
    <n v="54"/>
    <x v="2"/>
    <d v="2024-04-19T00:00:00"/>
    <x v="9"/>
    <x v="2"/>
    <x v="0"/>
    <x v="3"/>
    <s v="M"/>
    <n v="540.91"/>
    <x v="2"/>
  </r>
  <r>
    <s v="ORD00341"/>
    <x v="2"/>
    <n v="37"/>
    <x v="1"/>
    <d v="2024-05-31T00:00:00"/>
    <x v="7"/>
    <x v="2"/>
    <x v="1"/>
    <x v="4"/>
    <s v="XL"/>
    <n v="633.98"/>
    <x v="1"/>
  </r>
  <r>
    <s v="ORD00342"/>
    <x v="1"/>
    <n v="41"/>
    <x v="1"/>
    <d v="2023-12-20T00:00:00"/>
    <x v="1"/>
    <x v="2"/>
    <x v="1"/>
    <x v="0"/>
    <s v="XL"/>
    <n v="262.76"/>
    <x v="2"/>
  </r>
  <r>
    <s v="ORD00343"/>
    <x v="1"/>
    <n v="23"/>
    <x v="0"/>
    <d v="2023-07-14T00:00:00"/>
    <x v="2"/>
    <x v="3"/>
    <x v="0"/>
    <x v="1"/>
    <s v="M"/>
    <n v="148.54"/>
    <x v="4"/>
  </r>
  <r>
    <s v="ORD00344"/>
    <x v="0"/>
    <n v="24"/>
    <x v="0"/>
    <d v="2024-06-10T00:00:00"/>
    <x v="3"/>
    <x v="2"/>
    <x v="1"/>
    <x v="3"/>
    <s v="L"/>
    <n v="744.47"/>
    <x v="0"/>
  </r>
  <r>
    <s v="ORD00345"/>
    <x v="2"/>
    <n v="18"/>
    <x v="0"/>
    <d v="2023-10-26T00:00:00"/>
    <x v="6"/>
    <x v="0"/>
    <x v="1"/>
    <x v="0"/>
    <s v="NA"/>
    <n v="678.91"/>
    <x v="3"/>
  </r>
  <r>
    <s v="ORD00346"/>
    <x v="1"/>
    <n v="45"/>
    <x v="1"/>
    <d v="2022-01-19T00:00:00"/>
    <x v="6"/>
    <x v="2"/>
    <x v="0"/>
    <x v="1"/>
    <s v="XL"/>
    <n v="90.81"/>
    <x v="1"/>
  </r>
  <r>
    <s v="ORD00347"/>
    <x v="0"/>
    <n v="19"/>
    <x v="0"/>
    <d v="2024-01-26T00:00:00"/>
    <x v="5"/>
    <x v="1"/>
    <x v="0"/>
    <x v="1"/>
    <s v="L"/>
    <n v="881.72"/>
    <x v="2"/>
  </r>
  <r>
    <s v="ORD00348"/>
    <x v="1"/>
    <n v="20"/>
    <x v="0"/>
    <d v="2022-02-08T00:00:00"/>
    <x v="11"/>
    <x v="2"/>
    <x v="0"/>
    <x v="5"/>
    <s v="L"/>
    <n v="684.08"/>
    <x v="5"/>
  </r>
  <r>
    <s v="ORD00349"/>
    <x v="2"/>
    <n v="31"/>
    <x v="1"/>
    <d v="2023-04-13T00:00:00"/>
    <x v="3"/>
    <x v="3"/>
    <x v="1"/>
    <x v="3"/>
    <s v="NA"/>
    <n v="390"/>
    <x v="3"/>
  </r>
  <r>
    <s v="ORD00350"/>
    <x v="1"/>
    <n v="47"/>
    <x v="1"/>
    <d v="2023-10-14T00:00:00"/>
    <x v="6"/>
    <x v="2"/>
    <x v="1"/>
    <x v="2"/>
    <s v="M"/>
    <n v="196.19"/>
    <x v="2"/>
  </r>
  <r>
    <s v="ORD00351"/>
    <x v="2"/>
    <n v="51"/>
    <x v="2"/>
    <d v="2022-01-24T00:00:00"/>
    <x v="10"/>
    <x v="0"/>
    <x v="0"/>
    <x v="4"/>
    <s v="L"/>
    <n v="992.02"/>
    <x v="3"/>
  </r>
  <r>
    <s v="ORD00352"/>
    <x v="0"/>
    <n v="29"/>
    <x v="0"/>
    <d v="2023-11-11T00:00:00"/>
    <x v="8"/>
    <x v="2"/>
    <x v="0"/>
    <x v="2"/>
    <s v="S"/>
    <n v="60.4"/>
    <x v="3"/>
  </r>
  <r>
    <s v="ORD00353"/>
    <x v="0"/>
    <n v="33"/>
    <x v="1"/>
    <d v="2024-09-09T00:00:00"/>
    <x v="11"/>
    <x v="0"/>
    <x v="1"/>
    <x v="0"/>
    <s v="XL"/>
    <n v="301.58999999999997"/>
    <x v="1"/>
  </r>
  <r>
    <s v="ORD00354"/>
    <x v="0"/>
    <n v="45"/>
    <x v="1"/>
    <d v="2023-04-04T00:00:00"/>
    <x v="10"/>
    <x v="1"/>
    <x v="0"/>
    <x v="3"/>
    <s v="L"/>
    <n v="376.48"/>
    <x v="3"/>
  </r>
  <r>
    <s v="ORD00355"/>
    <x v="0"/>
    <n v="54"/>
    <x v="2"/>
    <d v="2022-11-04T00:00:00"/>
    <x v="5"/>
    <x v="3"/>
    <x v="1"/>
    <x v="4"/>
    <s v="S"/>
    <n v="781.81"/>
    <x v="4"/>
  </r>
  <r>
    <s v="ORD00356"/>
    <x v="1"/>
    <n v="61"/>
    <x v="2"/>
    <d v="2023-02-06T00:00:00"/>
    <x v="1"/>
    <x v="2"/>
    <x v="1"/>
    <x v="3"/>
    <s v="S"/>
    <n v="868.99"/>
    <x v="4"/>
  </r>
  <r>
    <s v="ORD00357"/>
    <x v="2"/>
    <n v="24"/>
    <x v="0"/>
    <d v="2022-07-16T00:00:00"/>
    <x v="11"/>
    <x v="3"/>
    <x v="1"/>
    <x v="4"/>
    <s v="M"/>
    <n v="438.29"/>
    <x v="3"/>
  </r>
  <r>
    <s v="ORD00358"/>
    <x v="1"/>
    <n v="44"/>
    <x v="1"/>
    <d v="2022-04-12T00:00:00"/>
    <x v="3"/>
    <x v="2"/>
    <x v="0"/>
    <x v="2"/>
    <s v="S"/>
    <n v="775.04"/>
    <x v="1"/>
  </r>
  <r>
    <s v="ORD00359"/>
    <x v="2"/>
    <n v="29"/>
    <x v="0"/>
    <d v="2024-10-01T00:00:00"/>
    <x v="11"/>
    <x v="2"/>
    <x v="0"/>
    <x v="0"/>
    <s v="NA"/>
    <n v="941.17"/>
    <x v="1"/>
  </r>
  <r>
    <s v="ORD00360"/>
    <x v="0"/>
    <n v="44"/>
    <x v="1"/>
    <d v="2023-04-28T00:00:00"/>
    <x v="0"/>
    <x v="1"/>
    <x v="0"/>
    <x v="3"/>
    <s v="XL"/>
    <n v="144.76"/>
    <x v="0"/>
  </r>
  <r>
    <s v="ORD00361"/>
    <x v="2"/>
    <n v="48"/>
    <x v="1"/>
    <d v="2024-08-09T00:00:00"/>
    <x v="9"/>
    <x v="2"/>
    <x v="1"/>
    <x v="5"/>
    <s v="S"/>
    <n v="17.55"/>
    <x v="2"/>
  </r>
  <r>
    <s v="ORD00362"/>
    <x v="2"/>
    <n v="37"/>
    <x v="1"/>
    <d v="2024-05-14T00:00:00"/>
    <x v="4"/>
    <x v="1"/>
    <x v="1"/>
    <x v="4"/>
    <s v="NA"/>
    <n v="13.02"/>
    <x v="4"/>
  </r>
  <r>
    <s v="ORD00363"/>
    <x v="0"/>
    <n v="39"/>
    <x v="1"/>
    <d v="2024-03-13T00:00:00"/>
    <x v="0"/>
    <x v="0"/>
    <x v="0"/>
    <x v="4"/>
    <s v="L"/>
    <n v="711.38"/>
    <x v="0"/>
  </r>
  <r>
    <s v="ORD00364"/>
    <x v="0"/>
    <n v="35"/>
    <x v="1"/>
    <d v="2022-08-26T00:00:00"/>
    <x v="0"/>
    <x v="2"/>
    <x v="0"/>
    <x v="4"/>
    <s v="S"/>
    <n v="78.849999999999994"/>
    <x v="2"/>
  </r>
  <r>
    <s v="ORD00365"/>
    <x v="1"/>
    <n v="57"/>
    <x v="2"/>
    <d v="2022-08-30T00:00:00"/>
    <x v="8"/>
    <x v="3"/>
    <x v="1"/>
    <x v="2"/>
    <s v="M"/>
    <n v="289.10000000000002"/>
    <x v="5"/>
  </r>
  <r>
    <s v="ORD00366"/>
    <x v="0"/>
    <n v="23"/>
    <x v="0"/>
    <d v="2023-09-03T00:00:00"/>
    <x v="2"/>
    <x v="2"/>
    <x v="0"/>
    <x v="5"/>
    <s v="NA"/>
    <n v="32.020000000000003"/>
    <x v="2"/>
  </r>
  <r>
    <s v="ORD00367"/>
    <x v="0"/>
    <n v="19"/>
    <x v="0"/>
    <d v="2024-06-27T00:00:00"/>
    <x v="5"/>
    <x v="3"/>
    <x v="1"/>
    <x v="3"/>
    <s v="NA"/>
    <n v="539.38"/>
    <x v="4"/>
  </r>
  <r>
    <s v="ORD00368"/>
    <x v="2"/>
    <n v="41"/>
    <x v="1"/>
    <d v="2023-02-21T00:00:00"/>
    <x v="8"/>
    <x v="2"/>
    <x v="0"/>
    <x v="1"/>
    <s v="S"/>
    <n v="238.42"/>
    <x v="5"/>
  </r>
  <r>
    <s v="ORD00369"/>
    <x v="2"/>
    <n v="36"/>
    <x v="1"/>
    <d v="2023-09-16T00:00:00"/>
    <x v="10"/>
    <x v="2"/>
    <x v="0"/>
    <x v="1"/>
    <s v="L"/>
    <n v="606.23"/>
    <x v="3"/>
  </r>
  <r>
    <s v="ORD00370"/>
    <x v="2"/>
    <n v="41"/>
    <x v="1"/>
    <d v="2023-11-23T00:00:00"/>
    <x v="2"/>
    <x v="0"/>
    <x v="0"/>
    <x v="3"/>
    <s v="M"/>
    <n v="36.729999999999997"/>
    <x v="1"/>
  </r>
  <r>
    <s v="ORD00371"/>
    <x v="1"/>
    <n v="49"/>
    <x v="1"/>
    <d v="2024-06-04T00:00:00"/>
    <x v="5"/>
    <x v="0"/>
    <x v="1"/>
    <x v="3"/>
    <s v="L"/>
    <n v="173.81"/>
    <x v="5"/>
  </r>
  <r>
    <s v="ORD00372"/>
    <x v="1"/>
    <n v="36"/>
    <x v="1"/>
    <d v="2024-02-06T00:00:00"/>
    <x v="5"/>
    <x v="1"/>
    <x v="0"/>
    <x v="4"/>
    <s v="L"/>
    <n v="607.66999999999996"/>
    <x v="1"/>
  </r>
  <r>
    <s v="ORD00373"/>
    <x v="1"/>
    <n v="45"/>
    <x v="1"/>
    <d v="2024-02-20T00:00:00"/>
    <x v="11"/>
    <x v="1"/>
    <x v="1"/>
    <x v="3"/>
    <s v="S"/>
    <n v="586.9"/>
    <x v="2"/>
  </r>
  <r>
    <s v="ORD00374"/>
    <x v="2"/>
    <n v="33"/>
    <x v="1"/>
    <d v="2024-04-03T00:00:00"/>
    <x v="4"/>
    <x v="1"/>
    <x v="1"/>
    <x v="1"/>
    <s v="NA"/>
    <n v="619.42999999999995"/>
    <x v="4"/>
  </r>
  <r>
    <s v="ORD00375"/>
    <x v="2"/>
    <n v="31"/>
    <x v="1"/>
    <d v="2022-03-02T00:00:00"/>
    <x v="6"/>
    <x v="1"/>
    <x v="1"/>
    <x v="2"/>
    <s v="L"/>
    <n v="869.47"/>
    <x v="2"/>
  </r>
  <r>
    <s v="ORD00376"/>
    <x v="1"/>
    <n v="30"/>
    <x v="1"/>
    <d v="2024-01-27T00:00:00"/>
    <x v="0"/>
    <x v="3"/>
    <x v="0"/>
    <x v="5"/>
    <s v="M"/>
    <n v="621.71"/>
    <x v="4"/>
  </r>
  <r>
    <s v="ORD00377"/>
    <x v="1"/>
    <n v="27"/>
    <x v="0"/>
    <d v="2023-08-24T00:00:00"/>
    <x v="7"/>
    <x v="3"/>
    <x v="0"/>
    <x v="0"/>
    <s v="L"/>
    <n v="827.56"/>
    <x v="5"/>
  </r>
  <r>
    <s v="ORD00378"/>
    <x v="2"/>
    <n v="63"/>
    <x v="2"/>
    <d v="2024-12-15T00:00:00"/>
    <x v="1"/>
    <x v="2"/>
    <x v="1"/>
    <x v="1"/>
    <s v="L"/>
    <n v="502.26"/>
    <x v="4"/>
  </r>
  <r>
    <s v="ORD00379"/>
    <x v="1"/>
    <n v="27"/>
    <x v="0"/>
    <d v="2022-07-08T00:00:00"/>
    <x v="10"/>
    <x v="0"/>
    <x v="0"/>
    <x v="5"/>
    <s v="S"/>
    <n v="649.01"/>
    <x v="5"/>
  </r>
  <r>
    <s v="ORD00380"/>
    <x v="1"/>
    <n v="18"/>
    <x v="0"/>
    <d v="2023-11-12T00:00:00"/>
    <x v="1"/>
    <x v="1"/>
    <x v="1"/>
    <x v="3"/>
    <s v="M"/>
    <n v="760.69"/>
    <x v="0"/>
  </r>
  <r>
    <s v="ORD00381"/>
    <x v="0"/>
    <n v="46"/>
    <x v="1"/>
    <d v="2024-07-04T00:00:00"/>
    <x v="6"/>
    <x v="2"/>
    <x v="0"/>
    <x v="0"/>
    <s v="NA"/>
    <n v="47.39"/>
    <x v="3"/>
  </r>
  <r>
    <s v="ORD00382"/>
    <x v="0"/>
    <n v="21"/>
    <x v="0"/>
    <d v="2023-01-29T00:00:00"/>
    <x v="2"/>
    <x v="2"/>
    <x v="1"/>
    <x v="2"/>
    <s v="XL"/>
    <n v="632.4"/>
    <x v="4"/>
  </r>
  <r>
    <s v="ORD00383"/>
    <x v="1"/>
    <n v="22"/>
    <x v="0"/>
    <d v="2022-06-14T00:00:00"/>
    <x v="7"/>
    <x v="0"/>
    <x v="0"/>
    <x v="3"/>
    <s v="L"/>
    <n v="303.83"/>
    <x v="0"/>
  </r>
  <r>
    <s v="ORD00384"/>
    <x v="0"/>
    <n v="57"/>
    <x v="2"/>
    <d v="2023-12-27T00:00:00"/>
    <x v="7"/>
    <x v="2"/>
    <x v="1"/>
    <x v="1"/>
    <s v="NA"/>
    <n v="898.72"/>
    <x v="0"/>
  </r>
  <r>
    <s v="ORD00385"/>
    <x v="1"/>
    <n v="47"/>
    <x v="1"/>
    <d v="2022-12-29T00:00:00"/>
    <x v="9"/>
    <x v="3"/>
    <x v="0"/>
    <x v="3"/>
    <s v="S"/>
    <n v="783.06"/>
    <x v="2"/>
  </r>
  <r>
    <s v="ORD00386"/>
    <x v="1"/>
    <n v="55"/>
    <x v="2"/>
    <d v="2023-05-10T00:00:00"/>
    <x v="3"/>
    <x v="1"/>
    <x v="0"/>
    <x v="4"/>
    <s v="M"/>
    <n v="305.23"/>
    <x v="1"/>
  </r>
  <r>
    <s v="ORD00387"/>
    <x v="1"/>
    <n v="53"/>
    <x v="2"/>
    <d v="2024-10-17T00:00:00"/>
    <x v="2"/>
    <x v="3"/>
    <x v="0"/>
    <x v="3"/>
    <s v="XL"/>
    <n v="654.20000000000005"/>
    <x v="3"/>
  </r>
  <r>
    <s v="ORD00388"/>
    <x v="1"/>
    <n v="56"/>
    <x v="2"/>
    <d v="2022-06-06T00:00:00"/>
    <x v="8"/>
    <x v="2"/>
    <x v="0"/>
    <x v="4"/>
    <s v="S"/>
    <n v="28.69"/>
    <x v="2"/>
  </r>
  <r>
    <s v="ORD00389"/>
    <x v="2"/>
    <n v="59"/>
    <x v="2"/>
    <d v="2024-09-29T00:00:00"/>
    <x v="5"/>
    <x v="1"/>
    <x v="1"/>
    <x v="4"/>
    <s v="XL"/>
    <n v="895.86"/>
    <x v="3"/>
  </r>
  <r>
    <s v="ORD00390"/>
    <x v="0"/>
    <n v="51"/>
    <x v="2"/>
    <d v="2022-02-19T00:00:00"/>
    <x v="6"/>
    <x v="2"/>
    <x v="0"/>
    <x v="5"/>
    <s v="NA"/>
    <n v="223.93"/>
    <x v="3"/>
  </r>
  <r>
    <s v="ORD00391"/>
    <x v="2"/>
    <n v="60"/>
    <x v="2"/>
    <d v="2024-01-12T00:00:00"/>
    <x v="7"/>
    <x v="2"/>
    <x v="1"/>
    <x v="3"/>
    <s v="NA"/>
    <n v="624.66"/>
    <x v="0"/>
  </r>
  <r>
    <s v="ORD00392"/>
    <x v="0"/>
    <n v="54"/>
    <x v="2"/>
    <d v="2024-12-03T00:00:00"/>
    <x v="2"/>
    <x v="2"/>
    <x v="0"/>
    <x v="0"/>
    <s v="XL"/>
    <n v="322.72000000000003"/>
    <x v="4"/>
  </r>
  <r>
    <s v="ORD00393"/>
    <x v="2"/>
    <n v="31"/>
    <x v="1"/>
    <d v="2024-06-14T00:00:00"/>
    <x v="10"/>
    <x v="2"/>
    <x v="1"/>
    <x v="3"/>
    <s v="XL"/>
    <n v="866.67"/>
    <x v="2"/>
  </r>
  <r>
    <s v="ORD00394"/>
    <x v="1"/>
    <n v="48"/>
    <x v="1"/>
    <d v="2023-11-11T00:00:00"/>
    <x v="1"/>
    <x v="3"/>
    <x v="1"/>
    <x v="0"/>
    <s v="XL"/>
    <n v="301.54000000000002"/>
    <x v="2"/>
  </r>
  <r>
    <s v="ORD00395"/>
    <x v="2"/>
    <n v="26"/>
    <x v="0"/>
    <d v="2024-07-08T00:00:00"/>
    <x v="0"/>
    <x v="2"/>
    <x v="1"/>
    <x v="5"/>
    <s v="L"/>
    <n v="876.84"/>
    <x v="4"/>
  </r>
  <r>
    <s v="ORD00396"/>
    <x v="0"/>
    <n v="21"/>
    <x v="0"/>
    <d v="2024-08-02T00:00:00"/>
    <x v="9"/>
    <x v="2"/>
    <x v="0"/>
    <x v="3"/>
    <s v="M"/>
    <n v="573.83000000000004"/>
    <x v="0"/>
  </r>
  <r>
    <s v="ORD00397"/>
    <x v="2"/>
    <n v="44"/>
    <x v="1"/>
    <d v="2023-05-10T00:00:00"/>
    <x v="11"/>
    <x v="1"/>
    <x v="0"/>
    <x v="4"/>
    <s v="NA"/>
    <n v="108.75"/>
    <x v="4"/>
  </r>
  <r>
    <s v="ORD00398"/>
    <x v="0"/>
    <n v="44"/>
    <x v="1"/>
    <d v="2022-04-16T00:00:00"/>
    <x v="10"/>
    <x v="1"/>
    <x v="0"/>
    <x v="2"/>
    <s v="M"/>
    <n v="327.38"/>
    <x v="0"/>
  </r>
  <r>
    <s v="ORD00399"/>
    <x v="0"/>
    <n v="55"/>
    <x v="2"/>
    <d v="2024-11-14T00:00:00"/>
    <x v="9"/>
    <x v="1"/>
    <x v="0"/>
    <x v="3"/>
    <s v="L"/>
    <n v="175.08"/>
    <x v="4"/>
  </r>
  <r>
    <s v="ORD00400"/>
    <x v="2"/>
    <n v="46"/>
    <x v="1"/>
    <d v="2023-05-25T00:00:00"/>
    <x v="8"/>
    <x v="3"/>
    <x v="1"/>
    <x v="3"/>
    <s v="XL"/>
    <n v="812.06"/>
    <x v="4"/>
  </r>
  <r>
    <s v="ORD00401"/>
    <x v="1"/>
    <n v="21"/>
    <x v="0"/>
    <d v="2024-09-12T00:00:00"/>
    <x v="4"/>
    <x v="2"/>
    <x v="0"/>
    <x v="4"/>
    <s v="S"/>
    <n v="683.96"/>
    <x v="2"/>
  </r>
  <r>
    <s v="ORD00402"/>
    <x v="0"/>
    <n v="58"/>
    <x v="2"/>
    <d v="2023-03-06T00:00:00"/>
    <x v="4"/>
    <x v="3"/>
    <x v="0"/>
    <x v="2"/>
    <s v="XL"/>
    <n v="112.92"/>
    <x v="2"/>
  </r>
  <r>
    <s v="ORD00403"/>
    <x v="2"/>
    <n v="30"/>
    <x v="1"/>
    <d v="2023-03-31T00:00:00"/>
    <x v="7"/>
    <x v="2"/>
    <x v="0"/>
    <x v="1"/>
    <s v="L"/>
    <n v="842.3"/>
    <x v="2"/>
  </r>
  <r>
    <s v="ORD00404"/>
    <x v="2"/>
    <n v="56"/>
    <x v="2"/>
    <d v="2023-12-31T00:00:00"/>
    <x v="10"/>
    <x v="2"/>
    <x v="0"/>
    <x v="1"/>
    <s v="M"/>
    <n v="329.23"/>
    <x v="0"/>
  </r>
  <r>
    <s v="ORD00405"/>
    <x v="2"/>
    <n v="45"/>
    <x v="1"/>
    <d v="2022-11-20T00:00:00"/>
    <x v="7"/>
    <x v="1"/>
    <x v="1"/>
    <x v="5"/>
    <s v="NA"/>
    <n v="299.8"/>
    <x v="1"/>
  </r>
  <r>
    <s v="ORD00406"/>
    <x v="2"/>
    <n v="63"/>
    <x v="2"/>
    <d v="2023-12-05T00:00:00"/>
    <x v="6"/>
    <x v="0"/>
    <x v="1"/>
    <x v="5"/>
    <s v="S"/>
    <n v="123.94"/>
    <x v="2"/>
  </r>
  <r>
    <s v="ORD00407"/>
    <x v="0"/>
    <n v="41"/>
    <x v="1"/>
    <d v="2023-01-16T00:00:00"/>
    <x v="7"/>
    <x v="2"/>
    <x v="1"/>
    <x v="5"/>
    <s v="XL"/>
    <n v="135.9"/>
    <x v="3"/>
  </r>
  <r>
    <s v="ORD00408"/>
    <x v="2"/>
    <n v="64"/>
    <x v="2"/>
    <d v="2022-12-07T00:00:00"/>
    <x v="4"/>
    <x v="0"/>
    <x v="1"/>
    <x v="3"/>
    <s v="L"/>
    <n v="139.56"/>
    <x v="1"/>
  </r>
  <r>
    <s v="ORD00409"/>
    <x v="1"/>
    <n v="30"/>
    <x v="1"/>
    <d v="2022-03-25T00:00:00"/>
    <x v="6"/>
    <x v="1"/>
    <x v="1"/>
    <x v="3"/>
    <s v="L"/>
    <n v="944.71"/>
    <x v="5"/>
  </r>
  <r>
    <s v="ORD00410"/>
    <x v="1"/>
    <n v="64"/>
    <x v="2"/>
    <d v="2022-01-27T00:00:00"/>
    <x v="2"/>
    <x v="2"/>
    <x v="0"/>
    <x v="1"/>
    <s v="XL"/>
    <n v="436.91"/>
    <x v="5"/>
  </r>
  <r>
    <s v="ORD00411"/>
    <x v="1"/>
    <n v="49"/>
    <x v="1"/>
    <d v="2022-06-07T00:00:00"/>
    <x v="4"/>
    <x v="1"/>
    <x v="1"/>
    <x v="3"/>
    <s v="M"/>
    <n v="469.36"/>
    <x v="1"/>
  </r>
  <r>
    <s v="ORD00412"/>
    <x v="1"/>
    <n v="41"/>
    <x v="1"/>
    <d v="2024-03-02T00:00:00"/>
    <x v="0"/>
    <x v="2"/>
    <x v="0"/>
    <x v="3"/>
    <s v="S"/>
    <n v="177.41"/>
    <x v="1"/>
  </r>
  <r>
    <s v="ORD00413"/>
    <x v="0"/>
    <n v="51"/>
    <x v="2"/>
    <d v="2022-08-06T00:00:00"/>
    <x v="8"/>
    <x v="3"/>
    <x v="1"/>
    <x v="2"/>
    <s v="NA"/>
    <n v="507.53"/>
    <x v="4"/>
  </r>
  <r>
    <s v="ORD00414"/>
    <x v="0"/>
    <n v="22"/>
    <x v="0"/>
    <d v="2022-09-08T00:00:00"/>
    <x v="7"/>
    <x v="1"/>
    <x v="1"/>
    <x v="0"/>
    <s v="M"/>
    <n v="422.1"/>
    <x v="0"/>
  </r>
  <r>
    <s v="ORD00415"/>
    <x v="1"/>
    <n v="61"/>
    <x v="2"/>
    <d v="2022-12-02T00:00:00"/>
    <x v="10"/>
    <x v="2"/>
    <x v="0"/>
    <x v="1"/>
    <s v="M"/>
    <n v="263.16000000000003"/>
    <x v="3"/>
  </r>
  <r>
    <s v="ORD00416"/>
    <x v="1"/>
    <n v="50"/>
    <x v="2"/>
    <d v="2024-11-03T00:00:00"/>
    <x v="9"/>
    <x v="0"/>
    <x v="0"/>
    <x v="1"/>
    <s v="L"/>
    <n v="846.54"/>
    <x v="2"/>
  </r>
  <r>
    <s v="ORD00417"/>
    <x v="2"/>
    <n v="54"/>
    <x v="2"/>
    <d v="2023-05-28T00:00:00"/>
    <x v="1"/>
    <x v="1"/>
    <x v="0"/>
    <x v="1"/>
    <s v="L"/>
    <n v="436.05"/>
    <x v="5"/>
  </r>
  <r>
    <s v="ORD00418"/>
    <x v="2"/>
    <n v="32"/>
    <x v="1"/>
    <d v="2024-07-18T00:00:00"/>
    <x v="1"/>
    <x v="3"/>
    <x v="1"/>
    <x v="1"/>
    <s v="L"/>
    <n v="818.17"/>
    <x v="1"/>
  </r>
  <r>
    <s v="ORD00419"/>
    <x v="2"/>
    <n v="56"/>
    <x v="2"/>
    <d v="2024-07-09T00:00:00"/>
    <x v="10"/>
    <x v="1"/>
    <x v="0"/>
    <x v="4"/>
    <s v="S"/>
    <n v="392.22"/>
    <x v="4"/>
  </r>
  <r>
    <s v="ORD00420"/>
    <x v="2"/>
    <n v="35"/>
    <x v="1"/>
    <d v="2022-11-18T00:00:00"/>
    <x v="10"/>
    <x v="2"/>
    <x v="1"/>
    <x v="3"/>
    <s v="M"/>
    <n v="663.67"/>
    <x v="2"/>
  </r>
  <r>
    <s v="ORD00421"/>
    <x v="2"/>
    <n v="65"/>
    <x v="2"/>
    <d v="2022-11-12T00:00:00"/>
    <x v="7"/>
    <x v="0"/>
    <x v="0"/>
    <x v="2"/>
    <s v="L"/>
    <n v="203.47"/>
    <x v="1"/>
  </r>
  <r>
    <s v="ORD00422"/>
    <x v="0"/>
    <n v="28"/>
    <x v="0"/>
    <d v="2023-12-23T00:00:00"/>
    <x v="1"/>
    <x v="3"/>
    <x v="0"/>
    <x v="5"/>
    <s v="L"/>
    <n v="73.63"/>
    <x v="0"/>
  </r>
  <r>
    <s v="ORD00423"/>
    <x v="2"/>
    <n v="45"/>
    <x v="1"/>
    <d v="2022-07-02T00:00:00"/>
    <x v="8"/>
    <x v="1"/>
    <x v="1"/>
    <x v="3"/>
    <s v="S"/>
    <n v="505.72"/>
    <x v="1"/>
  </r>
  <r>
    <s v="ORD00424"/>
    <x v="1"/>
    <n v="53"/>
    <x v="2"/>
    <d v="2022-09-01T00:00:00"/>
    <x v="6"/>
    <x v="3"/>
    <x v="0"/>
    <x v="2"/>
    <s v="L"/>
    <n v="911.11"/>
    <x v="2"/>
  </r>
  <r>
    <s v="ORD00425"/>
    <x v="2"/>
    <n v="40"/>
    <x v="1"/>
    <d v="2024-01-19T00:00:00"/>
    <x v="8"/>
    <x v="2"/>
    <x v="1"/>
    <x v="2"/>
    <s v="XL"/>
    <n v="975.65"/>
    <x v="3"/>
  </r>
  <r>
    <s v="ORD00426"/>
    <x v="0"/>
    <n v="50"/>
    <x v="2"/>
    <d v="2022-09-30T00:00:00"/>
    <x v="0"/>
    <x v="0"/>
    <x v="1"/>
    <x v="5"/>
    <s v="XL"/>
    <n v="417.75"/>
    <x v="4"/>
  </r>
  <r>
    <s v="ORD00427"/>
    <x v="1"/>
    <n v="31"/>
    <x v="1"/>
    <d v="2024-08-25T00:00:00"/>
    <x v="7"/>
    <x v="2"/>
    <x v="0"/>
    <x v="5"/>
    <s v="M"/>
    <n v="79.87"/>
    <x v="0"/>
  </r>
  <r>
    <s v="ORD00428"/>
    <x v="0"/>
    <n v="32"/>
    <x v="1"/>
    <d v="2022-12-17T00:00:00"/>
    <x v="8"/>
    <x v="2"/>
    <x v="0"/>
    <x v="0"/>
    <s v="M"/>
    <n v="695.32"/>
    <x v="2"/>
  </r>
  <r>
    <s v="ORD00429"/>
    <x v="2"/>
    <n v="30"/>
    <x v="1"/>
    <d v="2024-09-21T00:00:00"/>
    <x v="2"/>
    <x v="3"/>
    <x v="0"/>
    <x v="1"/>
    <s v="XL"/>
    <n v="548.77"/>
    <x v="1"/>
  </r>
  <r>
    <s v="ORD00430"/>
    <x v="1"/>
    <n v="19"/>
    <x v="0"/>
    <d v="2024-06-16T00:00:00"/>
    <x v="4"/>
    <x v="2"/>
    <x v="0"/>
    <x v="3"/>
    <s v="S"/>
    <n v="509.06"/>
    <x v="4"/>
  </r>
  <r>
    <s v="ORD00431"/>
    <x v="1"/>
    <n v="56"/>
    <x v="2"/>
    <d v="2024-03-28T00:00:00"/>
    <x v="3"/>
    <x v="0"/>
    <x v="0"/>
    <x v="0"/>
    <s v="L"/>
    <n v="867"/>
    <x v="2"/>
  </r>
  <r>
    <s v="ORD00432"/>
    <x v="1"/>
    <n v="42"/>
    <x v="1"/>
    <d v="2023-10-30T00:00:00"/>
    <x v="5"/>
    <x v="3"/>
    <x v="1"/>
    <x v="0"/>
    <s v="L"/>
    <n v="262.79000000000002"/>
    <x v="2"/>
  </r>
  <r>
    <s v="ORD00433"/>
    <x v="2"/>
    <n v="35"/>
    <x v="1"/>
    <d v="2024-02-03T00:00:00"/>
    <x v="1"/>
    <x v="3"/>
    <x v="0"/>
    <x v="3"/>
    <s v="XL"/>
    <n v="200.44"/>
    <x v="1"/>
  </r>
  <r>
    <s v="ORD00434"/>
    <x v="1"/>
    <n v="34"/>
    <x v="1"/>
    <d v="2022-07-09T00:00:00"/>
    <x v="9"/>
    <x v="0"/>
    <x v="1"/>
    <x v="1"/>
    <s v="NA"/>
    <n v="328.49"/>
    <x v="1"/>
  </r>
  <r>
    <s v="ORD00435"/>
    <x v="0"/>
    <n v="22"/>
    <x v="0"/>
    <d v="2023-05-11T00:00:00"/>
    <x v="2"/>
    <x v="2"/>
    <x v="0"/>
    <x v="2"/>
    <s v="S"/>
    <n v="362.44"/>
    <x v="4"/>
  </r>
  <r>
    <s v="ORD00436"/>
    <x v="0"/>
    <n v="36"/>
    <x v="1"/>
    <d v="2024-06-24T00:00:00"/>
    <x v="3"/>
    <x v="3"/>
    <x v="0"/>
    <x v="1"/>
    <s v="S"/>
    <n v="686.76"/>
    <x v="3"/>
  </r>
  <r>
    <s v="ORD00437"/>
    <x v="0"/>
    <n v="31"/>
    <x v="1"/>
    <d v="2024-10-03T00:00:00"/>
    <x v="7"/>
    <x v="2"/>
    <x v="0"/>
    <x v="2"/>
    <s v="XL"/>
    <n v="889.15"/>
    <x v="0"/>
  </r>
  <r>
    <s v="ORD00438"/>
    <x v="0"/>
    <n v="39"/>
    <x v="1"/>
    <d v="2023-12-14T00:00:00"/>
    <x v="3"/>
    <x v="1"/>
    <x v="1"/>
    <x v="2"/>
    <s v="L"/>
    <n v="206.45"/>
    <x v="0"/>
  </r>
  <r>
    <s v="ORD00439"/>
    <x v="1"/>
    <n v="55"/>
    <x v="2"/>
    <d v="2022-10-11T00:00:00"/>
    <x v="0"/>
    <x v="1"/>
    <x v="1"/>
    <x v="4"/>
    <s v="L"/>
    <n v="884.33"/>
    <x v="4"/>
  </r>
  <r>
    <s v="ORD00440"/>
    <x v="0"/>
    <n v="35"/>
    <x v="1"/>
    <d v="2023-08-24T00:00:00"/>
    <x v="3"/>
    <x v="0"/>
    <x v="1"/>
    <x v="1"/>
    <s v="S"/>
    <n v="467.93"/>
    <x v="5"/>
  </r>
  <r>
    <s v="ORD00441"/>
    <x v="2"/>
    <n v="24"/>
    <x v="0"/>
    <d v="2024-10-10T00:00:00"/>
    <x v="11"/>
    <x v="2"/>
    <x v="0"/>
    <x v="1"/>
    <s v="NA"/>
    <n v="43.62"/>
    <x v="3"/>
  </r>
  <r>
    <s v="ORD00442"/>
    <x v="1"/>
    <n v="27"/>
    <x v="0"/>
    <d v="2024-04-03T00:00:00"/>
    <x v="5"/>
    <x v="3"/>
    <x v="1"/>
    <x v="5"/>
    <s v="S"/>
    <n v="251.42"/>
    <x v="1"/>
  </r>
  <r>
    <s v="ORD00443"/>
    <x v="0"/>
    <n v="45"/>
    <x v="1"/>
    <d v="2023-02-12T00:00:00"/>
    <x v="0"/>
    <x v="2"/>
    <x v="1"/>
    <x v="4"/>
    <s v="XL"/>
    <n v="652.79999999999995"/>
    <x v="2"/>
  </r>
  <r>
    <s v="ORD00444"/>
    <x v="0"/>
    <n v="50"/>
    <x v="2"/>
    <d v="2022-08-17T00:00:00"/>
    <x v="2"/>
    <x v="1"/>
    <x v="0"/>
    <x v="0"/>
    <s v="M"/>
    <n v="124.29"/>
    <x v="0"/>
  </r>
  <r>
    <s v="ORD00445"/>
    <x v="0"/>
    <n v="43"/>
    <x v="1"/>
    <d v="2023-06-21T00:00:00"/>
    <x v="10"/>
    <x v="3"/>
    <x v="1"/>
    <x v="0"/>
    <s v="M"/>
    <n v="77.28"/>
    <x v="3"/>
  </r>
  <r>
    <s v="ORD00446"/>
    <x v="2"/>
    <n v="26"/>
    <x v="0"/>
    <d v="2022-11-07T00:00:00"/>
    <x v="10"/>
    <x v="3"/>
    <x v="0"/>
    <x v="5"/>
    <s v="XL"/>
    <n v="773.46"/>
    <x v="1"/>
  </r>
  <r>
    <s v="ORD00447"/>
    <x v="1"/>
    <n v="40"/>
    <x v="1"/>
    <d v="2024-11-20T00:00:00"/>
    <x v="5"/>
    <x v="0"/>
    <x v="1"/>
    <x v="3"/>
    <s v="S"/>
    <n v="17.55"/>
    <x v="3"/>
  </r>
  <r>
    <s v="ORD00448"/>
    <x v="1"/>
    <n v="54"/>
    <x v="2"/>
    <d v="2023-02-02T00:00:00"/>
    <x v="11"/>
    <x v="3"/>
    <x v="0"/>
    <x v="1"/>
    <s v="NA"/>
    <n v="204.08"/>
    <x v="0"/>
  </r>
  <r>
    <s v="ORD00449"/>
    <x v="1"/>
    <n v="63"/>
    <x v="2"/>
    <d v="2023-04-16T00:00:00"/>
    <x v="9"/>
    <x v="0"/>
    <x v="1"/>
    <x v="3"/>
    <s v="S"/>
    <n v="613.39"/>
    <x v="1"/>
  </r>
  <r>
    <s v="ORD00450"/>
    <x v="2"/>
    <n v="26"/>
    <x v="0"/>
    <d v="2023-05-09T00:00:00"/>
    <x v="9"/>
    <x v="1"/>
    <x v="0"/>
    <x v="0"/>
    <s v="NA"/>
    <n v="608.98"/>
    <x v="4"/>
  </r>
  <r>
    <s v="ORD00451"/>
    <x v="1"/>
    <n v="41"/>
    <x v="1"/>
    <d v="2024-05-06T00:00:00"/>
    <x v="2"/>
    <x v="0"/>
    <x v="0"/>
    <x v="3"/>
    <s v="NA"/>
    <n v="855.2"/>
    <x v="4"/>
  </r>
  <r>
    <s v="ORD00452"/>
    <x v="2"/>
    <n v="47"/>
    <x v="1"/>
    <d v="2023-06-22T00:00:00"/>
    <x v="7"/>
    <x v="0"/>
    <x v="1"/>
    <x v="4"/>
    <s v="NA"/>
    <n v="604.94000000000005"/>
    <x v="5"/>
  </r>
  <r>
    <s v="ORD00453"/>
    <x v="2"/>
    <n v="48"/>
    <x v="1"/>
    <d v="2023-12-05T00:00:00"/>
    <x v="7"/>
    <x v="3"/>
    <x v="0"/>
    <x v="4"/>
    <s v="S"/>
    <n v="725.05"/>
    <x v="0"/>
  </r>
  <r>
    <s v="ORD00454"/>
    <x v="0"/>
    <n v="23"/>
    <x v="0"/>
    <d v="2024-12-30T00:00:00"/>
    <x v="2"/>
    <x v="1"/>
    <x v="0"/>
    <x v="1"/>
    <s v="XL"/>
    <n v="894.22"/>
    <x v="0"/>
  </r>
  <r>
    <s v="ORD00455"/>
    <x v="2"/>
    <n v="43"/>
    <x v="1"/>
    <d v="2023-06-18T00:00:00"/>
    <x v="3"/>
    <x v="2"/>
    <x v="0"/>
    <x v="2"/>
    <s v="XL"/>
    <n v="137.55000000000001"/>
    <x v="5"/>
  </r>
  <r>
    <s v="ORD00456"/>
    <x v="2"/>
    <n v="20"/>
    <x v="0"/>
    <d v="2023-10-19T00:00:00"/>
    <x v="5"/>
    <x v="3"/>
    <x v="1"/>
    <x v="1"/>
    <s v="L"/>
    <n v="976.47"/>
    <x v="5"/>
  </r>
  <r>
    <s v="ORD00457"/>
    <x v="1"/>
    <n v="38"/>
    <x v="1"/>
    <d v="2023-02-13T00:00:00"/>
    <x v="4"/>
    <x v="0"/>
    <x v="0"/>
    <x v="4"/>
    <s v="NA"/>
    <n v="740.26"/>
    <x v="2"/>
  </r>
  <r>
    <s v="ORD00458"/>
    <x v="2"/>
    <n v="53"/>
    <x v="2"/>
    <d v="2024-03-30T00:00:00"/>
    <x v="4"/>
    <x v="3"/>
    <x v="0"/>
    <x v="2"/>
    <s v="L"/>
    <n v="74.489999999999995"/>
    <x v="1"/>
  </r>
  <r>
    <s v="ORD00459"/>
    <x v="0"/>
    <n v="42"/>
    <x v="1"/>
    <d v="2022-03-10T00:00:00"/>
    <x v="8"/>
    <x v="3"/>
    <x v="0"/>
    <x v="3"/>
    <s v="S"/>
    <n v="623.15"/>
    <x v="2"/>
  </r>
  <r>
    <s v="ORD00460"/>
    <x v="1"/>
    <n v="37"/>
    <x v="1"/>
    <d v="2022-09-28T00:00:00"/>
    <x v="8"/>
    <x v="3"/>
    <x v="0"/>
    <x v="1"/>
    <s v="XL"/>
    <n v="689.76"/>
    <x v="1"/>
  </r>
  <r>
    <s v="ORD00461"/>
    <x v="0"/>
    <n v="36"/>
    <x v="1"/>
    <d v="2023-09-22T00:00:00"/>
    <x v="5"/>
    <x v="2"/>
    <x v="1"/>
    <x v="0"/>
    <s v="S"/>
    <n v="97.4"/>
    <x v="0"/>
  </r>
  <r>
    <s v="ORD00462"/>
    <x v="0"/>
    <n v="44"/>
    <x v="1"/>
    <d v="2023-02-09T00:00:00"/>
    <x v="0"/>
    <x v="3"/>
    <x v="0"/>
    <x v="2"/>
    <s v="NA"/>
    <n v="886.05"/>
    <x v="1"/>
  </r>
  <r>
    <s v="ORD00463"/>
    <x v="2"/>
    <n v="56"/>
    <x v="2"/>
    <d v="2024-08-15T00:00:00"/>
    <x v="9"/>
    <x v="3"/>
    <x v="1"/>
    <x v="5"/>
    <s v="M"/>
    <n v="43.23"/>
    <x v="5"/>
  </r>
  <r>
    <s v="ORD00464"/>
    <x v="0"/>
    <n v="44"/>
    <x v="1"/>
    <d v="2023-05-23T00:00:00"/>
    <x v="4"/>
    <x v="0"/>
    <x v="0"/>
    <x v="1"/>
    <s v="NA"/>
    <n v="515.76"/>
    <x v="2"/>
  </r>
  <r>
    <s v="ORD00465"/>
    <x v="2"/>
    <n v="21"/>
    <x v="0"/>
    <d v="2023-03-23T00:00:00"/>
    <x v="10"/>
    <x v="3"/>
    <x v="0"/>
    <x v="1"/>
    <s v="XL"/>
    <n v="289.45999999999998"/>
    <x v="0"/>
  </r>
  <r>
    <s v="ORD00466"/>
    <x v="0"/>
    <n v="31"/>
    <x v="1"/>
    <d v="2022-11-30T00:00:00"/>
    <x v="10"/>
    <x v="0"/>
    <x v="1"/>
    <x v="4"/>
    <s v="NA"/>
    <n v="664.05"/>
    <x v="3"/>
  </r>
  <r>
    <s v="ORD00467"/>
    <x v="0"/>
    <n v="60"/>
    <x v="2"/>
    <d v="2024-11-13T00:00:00"/>
    <x v="10"/>
    <x v="3"/>
    <x v="0"/>
    <x v="5"/>
    <s v="XL"/>
    <n v="774.42"/>
    <x v="2"/>
  </r>
  <r>
    <s v="ORD00468"/>
    <x v="2"/>
    <n v="45"/>
    <x v="1"/>
    <d v="2024-11-07T00:00:00"/>
    <x v="0"/>
    <x v="1"/>
    <x v="0"/>
    <x v="4"/>
    <s v="NA"/>
    <n v="625.65"/>
    <x v="4"/>
  </r>
  <r>
    <s v="ORD00469"/>
    <x v="2"/>
    <n v="22"/>
    <x v="0"/>
    <d v="2022-08-11T00:00:00"/>
    <x v="1"/>
    <x v="2"/>
    <x v="1"/>
    <x v="1"/>
    <s v="S"/>
    <n v="188.21"/>
    <x v="0"/>
  </r>
  <r>
    <s v="ORD00470"/>
    <x v="1"/>
    <n v="62"/>
    <x v="2"/>
    <d v="2023-07-12T00:00:00"/>
    <x v="10"/>
    <x v="2"/>
    <x v="1"/>
    <x v="3"/>
    <s v="S"/>
    <n v="449.94"/>
    <x v="3"/>
  </r>
  <r>
    <s v="ORD00471"/>
    <x v="0"/>
    <n v="60"/>
    <x v="2"/>
    <d v="2023-11-15T00:00:00"/>
    <x v="6"/>
    <x v="3"/>
    <x v="0"/>
    <x v="5"/>
    <s v="XL"/>
    <n v="559.69000000000005"/>
    <x v="2"/>
  </r>
  <r>
    <s v="ORD00472"/>
    <x v="0"/>
    <n v="59"/>
    <x v="2"/>
    <d v="2024-01-02T00:00:00"/>
    <x v="1"/>
    <x v="2"/>
    <x v="0"/>
    <x v="1"/>
    <s v="M"/>
    <n v="769.99"/>
    <x v="3"/>
  </r>
  <r>
    <s v="ORD00473"/>
    <x v="0"/>
    <n v="31"/>
    <x v="1"/>
    <d v="2023-07-17T00:00:00"/>
    <x v="0"/>
    <x v="2"/>
    <x v="1"/>
    <x v="1"/>
    <s v="S"/>
    <n v="725.55"/>
    <x v="1"/>
  </r>
  <r>
    <s v="ORD00474"/>
    <x v="0"/>
    <n v="65"/>
    <x v="2"/>
    <d v="2023-08-16T00:00:00"/>
    <x v="10"/>
    <x v="3"/>
    <x v="0"/>
    <x v="1"/>
    <s v="L"/>
    <n v="267.86"/>
    <x v="3"/>
  </r>
  <r>
    <s v="ORD00475"/>
    <x v="0"/>
    <n v="59"/>
    <x v="2"/>
    <d v="2024-11-22T00:00:00"/>
    <x v="2"/>
    <x v="1"/>
    <x v="1"/>
    <x v="3"/>
    <s v="XL"/>
    <n v="524.41999999999996"/>
    <x v="3"/>
  </r>
  <r>
    <s v="ORD00476"/>
    <x v="1"/>
    <n v="56"/>
    <x v="2"/>
    <d v="2023-06-09T00:00:00"/>
    <x v="11"/>
    <x v="1"/>
    <x v="0"/>
    <x v="2"/>
    <s v="NA"/>
    <n v="823.29"/>
    <x v="1"/>
  </r>
  <r>
    <s v="ORD00477"/>
    <x v="2"/>
    <n v="47"/>
    <x v="1"/>
    <d v="2023-04-29T00:00:00"/>
    <x v="5"/>
    <x v="3"/>
    <x v="0"/>
    <x v="2"/>
    <s v="M"/>
    <n v="337.3"/>
    <x v="5"/>
  </r>
  <r>
    <s v="ORD00478"/>
    <x v="0"/>
    <n v="47"/>
    <x v="1"/>
    <d v="2022-02-02T00:00:00"/>
    <x v="5"/>
    <x v="0"/>
    <x v="1"/>
    <x v="4"/>
    <s v="XL"/>
    <n v="564.70000000000005"/>
    <x v="4"/>
  </r>
  <r>
    <s v="ORD00479"/>
    <x v="1"/>
    <n v="49"/>
    <x v="1"/>
    <d v="2022-02-25T00:00:00"/>
    <x v="3"/>
    <x v="1"/>
    <x v="1"/>
    <x v="0"/>
    <s v="L"/>
    <n v="675.79"/>
    <x v="1"/>
  </r>
  <r>
    <s v="ORD00480"/>
    <x v="1"/>
    <n v="35"/>
    <x v="1"/>
    <d v="2023-10-29T00:00:00"/>
    <x v="6"/>
    <x v="2"/>
    <x v="1"/>
    <x v="1"/>
    <s v="S"/>
    <n v="635.22"/>
    <x v="0"/>
  </r>
  <r>
    <s v="ORD00481"/>
    <x v="0"/>
    <n v="63"/>
    <x v="2"/>
    <d v="2022-01-12T00:00:00"/>
    <x v="5"/>
    <x v="1"/>
    <x v="1"/>
    <x v="3"/>
    <s v="NA"/>
    <n v="655.51"/>
    <x v="2"/>
  </r>
  <r>
    <s v="ORD00482"/>
    <x v="1"/>
    <n v="24"/>
    <x v="0"/>
    <d v="2024-02-26T00:00:00"/>
    <x v="9"/>
    <x v="0"/>
    <x v="1"/>
    <x v="0"/>
    <s v="NA"/>
    <n v="348.1"/>
    <x v="3"/>
  </r>
  <r>
    <s v="ORD00483"/>
    <x v="1"/>
    <n v="42"/>
    <x v="1"/>
    <d v="2023-05-31T00:00:00"/>
    <x v="6"/>
    <x v="0"/>
    <x v="0"/>
    <x v="5"/>
    <s v="L"/>
    <n v="142.33000000000001"/>
    <x v="5"/>
  </r>
  <r>
    <s v="ORD00484"/>
    <x v="0"/>
    <n v="48"/>
    <x v="1"/>
    <d v="2023-01-20T00:00:00"/>
    <x v="6"/>
    <x v="2"/>
    <x v="1"/>
    <x v="0"/>
    <s v="S"/>
    <n v="790.02"/>
    <x v="3"/>
  </r>
  <r>
    <s v="ORD00485"/>
    <x v="1"/>
    <n v="21"/>
    <x v="0"/>
    <d v="2022-01-16T00:00:00"/>
    <x v="2"/>
    <x v="2"/>
    <x v="1"/>
    <x v="3"/>
    <s v="M"/>
    <n v="380.67"/>
    <x v="2"/>
  </r>
  <r>
    <s v="ORD00486"/>
    <x v="2"/>
    <n v="52"/>
    <x v="2"/>
    <d v="2024-06-21T00:00:00"/>
    <x v="6"/>
    <x v="3"/>
    <x v="0"/>
    <x v="2"/>
    <s v="L"/>
    <n v="37.71"/>
    <x v="2"/>
  </r>
  <r>
    <s v="ORD00487"/>
    <x v="2"/>
    <n v="50"/>
    <x v="2"/>
    <d v="2022-01-06T00:00:00"/>
    <x v="5"/>
    <x v="0"/>
    <x v="1"/>
    <x v="0"/>
    <s v="L"/>
    <n v="525.66999999999996"/>
    <x v="4"/>
  </r>
  <r>
    <s v="ORD00488"/>
    <x v="0"/>
    <n v="46"/>
    <x v="1"/>
    <d v="2023-02-02T00:00:00"/>
    <x v="1"/>
    <x v="1"/>
    <x v="0"/>
    <x v="3"/>
    <s v="M"/>
    <n v="437.31"/>
    <x v="1"/>
  </r>
  <r>
    <s v="ORD00489"/>
    <x v="1"/>
    <n v="30"/>
    <x v="1"/>
    <d v="2023-07-22T00:00:00"/>
    <x v="3"/>
    <x v="0"/>
    <x v="0"/>
    <x v="3"/>
    <s v="NA"/>
    <n v="133.99"/>
    <x v="4"/>
  </r>
  <r>
    <s v="ORD00490"/>
    <x v="0"/>
    <n v="42"/>
    <x v="1"/>
    <d v="2022-10-08T00:00:00"/>
    <x v="11"/>
    <x v="2"/>
    <x v="0"/>
    <x v="1"/>
    <s v="M"/>
    <n v="527.14"/>
    <x v="1"/>
  </r>
  <r>
    <s v="ORD00491"/>
    <x v="1"/>
    <n v="19"/>
    <x v="0"/>
    <d v="2022-04-19T00:00:00"/>
    <x v="4"/>
    <x v="2"/>
    <x v="1"/>
    <x v="1"/>
    <s v="NA"/>
    <n v="657.23"/>
    <x v="0"/>
  </r>
  <r>
    <s v="ORD00492"/>
    <x v="0"/>
    <n v="61"/>
    <x v="2"/>
    <d v="2024-03-29T00:00:00"/>
    <x v="5"/>
    <x v="0"/>
    <x v="0"/>
    <x v="1"/>
    <s v="XL"/>
    <n v="459.46"/>
    <x v="2"/>
  </r>
  <r>
    <s v="ORD00493"/>
    <x v="1"/>
    <n v="28"/>
    <x v="0"/>
    <d v="2023-02-10T00:00:00"/>
    <x v="10"/>
    <x v="1"/>
    <x v="1"/>
    <x v="1"/>
    <s v="NA"/>
    <n v="261.39"/>
    <x v="4"/>
  </r>
  <r>
    <s v="ORD00494"/>
    <x v="1"/>
    <n v="37"/>
    <x v="1"/>
    <d v="2024-11-27T00:00:00"/>
    <x v="1"/>
    <x v="0"/>
    <x v="0"/>
    <x v="4"/>
    <s v="XL"/>
    <n v="961.92"/>
    <x v="0"/>
  </r>
  <r>
    <s v="ORD00495"/>
    <x v="0"/>
    <n v="38"/>
    <x v="1"/>
    <d v="2024-07-22T00:00:00"/>
    <x v="3"/>
    <x v="2"/>
    <x v="1"/>
    <x v="1"/>
    <s v="L"/>
    <n v="354.35"/>
    <x v="5"/>
  </r>
  <r>
    <s v="ORD00496"/>
    <x v="1"/>
    <n v="65"/>
    <x v="2"/>
    <d v="2024-10-14T00:00:00"/>
    <x v="6"/>
    <x v="3"/>
    <x v="0"/>
    <x v="3"/>
    <s v="M"/>
    <n v="433.32"/>
    <x v="2"/>
  </r>
  <r>
    <s v="ORD00497"/>
    <x v="2"/>
    <n v="33"/>
    <x v="1"/>
    <d v="2024-01-17T00:00:00"/>
    <x v="6"/>
    <x v="2"/>
    <x v="0"/>
    <x v="4"/>
    <s v="L"/>
    <n v="975.76"/>
    <x v="4"/>
  </r>
  <r>
    <s v="ORD00498"/>
    <x v="0"/>
    <n v="19"/>
    <x v="0"/>
    <d v="2022-01-07T00:00:00"/>
    <x v="4"/>
    <x v="0"/>
    <x v="1"/>
    <x v="2"/>
    <s v="XL"/>
    <n v="37.61"/>
    <x v="3"/>
  </r>
  <r>
    <s v="ORD00499"/>
    <x v="1"/>
    <n v="44"/>
    <x v="1"/>
    <d v="2024-03-30T00:00:00"/>
    <x v="7"/>
    <x v="0"/>
    <x v="0"/>
    <x v="4"/>
    <s v="L"/>
    <n v="250.24"/>
    <x v="4"/>
  </r>
  <r>
    <s v="ORD00500"/>
    <x v="2"/>
    <n v="49"/>
    <x v="1"/>
    <d v="2023-12-07T00:00:00"/>
    <x v="6"/>
    <x v="3"/>
    <x v="0"/>
    <x v="1"/>
    <s v="NA"/>
    <n v="568.04999999999995"/>
    <x v="4"/>
  </r>
  <r>
    <s v="ORD00501"/>
    <x v="0"/>
    <n v="39"/>
    <x v="1"/>
    <d v="2024-01-04T00:00:00"/>
    <x v="10"/>
    <x v="1"/>
    <x v="1"/>
    <x v="0"/>
    <s v="XL"/>
    <n v="202.92"/>
    <x v="2"/>
  </r>
  <r>
    <s v="ORD00502"/>
    <x v="0"/>
    <n v="57"/>
    <x v="2"/>
    <d v="2023-11-25T00:00:00"/>
    <x v="5"/>
    <x v="2"/>
    <x v="0"/>
    <x v="2"/>
    <s v="L"/>
    <n v="512.22"/>
    <x v="2"/>
  </r>
  <r>
    <s v="ORD00503"/>
    <x v="2"/>
    <n v="30"/>
    <x v="1"/>
    <d v="2024-02-09T00:00:00"/>
    <x v="9"/>
    <x v="0"/>
    <x v="1"/>
    <x v="1"/>
    <s v="L"/>
    <n v="915.84"/>
    <x v="1"/>
  </r>
  <r>
    <s v="ORD00504"/>
    <x v="2"/>
    <n v="46"/>
    <x v="1"/>
    <d v="2024-05-04T00:00:00"/>
    <x v="10"/>
    <x v="0"/>
    <x v="0"/>
    <x v="5"/>
    <s v="L"/>
    <n v="10.56"/>
    <x v="0"/>
  </r>
  <r>
    <s v="ORD00505"/>
    <x v="2"/>
    <n v="59"/>
    <x v="2"/>
    <d v="2022-11-09T00:00:00"/>
    <x v="3"/>
    <x v="2"/>
    <x v="0"/>
    <x v="1"/>
    <s v="S"/>
    <n v="364.65"/>
    <x v="2"/>
  </r>
  <r>
    <s v="ORD00506"/>
    <x v="0"/>
    <n v="53"/>
    <x v="2"/>
    <d v="2024-10-10T00:00:00"/>
    <x v="6"/>
    <x v="2"/>
    <x v="0"/>
    <x v="3"/>
    <s v="L"/>
    <n v="122.95"/>
    <x v="1"/>
  </r>
  <r>
    <s v="ORD00507"/>
    <x v="0"/>
    <n v="53"/>
    <x v="2"/>
    <d v="2024-01-04T00:00:00"/>
    <x v="2"/>
    <x v="1"/>
    <x v="1"/>
    <x v="4"/>
    <s v="L"/>
    <n v="468.99"/>
    <x v="2"/>
  </r>
  <r>
    <s v="ORD00508"/>
    <x v="2"/>
    <n v="40"/>
    <x v="1"/>
    <d v="2023-06-26T00:00:00"/>
    <x v="8"/>
    <x v="3"/>
    <x v="0"/>
    <x v="4"/>
    <s v="NA"/>
    <n v="494.42"/>
    <x v="1"/>
  </r>
  <r>
    <s v="ORD00509"/>
    <x v="1"/>
    <n v="27"/>
    <x v="0"/>
    <d v="2024-09-05T00:00:00"/>
    <x v="9"/>
    <x v="3"/>
    <x v="1"/>
    <x v="3"/>
    <s v="XL"/>
    <n v="430.1"/>
    <x v="2"/>
  </r>
  <r>
    <s v="ORD00510"/>
    <x v="2"/>
    <n v="42"/>
    <x v="1"/>
    <d v="2023-05-19T00:00:00"/>
    <x v="0"/>
    <x v="3"/>
    <x v="1"/>
    <x v="3"/>
    <s v="NA"/>
    <n v="530.01"/>
    <x v="2"/>
  </r>
  <r>
    <s v="ORD00511"/>
    <x v="1"/>
    <n v="29"/>
    <x v="0"/>
    <d v="2023-08-28T00:00:00"/>
    <x v="9"/>
    <x v="3"/>
    <x v="1"/>
    <x v="4"/>
    <s v="NA"/>
    <n v="892.46"/>
    <x v="2"/>
  </r>
  <r>
    <s v="ORD00512"/>
    <x v="0"/>
    <n v="62"/>
    <x v="2"/>
    <d v="2024-05-18T00:00:00"/>
    <x v="0"/>
    <x v="3"/>
    <x v="0"/>
    <x v="5"/>
    <s v="L"/>
    <n v="169.98"/>
    <x v="0"/>
  </r>
  <r>
    <s v="ORD00513"/>
    <x v="1"/>
    <n v="21"/>
    <x v="0"/>
    <d v="2022-08-24T00:00:00"/>
    <x v="3"/>
    <x v="2"/>
    <x v="1"/>
    <x v="3"/>
    <s v="M"/>
    <n v="302.52999999999997"/>
    <x v="2"/>
  </r>
  <r>
    <s v="ORD00514"/>
    <x v="1"/>
    <n v="52"/>
    <x v="2"/>
    <d v="2022-10-19T00:00:00"/>
    <x v="6"/>
    <x v="1"/>
    <x v="0"/>
    <x v="0"/>
    <s v="S"/>
    <n v="450.54"/>
    <x v="3"/>
  </r>
  <r>
    <s v="ORD00515"/>
    <x v="1"/>
    <n v="21"/>
    <x v="0"/>
    <d v="2024-01-12T00:00:00"/>
    <x v="10"/>
    <x v="3"/>
    <x v="1"/>
    <x v="0"/>
    <s v="M"/>
    <n v="915.68"/>
    <x v="1"/>
  </r>
  <r>
    <s v="ORD00516"/>
    <x v="0"/>
    <n v="49"/>
    <x v="1"/>
    <d v="2022-11-30T00:00:00"/>
    <x v="1"/>
    <x v="3"/>
    <x v="0"/>
    <x v="2"/>
    <s v="NA"/>
    <n v="712.35"/>
    <x v="0"/>
  </r>
  <r>
    <s v="ORD00517"/>
    <x v="2"/>
    <n v="19"/>
    <x v="0"/>
    <d v="2022-07-17T00:00:00"/>
    <x v="11"/>
    <x v="0"/>
    <x v="0"/>
    <x v="2"/>
    <s v="S"/>
    <n v="760.9"/>
    <x v="1"/>
  </r>
  <r>
    <s v="ORD00518"/>
    <x v="0"/>
    <n v="39"/>
    <x v="1"/>
    <d v="2023-04-25T00:00:00"/>
    <x v="5"/>
    <x v="0"/>
    <x v="1"/>
    <x v="0"/>
    <s v="XL"/>
    <n v="832.64"/>
    <x v="1"/>
  </r>
  <r>
    <s v="ORD00519"/>
    <x v="0"/>
    <n v="57"/>
    <x v="2"/>
    <d v="2023-02-18T00:00:00"/>
    <x v="10"/>
    <x v="3"/>
    <x v="1"/>
    <x v="4"/>
    <s v="NA"/>
    <n v="596.58000000000004"/>
    <x v="4"/>
  </r>
  <r>
    <s v="ORD00520"/>
    <x v="2"/>
    <n v="41"/>
    <x v="1"/>
    <d v="2023-11-09T00:00:00"/>
    <x v="2"/>
    <x v="2"/>
    <x v="0"/>
    <x v="3"/>
    <s v="L"/>
    <n v="737.21"/>
    <x v="2"/>
  </r>
  <r>
    <s v="ORD00521"/>
    <x v="2"/>
    <n v="56"/>
    <x v="2"/>
    <d v="2023-06-04T00:00:00"/>
    <x v="3"/>
    <x v="1"/>
    <x v="0"/>
    <x v="5"/>
    <s v="XL"/>
    <n v="397.21"/>
    <x v="2"/>
  </r>
  <r>
    <s v="ORD00522"/>
    <x v="2"/>
    <n v="61"/>
    <x v="2"/>
    <d v="2023-10-05T00:00:00"/>
    <x v="0"/>
    <x v="3"/>
    <x v="0"/>
    <x v="3"/>
    <s v="L"/>
    <n v="397.32"/>
    <x v="0"/>
  </r>
  <r>
    <s v="ORD00523"/>
    <x v="2"/>
    <n v="42"/>
    <x v="1"/>
    <d v="2024-08-31T00:00:00"/>
    <x v="0"/>
    <x v="2"/>
    <x v="0"/>
    <x v="5"/>
    <s v="L"/>
    <n v="208.18"/>
    <x v="4"/>
  </r>
  <r>
    <s v="ORD00524"/>
    <x v="2"/>
    <n v="53"/>
    <x v="2"/>
    <d v="2024-08-22T00:00:00"/>
    <x v="1"/>
    <x v="0"/>
    <x v="1"/>
    <x v="0"/>
    <s v="L"/>
    <n v="113.69"/>
    <x v="0"/>
  </r>
  <r>
    <s v="ORD00525"/>
    <x v="2"/>
    <n v="50"/>
    <x v="2"/>
    <d v="2023-07-02T00:00:00"/>
    <x v="7"/>
    <x v="2"/>
    <x v="1"/>
    <x v="1"/>
    <s v="L"/>
    <n v="195.95"/>
    <x v="5"/>
  </r>
  <r>
    <s v="ORD00526"/>
    <x v="2"/>
    <n v="24"/>
    <x v="0"/>
    <d v="2023-12-29T00:00:00"/>
    <x v="1"/>
    <x v="1"/>
    <x v="1"/>
    <x v="4"/>
    <s v="M"/>
    <n v="164.92"/>
    <x v="2"/>
  </r>
  <r>
    <s v="ORD00527"/>
    <x v="2"/>
    <n v="60"/>
    <x v="2"/>
    <d v="2022-07-25T00:00:00"/>
    <x v="4"/>
    <x v="0"/>
    <x v="0"/>
    <x v="1"/>
    <s v="XL"/>
    <n v="878.53"/>
    <x v="4"/>
  </r>
  <r>
    <s v="ORD00528"/>
    <x v="2"/>
    <n v="31"/>
    <x v="1"/>
    <d v="2022-03-19T00:00:00"/>
    <x v="3"/>
    <x v="0"/>
    <x v="0"/>
    <x v="3"/>
    <s v="NA"/>
    <n v="450.57"/>
    <x v="5"/>
  </r>
  <r>
    <s v="ORD00529"/>
    <x v="2"/>
    <n v="33"/>
    <x v="1"/>
    <d v="2024-10-03T00:00:00"/>
    <x v="1"/>
    <x v="3"/>
    <x v="1"/>
    <x v="0"/>
    <s v="NA"/>
    <n v="822.41"/>
    <x v="4"/>
  </r>
  <r>
    <s v="ORD00530"/>
    <x v="2"/>
    <n v="49"/>
    <x v="1"/>
    <d v="2023-07-06T00:00:00"/>
    <x v="5"/>
    <x v="1"/>
    <x v="1"/>
    <x v="5"/>
    <s v="S"/>
    <n v="565.86"/>
    <x v="2"/>
  </r>
  <r>
    <s v="ORD00531"/>
    <x v="1"/>
    <n v="19"/>
    <x v="0"/>
    <d v="2022-02-14T00:00:00"/>
    <x v="7"/>
    <x v="1"/>
    <x v="0"/>
    <x v="4"/>
    <s v="NA"/>
    <n v="374.22"/>
    <x v="2"/>
  </r>
  <r>
    <s v="ORD00532"/>
    <x v="1"/>
    <n v="18"/>
    <x v="0"/>
    <d v="2022-12-03T00:00:00"/>
    <x v="8"/>
    <x v="0"/>
    <x v="0"/>
    <x v="3"/>
    <s v="S"/>
    <n v="976.16"/>
    <x v="0"/>
  </r>
  <r>
    <s v="ORD00533"/>
    <x v="0"/>
    <n v="31"/>
    <x v="1"/>
    <d v="2024-09-08T00:00:00"/>
    <x v="7"/>
    <x v="3"/>
    <x v="0"/>
    <x v="4"/>
    <s v="XL"/>
    <n v="684.23"/>
    <x v="1"/>
  </r>
  <r>
    <s v="ORD00534"/>
    <x v="2"/>
    <n v="54"/>
    <x v="2"/>
    <d v="2024-12-22T00:00:00"/>
    <x v="7"/>
    <x v="1"/>
    <x v="1"/>
    <x v="0"/>
    <s v="XL"/>
    <n v="49.62"/>
    <x v="0"/>
  </r>
  <r>
    <s v="ORD00535"/>
    <x v="0"/>
    <n v="29"/>
    <x v="0"/>
    <d v="2023-12-26T00:00:00"/>
    <x v="3"/>
    <x v="0"/>
    <x v="0"/>
    <x v="5"/>
    <s v="NA"/>
    <n v="633.91999999999996"/>
    <x v="4"/>
  </r>
  <r>
    <s v="ORD00536"/>
    <x v="1"/>
    <n v="42"/>
    <x v="1"/>
    <d v="2022-10-19T00:00:00"/>
    <x v="1"/>
    <x v="0"/>
    <x v="0"/>
    <x v="2"/>
    <s v="S"/>
    <n v="432.54"/>
    <x v="4"/>
  </r>
  <r>
    <s v="ORD00537"/>
    <x v="2"/>
    <n v="38"/>
    <x v="1"/>
    <d v="2022-07-05T00:00:00"/>
    <x v="9"/>
    <x v="2"/>
    <x v="0"/>
    <x v="1"/>
    <s v="XL"/>
    <n v="100.12"/>
    <x v="3"/>
  </r>
  <r>
    <s v="ORD00538"/>
    <x v="0"/>
    <n v="52"/>
    <x v="2"/>
    <d v="2022-05-16T00:00:00"/>
    <x v="10"/>
    <x v="0"/>
    <x v="1"/>
    <x v="5"/>
    <s v="XL"/>
    <n v="991.44"/>
    <x v="5"/>
  </r>
  <r>
    <s v="ORD00539"/>
    <x v="2"/>
    <n v="63"/>
    <x v="2"/>
    <d v="2024-11-29T00:00:00"/>
    <x v="4"/>
    <x v="0"/>
    <x v="1"/>
    <x v="1"/>
    <s v="L"/>
    <n v="830.84"/>
    <x v="2"/>
  </r>
  <r>
    <s v="ORD00540"/>
    <x v="2"/>
    <n v="35"/>
    <x v="1"/>
    <d v="2024-03-03T00:00:00"/>
    <x v="5"/>
    <x v="1"/>
    <x v="0"/>
    <x v="4"/>
    <s v="L"/>
    <n v="890.15"/>
    <x v="3"/>
  </r>
  <r>
    <s v="ORD00541"/>
    <x v="1"/>
    <n v="22"/>
    <x v="0"/>
    <d v="2024-02-02T00:00:00"/>
    <x v="8"/>
    <x v="3"/>
    <x v="0"/>
    <x v="0"/>
    <s v="S"/>
    <n v="101.61"/>
    <x v="0"/>
  </r>
  <r>
    <s v="ORD00542"/>
    <x v="0"/>
    <n v="34"/>
    <x v="1"/>
    <d v="2023-09-15T00:00:00"/>
    <x v="3"/>
    <x v="2"/>
    <x v="0"/>
    <x v="0"/>
    <s v="M"/>
    <n v="608.37"/>
    <x v="5"/>
  </r>
  <r>
    <s v="ORD00543"/>
    <x v="1"/>
    <n v="65"/>
    <x v="2"/>
    <d v="2024-10-18T00:00:00"/>
    <x v="7"/>
    <x v="0"/>
    <x v="1"/>
    <x v="3"/>
    <s v="XL"/>
    <n v="608.61"/>
    <x v="5"/>
  </r>
  <r>
    <s v="ORD00544"/>
    <x v="1"/>
    <n v="41"/>
    <x v="1"/>
    <d v="2022-12-05T00:00:00"/>
    <x v="8"/>
    <x v="2"/>
    <x v="1"/>
    <x v="5"/>
    <s v="M"/>
    <n v="575.94000000000005"/>
    <x v="5"/>
  </r>
  <r>
    <s v="ORD00545"/>
    <x v="0"/>
    <n v="59"/>
    <x v="2"/>
    <d v="2022-09-06T00:00:00"/>
    <x v="11"/>
    <x v="1"/>
    <x v="0"/>
    <x v="3"/>
    <s v="S"/>
    <n v="505.62"/>
    <x v="0"/>
  </r>
  <r>
    <s v="ORD00546"/>
    <x v="2"/>
    <n v="35"/>
    <x v="1"/>
    <d v="2022-04-15T00:00:00"/>
    <x v="1"/>
    <x v="2"/>
    <x v="0"/>
    <x v="2"/>
    <s v="M"/>
    <n v="623.03"/>
    <x v="0"/>
  </r>
  <r>
    <s v="ORD00547"/>
    <x v="2"/>
    <n v="50"/>
    <x v="2"/>
    <d v="2024-07-14T00:00:00"/>
    <x v="8"/>
    <x v="3"/>
    <x v="0"/>
    <x v="0"/>
    <s v="XL"/>
    <n v="345.6"/>
    <x v="3"/>
  </r>
  <r>
    <s v="ORD00548"/>
    <x v="1"/>
    <n v="24"/>
    <x v="0"/>
    <d v="2023-09-11T00:00:00"/>
    <x v="6"/>
    <x v="1"/>
    <x v="0"/>
    <x v="3"/>
    <s v="NA"/>
    <n v="130.68"/>
    <x v="3"/>
  </r>
  <r>
    <s v="ORD00549"/>
    <x v="0"/>
    <n v="33"/>
    <x v="1"/>
    <d v="2022-01-15T00:00:00"/>
    <x v="3"/>
    <x v="1"/>
    <x v="0"/>
    <x v="3"/>
    <s v="XL"/>
    <n v="391.33"/>
    <x v="2"/>
  </r>
  <r>
    <s v="ORD00550"/>
    <x v="2"/>
    <n v="58"/>
    <x v="2"/>
    <d v="2022-10-05T00:00:00"/>
    <x v="1"/>
    <x v="2"/>
    <x v="1"/>
    <x v="2"/>
    <s v="XL"/>
    <n v="431.22"/>
    <x v="0"/>
  </r>
  <r>
    <s v="ORD00551"/>
    <x v="1"/>
    <n v="60"/>
    <x v="2"/>
    <d v="2024-07-15T00:00:00"/>
    <x v="0"/>
    <x v="0"/>
    <x v="0"/>
    <x v="2"/>
    <s v="NA"/>
    <n v="722.57"/>
    <x v="1"/>
  </r>
  <r>
    <s v="ORD00552"/>
    <x v="2"/>
    <n v="21"/>
    <x v="0"/>
    <d v="2024-08-16T00:00:00"/>
    <x v="8"/>
    <x v="2"/>
    <x v="0"/>
    <x v="0"/>
    <s v="XL"/>
    <n v="727.45"/>
    <x v="3"/>
  </r>
  <r>
    <s v="ORD00553"/>
    <x v="0"/>
    <n v="22"/>
    <x v="0"/>
    <d v="2024-09-05T00:00:00"/>
    <x v="3"/>
    <x v="3"/>
    <x v="1"/>
    <x v="3"/>
    <s v="XL"/>
    <n v="810.31"/>
    <x v="1"/>
  </r>
  <r>
    <s v="ORD00554"/>
    <x v="2"/>
    <n v="56"/>
    <x v="2"/>
    <d v="2022-10-02T00:00:00"/>
    <x v="3"/>
    <x v="1"/>
    <x v="0"/>
    <x v="0"/>
    <s v="XL"/>
    <n v="64.260000000000005"/>
    <x v="2"/>
  </r>
  <r>
    <s v="ORD00555"/>
    <x v="1"/>
    <n v="37"/>
    <x v="1"/>
    <d v="2023-10-12T00:00:00"/>
    <x v="6"/>
    <x v="0"/>
    <x v="1"/>
    <x v="1"/>
    <s v="S"/>
    <n v="473.48"/>
    <x v="1"/>
  </r>
  <r>
    <s v="ORD00556"/>
    <x v="0"/>
    <n v="65"/>
    <x v="2"/>
    <d v="2023-01-06T00:00:00"/>
    <x v="4"/>
    <x v="1"/>
    <x v="0"/>
    <x v="5"/>
    <s v="M"/>
    <n v="16.329999999999998"/>
    <x v="5"/>
  </r>
  <r>
    <s v="ORD00557"/>
    <x v="0"/>
    <n v="35"/>
    <x v="1"/>
    <d v="2022-03-02T00:00:00"/>
    <x v="2"/>
    <x v="1"/>
    <x v="1"/>
    <x v="0"/>
    <s v="XL"/>
    <n v="432.05"/>
    <x v="0"/>
  </r>
  <r>
    <s v="ORD00558"/>
    <x v="0"/>
    <n v="42"/>
    <x v="1"/>
    <d v="2023-06-22T00:00:00"/>
    <x v="7"/>
    <x v="2"/>
    <x v="1"/>
    <x v="3"/>
    <s v="NA"/>
    <n v="56.58"/>
    <x v="2"/>
  </r>
  <r>
    <s v="ORD00559"/>
    <x v="0"/>
    <n v="63"/>
    <x v="2"/>
    <d v="2022-12-29T00:00:00"/>
    <x v="9"/>
    <x v="0"/>
    <x v="0"/>
    <x v="3"/>
    <s v="M"/>
    <n v="287.3"/>
    <x v="0"/>
  </r>
  <r>
    <s v="ORD00560"/>
    <x v="0"/>
    <n v="28"/>
    <x v="0"/>
    <d v="2023-05-05T00:00:00"/>
    <x v="6"/>
    <x v="3"/>
    <x v="0"/>
    <x v="3"/>
    <s v="L"/>
    <n v="432.98"/>
    <x v="5"/>
  </r>
  <r>
    <s v="ORD00561"/>
    <x v="2"/>
    <n v="43"/>
    <x v="1"/>
    <d v="2023-01-17T00:00:00"/>
    <x v="10"/>
    <x v="3"/>
    <x v="1"/>
    <x v="1"/>
    <s v="S"/>
    <n v="13.06"/>
    <x v="3"/>
  </r>
  <r>
    <s v="ORD00562"/>
    <x v="2"/>
    <n v="50"/>
    <x v="2"/>
    <d v="2022-11-09T00:00:00"/>
    <x v="2"/>
    <x v="2"/>
    <x v="0"/>
    <x v="3"/>
    <s v="L"/>
    <n v="826.58"/>
    <x v="1"/>
  </r>
  <r>
    <s v="ORD00563"/>
    <x v="1"/>
    <n v="59"/>
    <x v="2"/>
    <d v="2022-06-21T00:00:00"/>
    <x v="6"/>
    <x v="2"/>
    <x v="0"/>
    <x v="2"/>
    <s v="L"/>
    <n v="338.84"/>
    <x v="4"/>
  </r>
  <r>
    <s v="ORD00564"/>
    <x v="1"/>
    <n v="44"/>
    <x v="1"/>
    <d v="2022-01-22T00:00:00"/>
    <x v="3"/>
    <x v="3"/>
    <x v="1"/>
    <x v="5"/>
    <s v="L"/>
    <n v="477.92"/>
    <x v="0"/>
  </r>
  <r>
    <s v="ORD00565"/>
    <x v="2"/>
    <n v="41"/>
    <x v="1"/>
    <d v="2024-10-11T00:00:00"/>
    <x v="3"/>
    <x v="2"/>
    <x v="0"/>
    <x v="1"/>
    <s v="S"/>
    <n v="677.32"/>
    <x v="1"/>
  </r>
  <r>
    <s v="ORD00566"/>
    <x v="0"/>
    <n v="23"/>
    <x v="0"/>
    <d v="2024-10-20T00:00:00"/>
    <x v="1"/>
    <x v="1"/>
    <x v="0"/>
    <x v="4"/>
    <s v="M"/>
    <n v="960.67"/>
    <x v="3"/>
  </r>
  <r>
    <s v="ORD00567"/>
    <x v="0"/>
    <n v="36"/>
    <x v="1"/>
    <d v="2022-07-03T00:00:00"/>
    <x v="5"/>
    <x v="3"/>
    <x v="0"/>
    <x v="1"/>
    <s v="S"/>
    <n v="291.02"/>
    <x v="2"/>
  </r>
  <r>
    <s v="ORD00568"/>
    <x v="2"/>
    <n v="36"/>
    <x v="1"/>
    <d v="2022-02-08T00:00:00"/>
    <x v="6"/>
    <x v="0"/>
    <x v="1"/>
    <x v="3"/>
    <s v="L"/>
    <n v="277.88"/>
    <x v="2"/>
  </r>
  <r>
    <s v="ORD00569"/>
    <x v="2"/>
    <n v="45"/>
    <x v="1"/>
    <d v="2024-01-21T00:00:00"/>
    <x v="7"/>
    <x v="0"/>
    <x v="1"/>
    <x v="3"/>
    <s v="S"/>
    <n v="574.69000000000005"/>
    <x v="2"/>
  </r>
  <r>
    <s v="ORD00570"/>
    <x v="0"/>
    <n v="56"/>
    <x v="2"/>
    <d v="2023-12-11T00:00:00"/>
    <x v="10"/>
    <x v="3"/>
    <x v="0"/>
    <x v="4"/>
    <s v="M"/>
    <n v="591.89"/>
    <x v="3"/>
  </r>
  <r>
    <s v="ORD00571"/>
    <x v="0"/>
    <n v="21"/>
    <x v="0"/>
    <d v="2022-11-26T00:00:00"/>
    <x v="4"/>
    <x v="3"/>
    <x v="1"/>
    <x v="1"/>
    <s v="XL"/>
    <n v="780.98"/>
    <x v="1"/>
  </r>
  <r>
    <s v="ORD00572"/>
    <x v="2"/>
    <n v="65"/>
    <x v="2"/>
    <d v="2022-03-09T00:00:00"/>
    <x v="8"/>
    <x v="0"/>
    <x v="1"/>
    <x v="3"/>
    <s v="XL"/>
    <n v="818.65"/>
    <x v="2"/>
  </r>
  <r>
    <s v="ORD00573"/>
    <x v="2"/>
    <n v="61"/>
    <x v="2"/>
    <d v="2024-09-12T00:00:00"/>
    <x v="9"/>
    <x v="0"/>
    <x v="1"/>
    <x v="0"/>
    <s v="S"/>
    <n v="593.11"/>
    <x v="4"/>
  </r>
  <r>
    <s v="ORD00574"/>
    <x v="2"/>
    <n v="28"/>
    <x v="0"/>
    <d v="2024-05-02T00:00:00"/>
    <x v="6"/>
    <x v="0"/>
    <x v="0"/>
    <x v="2"/>
    <s v="L"/>
    <n v="928.97"/>
    <x v="3"/>
  </r>
  <r>
    <s v="ORD00575"/>
    <x v="1"/>
    <n v="30"/>
    <x v="1"/>
    <d v="2022-01-05T00:00:00"/>
    <x v="1"/>
    <x v="2"/>
    <x v="0"/>
    <x v="0"/>
    <s v="S"/>
    <n v="967.96"/>
    <x v="5"/>
  </r>
  <r>
    <s v="ORD00576"/>
    <x v="1"/>
    <n v="62"/>
    <x v="2"/>
    <d v="2023-07-17T00:00:00"/>
    <x v="4"/>
    <x v="3"/>
    <x v="1"/>
    <x v="5"/>
    <s v="NA"/>
    <n v="875.95"/>
    <x v="2"/>
  </r>
  <r>
    <s v="ORD00577"/>
    <x v="1"/>
    <n v="22"/>
    <x v="0"/>
    <d v="2023-03-06T00:00:00"/>
    <x v="4"/>
    <x v="0"/>
    <x v="0"/>
    <x v="0"/>
    <s v="XL"/>
    <n v="144.5"/>
    <x v="5"/>
  </r>
  <r>
    <s v="ORD00578"/>
    <x v="2"/>
    <n v="46"/>
    <x v="1"/>
    <d v="2023-03-15T00:00:00"/>
    <x v="10"/>
    <x v="3"/>
    <x v="1"/>
    <x v="2"/>
    <s v="XL"/>
    <n v="12.24"/>
    <x v="4"/>
  </r>
  <r>
    <s v="ORD00579"/>
    <x v="2"/>
    <n v="37"/>
    <x v="1"/>
    <d v="2024-11-08T00:00:00"/>
    <x v="8"/>
    <x v="0"/>
    <x v="0"/>
    <x v="5"/>
    <s v="NA"/>
    <n v="943.94"/>
    <x v="0"/>
  </r>
  <r>
    <s v="ORD00580"/>
    <x v="0"/>
    <n v="25"/>
    <x v="0"/>
    <d v="2023-09-22T00:00:00"/>
    <x v="7"/>
    <x v="3"/>
    <x v="1"/>
    <x v="2"/>
    <s v="M"/>
    <n v="535.29"/>
    <x v="1"/>
  </r>
  <r>
    <s v="ORD00581"/>
    <x v="1"/>
    <n v="39"/>
    <x v="1"/>
    <d v="2022-12-26T00:00:00"/>
    <x v="4"/>
    <x v="2"/>
    <x v="0"/>
    <x v="5"/>
    <s v="S"/>
    <n v="51.76"/>
    <x v="1"/>
  </r>
  <r>
    <s v="ORD00582"/>
    <x v="0"/>
    <n v="57"/>
    <x v="2"/>
    <d v="2024-03-21T00:00:00"/>
    <x v="6"/>
    <x v="1"/>
    <x v="0"/>
    <x v="0"/>
    <s v="S"/>
    <n v="40.380000000000003"/>
    <x v="2"/>
  </r>
  <r>
    <s v="ORD00583"/>
    <x v="1"/>
    <n v="22"/>
    <x v="0"/>
    <d v="2024-01-18T00:00:00"/>
    <x v="0"/>
    <x v="0"/>
    <x v="1"/>
    <x v="5"/>
    <s v="XL"/>
    <n v="346.86"/>
    <x v="1"/>
  </r>
  <r>
    <s v="ORD00584"/>
    <x v="2"/>
    <n v="24"/>
    <x v="0"/>
    <d v="2024-08-01T00:00:00"/>
    <x v="6"/>
    <x v="1"/>
    <x v="0"/>
    <x v="2"/>
    <s v="XL"/>
    <n v="467.59"/>
    <x v="1"/>
  </r>
  <r>
    <s v="ORD00585"/>
    <x v="1"/>
    <n v="20"/>
    <x v="0"/>
    <d v="2024-01-31T00:00:00"/>
    <x v="4"/>
    <x v="0"/>
    <x v="1"/>
    <x v="0"/>
    <s v="XL"/>
    <n v="985.42"/>
    <x v="3"/>
  </r>
  <r>
    <s v="ORD00586"/>
    <x v="0"/>
    <n v="49"/>
    <x v="1"/>
    <d v="2024-03-21T00:00:00"/>
    <x v="6"/>
    <x v="3"/>
    <x v="1"/>
    <x v="0"/>
    <s v="NA"/>
    <n v="197.61"/>
    <x v="2"/>
  </r>
  <r>
    <s v="ORD00587"/>
    <x v="0"/>
    <n v="59"/>
    <x v="2"/>
    <d v="2023-01-07T00:00:00"/>
    <x v="0"/>
    <x v="0"/>
    <x v="0"/>
    <x v="4"/>
    <s v="XL"/>
    <n v="612.09"/>
    <x v="3"/>
  </r>
  <r>
    <s v="ORD00588"/>
    <x v="2"/>
    <n v="34"/>
    <x v="1"/>
    <d v="2024-08-14T00:00:00"/>
    <x v="10"/>
    <x v="1"/>
    <x v="1"/>
    <x v="0"/>
    <s v="XL"/>
    <n v="848"/>
    <x v="1"/>
  </r>
  <r>
    <s v="ORD00589"/>
    <x v="2"/>
    <n v="54"/>
    <x v="2"/>
    <d v="2024-11-14T00:00:00"/>
    <x v="8"/>
    <x v="3"/>
    <x v="0"/>
    <x v="5"/>
    <s v="NA"/>
    <n v="676.7"/>
    <x v="3"/>
  </r>
  <r>
    <s v="ORD00590"/>
    <x v="1"/>
    <n v="40"/>
    <x v="1"/>
    <d v="2024-09-11T00:00:00"/>
    <x v="8"/>
    <x v="2"/>
    <x v="0"/>
    <x v="5"/>
    <s v="S"/>
    <n v="992.12"/>
    <x v="3"/>
  </r>
  <r>
    <s v="ORD00591"/>
    <x v="2"/>
    <n v="23"/>
    <x v="0"/>
    <d v="2022-09-13T00:00:00"/>
    <x v="6"/>
    <x v="0"/>
    <x v="1"/>
    <x v="5"/>
    <s v="M"/>
    <n v="24.78"/>
    <x v="5"/>
  </r>
  <r>
    <s v="ORD00592"/>
    <x v="1"/>
    <n v="58"/>
    <x v="2"/>
    <d v="2024-01-27T00:00:00"/>
    <x v="4"/>
    <x v="3"/>
    <x v="0"/>
    <x v="1"/>
    <s v="XL"/>
    <n v="996"/>
    <x v="2"/>
  </r>
  <r>
    <s v="ORD00593"/>
    <x v="0"/>
    <n v="52"/>
    <x v="2"/>
    <d v="2024-03-28T00:00:00"/>
    <x v="9"/>
    <x v="2"/>
    <x v="1"/>
    <x v="0"/>
    <s v="XL"/>
    <n v="252.86"/>
    <x v="1"/>
  </r>
  <r>
    <s v="ORD00594"/>
    <x v="1"/>
    <n v="56"/>
    <x v="2"/>
    <d v="2024-05-13T00:00:00"/>
    <x v="10"/>
    <x v="2"/>
    <x v="1"/>
    <x v="4"/>
    <s v="NA"/>
    <n v="238.56"/>
    <x v="5"/>
  </r>
  <r>
    <s v="ORD00595"/>
    <x v="1"/>
    <n v="50"/>
    <x v="2"/>
    <d v="2022-11-13T00:00:00"/>
    <x v="7"/>
    <x v="2"/>
    <x v="0"/>
    <x v="5"/>
    <s v="M"/>
    <n v="137.71"/>
    <x v="2"/>
  </r>
  <r>
    <s v="ORD00596"/>
    <x v="2"/>
    <n v="18"/>
    <x v="0"/>
    <d v="2022-12-14T00:00:00"/>
    <x v="10"/>
    <x v="1"/>
    <x v="0"/>
    <x v="3"/>
    <s v="M"/>
    <n v="555.15"/>
    <x v="1"/>
  </r>
  <r>
    <s v="ORD00597"/>
    <x v="2"/>
    <n v="49"/>
    <x v="1"/>
    <d v="2024-11-01T00:00:00"/>
    <x v="10"/>
    <x v="1"/>
    <x v="0"/>
    <x v="0"/>
    <s v="L"/>
    <n v="894.88"/>
    <x v="2"/>
  </r>
  <r>
    <s v="ORD00598"/>
    <x v="0"/>
    <n v="52"/>
    <x v="2"/>
    <d v="2022-11-17T00:00:00"/>
    <x v="3"/>
    <x v="1"/>
    <x v="1"/>
    <x v="5"/>
    <s v="M"/>
    <n v="279.95999999999998"/>
    <x v="2"/>
  </r>
  <r>
    <s v="ORD00599"/>
    <x v="2"/>
    <n v="61"/>
    <x v="2"/>
    <d v="2023-10-18T00:00:00"/>
    <x v="7"/>
    <x v="0"/>
    <x v="1"/>
    <x v="4"/>
    <s v="M"/>
    <n v="883.64"/>
    <x v="1"/>
  </r>
  <r>
    <s v="ORD00600"/>
    <x v="1"/>
    <n v="56"/>
    <x v="2"/>
    <d v="2023-12-17T00:00:00"/>
    <x v="0"/>
    <x v="3"/>
    <x v="1"/>
    <x v="0"/>
    <s v="NA"/>
    <n v="996.6"/>
    <x v="2"/>
  </r>
  <r>
    <s v="ORD00601"/>
    <x v="2"/>
    <n v="60"/>
    <x v="2"/>
    <d v="2024-08-10T00:00:00"/>
    <x v="0"/>
    <x v="2"/>
    <x v="0"/>
    <x v="4"/>
    <s v="XL"/>
    <n v="668.42"/>
    <x v="0"/>
  </r>
  <r>
    <s v="ORD00602"/>
    <x v="0"/>
    <n v="63"/>
    <x v="2"/>
    <d v="2024-08-25T00:00:00"/>
    <x v="10"/>
    <x v="0"/>
    <x v="1"/>
    <x v="2"/>
    <s v="S"/>
    <n v="466.17"/>
    <x v="3"/>
  </r>
  <r>
    <s v="ORD00603"/>
    <x v="1"/>
    <n v="59"/>
    <x v="2"/>
    <d v="2024-11-14T00:00:00"/>
    <x v="2"/>
    <x v="1"/>
    <x v="0"/>
    <x v="5"/>
    <s v="L"/>
    <n v="997.04"/>
    <x v="0"/>
  </r>
  <r>
    <s v="ORD00604"/>
    <x v="1"/>
    <n v="53"/>
    <x v="2"/>
    <d v="2024-06-15T00:00:00"/>
    <x v="6"/>
    <x v="0"/>
    <x v="0"/>
    <x v="4"/>
    <s v="XL"/>
    <n v="728.7"/>
    <x v="4"/>
  </r>
  <r>
    <s v="ORD00605"/>
    <x v="1"/>
    <n v="19"/>
    <x v="0"/>
    <d v="2024-01-09T00:00:00"/>
    <x v="11"/>
    <x v="2"/>
    <x v="1"/>
    <x v="4"/>
    <s v="M"/>
    <n v="787.13"/>
    <x v="4"/>
  </r>
  <r>
    <s v="ORD00606"/>
    <x v="1"/>
    <n v="50"/>
    <x v="2"/>
    <d v="2023-04-10T00:00:00"/>
    <x v="0"/>
    <x v="2"/>
    <x v="1"/>
    <x v="0"/>
    <s v="M"/>
    <n v="867.88"/>
    <x v="5"/>
  </r>
  <r>
    <s v="ORD00607"/>
    <x v="2"/>
    <n v="65"/>
    <x v="2"/>
    <d v="2023-08-11T00:00:00"/>
    <x v="9"/>
    <x v="1"/>
    <x v="1"/>
    <x v="1"/>
    <s v="NA"/>
    <n v="866.49"/>
    <x v="5"/>
  </r>
  <r>
    <s v="ORD00608"/>
    <x v="2"/>
    <n v="23"/>
    <x v="0"/>
    <d v="2022-05-23T00:00:00"/>
    <x v="5"/>
    <x v="3"/>
    <x v="0"/>
    <x v="2"/>
    <s v="M"/>
    <n v="504.19"/>
    <x v="4"/>
  </r>
  <r>
    <s v="ORD00609"/>
    <x v="0"/>
    <n v="51"/>
    <x v="2"/>
    <d v="2022-02-02T00:00:00"/>
    <x v="7"/>
    <x v="1"/>
    <x v="0"/>
    <x v="0"/>
    <s v="NA"/>
    <n v="253.2"/>
    <x v="3"/>
  </r>
  <r>
    <s v="ORD00610"/>
    <x v="0"/>
    <n v="52"/>
    <x v="2"/>
    <d v="2022-12-29T00:00:00"/>
    <x v="10"/>
    <x v="1"/>
    <x v="0"/>
    <x v="2"/>
    <s v="NA"/>
    <n v="818.27"/>
    <x v="4"/>
  </r>
  <r>
    <s v="ORD00611"/>
    <x v="1"/>
    <n v="30"/>
    <x v="1"/>
    <d v="2024-11-14T00:00:00"/>
    <x v="5"/>
    <x v="3"/>
    <x v="1"/>
    <x v="4"/>
    <s v="XL"/>
    <n v="458.47"/>
    <x v="2"/>
  </r>
  <r>
    <s v="ORD00612"/>
    <x v="2"/>
    <n v="57"/>
    <x v="2"/>
    <d v="2023-02-27T00:00:00"/>
    <x v="3"/>
    <x v="0"/>
    <x v="0"/>
    <x v="1"/>
    <s v="M"/>
    <n v="321.69"/>
    <x v="2"/>
  </r>
  <r>
    <s v="ORD00613"/>
    <x v="1"/>
    <n v="27"/>
    <x v="0"/>
    <d v="2023-10-06T00:00:00"/>
    <x v="11"/>
    <x v="0"/>
    <x v="0"/>
    <x v="3"/>
    <s v="L"/>
    <n v="669.06"/>
    <x v="2"/>
  </r>
  <r>
    <s v="ORD00614"/>
    <x v="2"/>
    <n v="38"/>
    <x v="1"/>
    <d v="2022-04-17T00:00:00"/>
    <x v="8"/>
    <x v="1"/>
    <x v="0"/>
    <x v="1"/>
    <s v="S"/>
    <n v="184.48"/>
    <x v="4"/>
  </r>
  <r>
    <s v="ORD00615"/>
    <x v="2"/>
    <n v="30"/>
    <x v="1"/>
    <d v="2023-09-06T00:00:00"/>
    <x v="8"/>
    <x v="0"/>
    <x v="0"/>
    <x v="5"/>
    <s v="XL"/>
    <n v="487.2"/>
    <x v="5"/>
  </r>
  <r>
    <s v="ORD00616"/>
    <x v="2"/>
    <n v="53"/>
    <x v="2"/>
    <d v="2022-09-25T00:00:00"/>
    <x v="8"/>
    <x v="3"/>
    <x v="1"/>
    <x v="1"/>
    <s v="NA"/>
    <n v="929.69"/>
    <x v="3"/>
  </r>
  <r>
    <s v="ORD00617"/>
    <x v="2"/>
    <n v="49"/>
    <x v="1"/>
    <d v="2023-09-11T00:00:00"/>
    <x v="4"/>
    <x v="2"/>
    <x v="0"/>
    <x v="1"/>
    <s v="S"/>
    <n v="151.15"/>
    <x v="2"/>
  </r>
  <r>
    <s v="ORD00618"/>
    <x v="2"/>
    <n v="25"/>
    <x v="0"/>
    <d v="2022-03-25T00:00:00"/>
    <x v="5"/>
    <x v="2"/>
    <x v="0"/>
    <x v="4"/>
    <s v="L"/>
    <n v="733.56"/>
    <x v="1"/>
  </r>
  <r>
    <s v="ORD00619"/>
    <x v="0"/>
    <n v="24"/>
    <x v="0"/>
    <d v="2024-02-25T00:00:00"/>
    <x v="0"/>
    <x v="0"/>
    <x v="1"/>
    <x v="1"/>
    <s v="NA"/>
    <n v="518.09"/>
    <x v="3"/>
  </r>
  <r>
    <s v="ORD00620"/>
    <x v="1"/>
    <n v="53"/>
    <x v="2"/>
    <d v="2023-08-04T00:00:00"/>
    <x v="5"/>
    <x v="3"/>
    <x v="0"/>
    <x v="4"/>
    <s v="M"/>
    <n v="984.37"/>
    <x v="5"/>
  </r>
  <r>
    <s v="ORD00621"/>
    <x v="1"/>
    <n v="55"/>
    <x v="2"/>
    <d v="2022-02-14T00:00:00"/>
    <x v="0"/>
    <x v="2"/>
    <x v="0"/>
    <x v="0"/>
    <s v="NA"/>
    <n v="903.29"/>
    <x v="3"/>
  </r>
  <r>
    <s v="ORD00622"/>
    <x v="0"/>
    <n v="50"/>
    <x v="2"/>
    <d v="2023-08-31T00:00:00"/>
    <x v="6"/>
    <x v="3"/>
    <x v="1"/>
    <x v="5"/>
    <s v="M"/>
    <n v="55.3"/>
    <x v="0"/>
  </r>
  <r>
    <s v="ORD00623"/>
    <x v="2"/>
    <n v="35"/>
    <x v="1"/>
    <d v="2023-01-28T00:00:00"/>
    <x v="3"/>
    <x v="1"/>
    <x v="1"/>
    <x v="4"/>
    <s v="NA"/>
    <n v="618.65"/>
    <x v="3"/>
  </r>
  <r>
    <s v="ORD00624"/>
    <x v="2"/>
    <n v="38"/>
    <x v="1"/>
    <d v="2023-10-19T00:00:00"/>
    <x v="0"/>
    <x v="0"/>
    <x v="1"/>
    <x v="5"/>
    <s v="NA"/>
    <n v="473.02"/>
    <x v="2"/>
  </r>
  <r>
    <s v="ORD00625"/>
    <x v="1"/>
    <n v="25"/>
    <x v="0"/>
    <d v="2023-08-21T00:00:00"/>
    <x v="8"/>
    <x v="0"/>
    <x v="1"/>
    <x v="1"/>
    <s v="M"/>
    <n v="958.83"/>
    <x v="5"/>
  </r>
  <r>
    <s v="ORD00626"/>
    <x v="1"/>
    <n v="19"/>
    <x v="0"/>
    <d v="2023-09-28T00:00:00"/>
    <x v="5"/>
    <x v="1"/>
    <x v="0"/>
    <x v="1"/>
    <s v="M"/>
    <n v="442.09"/>
    <x v="4"/>
  </r>
  <r>
    <s v="ORD00627"/>
    <x v="1"/>
    <n v="27"/>
    <x v="0"/>
    <d v="2022-02-16T00:00:00"/>
    <x v="11"/>
    <x v="3"/>
    <x v="1"/>
    <x v="4"/>
    <s v="M"/>
    <n v="292.31"/>
    <x v="2"/>
  </r>
  <r>
    <s v="ORD00628"/>
    <x v="0"/>
    <n v="63"/>
    <x v="2"/>
    <d v="2023-04-03T00:00:00"/>
    <x v="4"/>
    <x v="2"/>
    <x v="0"/>
    <x v="1"/>
    <s v="S"/>
    <n v="198.89"/>
    <x v="5"/>
  </r>
  <r>
    <s v="ORD00629"/>
    <x v="0"/>
    <n v="43"/>
    <x v="1"/>
    <d v="2024-03-29T00:00:00"/>
    <x v="2"/>
    <x v="0"/>
    <x v="1"/>
    <x v="3"/>
    <s v="NA"/>
    <n v="866.94"/>
    <x v="0"/>
  </r>
  <r>
    <s v="ORD00630"/>
    <x v="1"/>
    <n v="47"/>
    <x v="1"/>
    <d v="2023-06-02T00:00:00"/>
    <x v="0"/>
    <x v="1"/>
    <x v="0"/>
    <x v="2"/>
    <s v="S"/>
    <n v="112.37"/>
    <x v="2"/>
  </r>
  <r>
    <s v="ORD00631"/>
    <x v="2"/>
    <n v="54"/>
    <x v="2"/>
    <d v="2022-08-23T00:00:00"/>
    <x v="8"/>
    <x v="3"/>
    <x v="1"/>
    <x v="3"/>
    <s v="NA"/>
    <n v="753.48"/>
    <x v="0"/>
  </r>
  <r>
    <s v="ORD00632"/>
    <x v="2"/>
    <n v="46"/>
    <x v="1"/>
    <d v="2023-09-23T00:00:00"/>
    <x v="2"/>
    <x v="3"/>
    <x v="0"/>
    <x v="2"/>
    <s v="M"/>
    <n v="734.37"/>
    <x v="2"/>
  </r>
  <r>
    <s v="ORD00633"/>
    <x v="2"/>
    <n v="42"/>
    <x v="1"/>
    <d v="2023-06-30T00:00:00"/>
    <x v="5"/>
    <x v="0"/>
    <x v="0"/>
    <x v="4"/>
    <s v="L"/>
    <n v="26.67"/>
    <x v="5"/>
  </r>
  <r>
    <s v="ORD00634"/>
    <x v="1"/>
    <n v="45"/>
    <x v="1"/>
    <d v="2022-02-16T00:00:00"/>
    <x v="8"/>
    <x v="0"/>
    <x v="1"/>
    <x v="0"/>
    <s v="NA"/>
    <n v="944.88"/>
    <x v="2"/>
  </r>
  <r>
    <s v="ORD00635"/>
    <x v="0"/>
    <n v="35"/>
    <x v="1"/>
    <d v="2022-09-27T00:00:00"/>
    <x v="7"/>
    <x v="2"/>
    <x v="0"/>
    <x v="3"/>
    <s v="L"/>
    <n v="401.49"/>
    <x v="0"/>
  </r>
  <r>
    <s v="ORD00636"/>
    <x v="0"/>
    <n v="53"/>
    <x v="2"/>
    <d v="2023-12-23T00:00:00"/>
    <x v="7"/>
    <x v="3"/>
    <x v="1"/>
    <x v="4"/>
    <s v="XL"/>
    <n v="759.17"/>
    <x v="4"/>
  </r>
  <r>
    <s v="ORD00637"/>
    <x v="0"/>
    <n v="30"/>
    <x v="1"/>
    <d v="2023-12-28T00:00:00"/>
    <x v="4"/>
    <x v="1"/>
    <x v="1"/>
    <x v="1"/>
    <s v="L"/>
    <n v="21.88"/>
    <x v="5"/>
  </r>
  <r>
    <s v="ORD00638"/>
    <x v="0"/>
    <n v="28"/>
    <x v="0"/>
    <d v="2022-03-07T00:00:00"/>
    <x v="0"/>
    <x v="0"/>
    <x v="0"/>
    <x v="1"/>
    <s v="M"/>
    <n v="682.2"/>
    <x v="5"/>
  </r>
  <r>
    <s v="ORD00639"/>
    <x v="1"/>
    <n v="26"/>
    <x v="0"/>
    <d v="2024-08-13T00:00:00"/>
    <x v="1"/>
    <x v="0"/>
    <x v="1"/>
    <x v="0"/>
    <s v="L"/>
    <n v="166.32"/>
    <x v="2"/>
  </r>
  <r>
    <s v="ORD00640"/>
    <x v="2"/>
    <n v="37"/>
    <x v="1"/>
    <d v="2024-07-18T00:00:00"/>
    <x v="1"/>
    <x v="1"/>
    <x v="0"/>
    <x v="1"/>
    <s v="L"/>
    <n v="964.38"/>
    <x v="0"/>
  </r>
  <r>
    <s v="ORD00641"/>
    <x v="2"/>
    <n v="49"/>
    <x v="1"/>
    <d v="2022-07-31T00:00:00"/>
    <x v="2"/>
    <x v="2"/>
    <x v="1"/>
    <x v="5"/>
    <s v="L"/>
    <n v="689.18"/>
    <x v="3"/>
  </r>
  <r>
    <s v="ORD00642"/>
    <x v="0"/>
    <n v="54"/>
    <x v="2"/>
    <d v="2022-06-28T00:00:00"/>
    <x v="2"/>
    <x v="1"/>
    <x v="0"/>
    <x v="0"/>
    <s v="NA"/>
    <n v="11.86"/>
    <x v="4"/>
  </r>
  <r>
    <s v="ORD00643"/>
    <x v="0"/>
    <n v="54"/>
    <x v="2"/>
    <d v="2023-06-25T00:00:00"/>
    <x v="7"/>
    <x v="0"/>
    <x v="1"/>
    <x v="4"/>
    <s v="NA"/>
    <n v="983.01"/>
    <x v="0"/>
  </r>
  <r>
    <s v="ORD00644"/>
    <x v="0"/>
    <n v="56"/>
    <x v="2"/>
    <d v="2022-12-08T00:00:00"/>
    <x v="9"/>
    <x v="0"/>
    <x v="1"/>
    <x v="4"/>
    <s v="S"/>
    <n v="420.94"/>
    <x v="5"/>
  </r>
  <r>
    <s v="ORD00645"/>
    <x v="2"/>
    <n v="35"/>
    <x v="1"/>
    <d v="2024-05-26T00:00:00"/>
    <x v="5"/>
    <x v="0"/>
    <x v="1"/>
    <x v="3"/>
    <s v="L"/>
    <n v="821.43"/>
    <x v="3"/>
  </r>
  <r>
    <s v="ORD00646"/>
    <x v="0"/>
    <n v="44"/>
    <x v="1"/>
    <d v="2022-02-18T00:00:00"/>
    <x v="3"/>
    <x v="2"/>
    <x v="0"/>
    <x v="2"/>
    <s v="M"/>
    <n v="907.14"/>
    <x v="2"/>
  </r>
  <r>
    <s v="ORD00647"/>
    <x v="2"/>
    <n v="51"/>
    <x v="2"/>
    <d v="2022-10-30T00:00:00"/>
    <x v="11"/>
    <x v="1"/>
    <x v="1"/>
    <x v="2"/>
    <s v="NA"/>
    <n v="869.72"/>
    <x v="5"/>
  </r>
  <r>
    <s v="ORD00648"/>
    <x v="2"/>
    <n v="60"/>
    <x v="2"/>
    <d v="2023-04-28T00:00:00"/>
    <x v="4"/>
    <x v="3"/>
    <x v="1"/>
    <x v="3"/>
    <s v="S"/>
    <n v="445.84"/>
    <x v="1"/>
  </r>
  <r>
    <s v="ORD00649"/>
    <x v="1"/>
    <n v="56"/>
    <x v="2"/>
    <d v="2024-03-10T00:00:00"/>
    <x v="8"/>
    <x v="3"/>
    <x v="1"/>
    <x v="2"/>
    <s v="M"/>
    <n v="726.02"/>
    <x v="2"/>
  </r>
  <r>
    <s v="ORD00650"/>
    <x v="0"/>
    <n v="20"/>
    <x v="0"/>
    <d v="2023-09-03T00:00:00"/>
    <x v="0"/>
    <x v="3"/>
    <x v="0"/>
    <x v="0"/>
    <s v="S"/>
    <n v="303.05"/>
    <x v="3"/>
  </r>
  <r>
    <s v="ORD00651"/>
    <x v="0"/>
    <n v="39"/>
    <x v="1"/>
    <d v="2024-08-14T00:00:00"/>
    <x v="0"/>
    <x v="3"/>
    <x v="1"/>
    <x v="1"/>
    <s v="XL"/>
    <n v="696.05"/>
    <x v="2"/>
  </r>
  <r>
    <s v="ORD00652"/>
    <x v="2"/>
    <n v="60"/>
    <x v="2"/>
    <d v="2022-08-22T00:00:00"/>
    <x v="6"/>
    <x v="2"/>
    <x v="1"/>
    <x v="5"/>
    <s v="M"/>
    <n v="487.66"/>
    <x v="5"/>
  </r>
  <r>
    <s v="ORD00653"/>
    <x v="0"/>
    <n v="24"/>
    <x v="0"/>
    <d v="2023-01-22T00:00:00"/>
    <x v="11"/>
    <x v="3"/>
    <x v="1"/>
    <x v="1"/>
    <s v="L"/>
    <n v="98.05"/>
    <x v="1"/>
  </r>
  <r>
    <s v="ORD00654"/>
    <x v="2"/>
    <n v="53"/>
    <x v="2"/>
    <d v="2024-04-16T00:00:00"/>
    <x v="11"/>
    <x v="3"/>
    <x v="0"/>
    <x v="3"/>
    <s v="NA"/>
    <n v="904.53"/>
    <x v="1"/>
  </r>
  <r>
    <s v="ORD00655"/>
    <x v="2"/>
    <n v="30"/>
    <x v="1"/>
    <d v="2023-04-14T00:00:00"/>
    <x v="5"/>
    <x v="2"/>
    <x v="0"/>
    <x v="5"/>
    <s v="XL"/>
    <n v="319.36"/>
    <x v="1"/>
  </r>
  <r>
    <s v="ORD00656"/>
    <x v="0"/>
    <n v="45"/>
    <x v="1"/>
    <d v="2024-02-13T00:00:00"/>
    <x v="8"/>
    <x v="0"/>
    <x v="0"/>
    <x v="4"/>
    <s v="XL"/>
    <n v="559.87"/>
    <x v="2"/>
  </r>
  <r>
    <s v="ORD00657"/>
    <x v="0"/>
    <n v="46"/>
    <x v="1"/>
    <d v="2022-09-12T00:00:00"/>
    <x v="0"/>
    <x v="2"/>
    <x v="0"/>
    <x v="0"/>
    <s v="M"/>
    <n v="516.12"/>
    <x v="4"/>
  </r>
  <r>
    <s v="ORD00658"/>
    <x v="1"/>
    <n v="38"/>
    <x v="1"/>
    <d v="2024-08-02T00:00:00"/>
    <x v="7"/>
    <x v="0"/>
    <x v="1"/>
    <x v="0"/>
    <s v="NA"/>
    <n v="963.59"/>
    <x v="1"/>
  </r>
  <r>
    <s v="ORD00659"/>
    <x v="1"/>
    <n v="63"/>
    <x v="2"/>
    <d v="2024-12-10T00:00:00"/>
    <x v="4"/>
    <x v="1"/>
    <x v="0"/>
    <x v="1"/>
    <s v="S"/>
    <n v="661.21"/>
    <x v="5"/>
  </r>
  <r>
    <s v="ORD00660"/>
    <x v="2"/>
    <n v="30"/>
    <x v="1"/>
    <d v="2024-03-21T00:00:00"/>
    <x v="1"/>
    <x v="1"/>
    <x v="1"/>
    <x v="5"/>
    <s v="NA"/>
    <n v="329.32"/>
    <x v="3"/>
  </r>
  <r>
    <s v="ORD00661"/>
    <x v="0"/>
    <n v="61"/>
    <x v="2"/>
    <d v="2023-07-15T00:00:00"/>
    <x v="2"/>
    <x v="2"/>
    <x v="1"/>
    <x v="0"/>
    <s v="M"/>
    <n v="41.13"/>
    <x v="0"/>
  </r>
  <r>
    <s v="ORD00662"/>
    <x v="0"/>
    <n v="27"/>
    <x v="0"/>
    <d v="2023-06-02T00:00:00"/>
    <x v="6"/>
    <x v="3"/>
    <x v="0"/>
    <x v="4"/>
    <s v="L"/>
    <n v="663.06"/>
    <x v="1"/>
  </r>
  <r>
    <s v="ORD00663"/>
    <x v="0"/>
    <n v="43"/>
    <x v="1"/>
    <d v="2023-01-15T00:00:00"/>
    <x v="8"/>
    <x v="1"/>
    <x v="1"/>
    <x v="2"/>
    <s v="XL"/>
    <n v="657.66"/>
    <x v="4"/>
  </r>
  <r>
    <s v="ORD00664"/>
    <x v="1"/>
    <n v="33"/>
    <x v="1"/>
    <d v="2024-09-09T00:00:00"/>
    <x v="6"/>
    <x v="2"/>
    <x v="1"/>
    <x v="5"/>
    <s v="NA"/>
    <n v="184.39"/>
    <x v="1"/>
  </r>
  <r>
    <s v="ORD00665"/>
    <x v="1"/>
    <n v="31"/>
    <x v="1"/>
    <d v="2023-01-24T00:00:00"/>
    <x v="2"/>
    <x v="0"/>
    <x v="1"/>
    <x v="1"/>
    <s v="L"/>
    <n v="645.65"/>
    <x v="3"/>
  </r>
  <r>
    <s v="ORD00666"/>
    <x v="0"/>
    <n v="24"/>
    <x v="0"/>
    <d v="2024-06-04T00:00:00"/>
    <x v="0"/>
    <x v="0"/>
    <x v="1"/>
    <x v="2"/>
    <s v="XL"/>
    <n v="298.87"/>
    <x v="1"/>
  </r>
  <r>
    <s v="ORD00667"/>
    <x v="2"/>
    <n v="37"/>
    <x v="1"/>
    <d v="2024-08-17T00:00:00"/>
    <x v="7"/>
    <x v="3"/>
    <x v="1"/>
    <x v="5"/>
    <s v="NA"/>
    <n v="536.03"/>
    <x v="3"/>
  </r>
  <r>
    <s v="ORD00668"/>
    <x v="2"/>
    <n v="51"/>
    <x v="2"/>
    <d v="2023-12-02T00:00:00"/>
    <x v="6"/>
    <x v="0"/>
    <x v="1"/>
    <x v="5"/>
    <s v="M"/>
    <n v="486.73"/>
    <x v="4"/>
  </r>
  <r>
    <s v="ORD00669"/>
    <x v="2"/>
    <n v="41"/>
    <x v="1"/>
    <d v="2022-01-05T00:00:00"/>
    <x v="6"/>
    <x v="3"/>
    <x v="0"/>
    <x v="5"/>
    <s v="S"/>
    <n v="464.02"/>
    <x v="4"/>
  </r>
  <r>
    <s v="ORD00670"/>
    <x v="2"/>
    <n v="60"/>
    <x v="2"/>
    <d v="2022-01-08T00:00:00"/>
    <x v="2"/>
    <x v="0"/>
    <x v="0"/>
    <x v="2"/>
    <s v="XL"/>
    <n v="747.86"/>
    <x v="2"/>
  </r>
  <r>
    <s v="ORD00671"/>
    <x v="2"/>
    <n v="36"/>
    <x v="1"/>
    <d v="2023-06-14T00:00:00"/>
    <x v="3"/>
    <x v="2"/>
    <x v="1"/>
    <x v="3"/>
    <s v="L"/>
    <n v="807.55"/>
    <x v="4"/>
  </r>
  <r>
    <s v="ORD00672"/>
    <x v="0"/>
    <n v="26"/>
    <x v="0"/>
    <d v="2023-10-15T00:00:00"/>
    <x v="10"/>
    <x v="3"/>
    <x v="0"/>
    <x v="4"/>
    <s v="XL"/>
    <n v="959.68"/>
    <x v="2"/>
  </r>
  <r>
    <s v="ORD00673"/>
    <x v="2"/>
    <n v="21"/>
    <x v="0"/>
    <d v="2023-11-18T00:00:00"/>
    <x v="10"/>
    <x v="2"/>
    <x v="0"/>
    <x v="4"/>
    <s v="L"/>
    <n v="844.05"/>
    <x v="2"/>
  </r>
  <r>
    <s v="ORD00674"/>
    <x v="1"/>
    <n v="39"/>
    <x v="1"/>
    <d v="2022-11-14T00:00:00"/>
    <x v="10"/>
    <x v="3"/>
    <x v="0"/>
    <x v="4"/>
    <s v="NA"/>
    <n v="343.34"/>
    <x v="5"/>
  </r>
  <r>
    <s v="ORD00675"/>
    <x v="1"/>
    <n v="29"/>
    <x v="0"/>
    <d v="2024-11-11T00:00:00"/>
    <x v="7"/>
    <x v="1"/>
    <x v="0"/>
    <x v="2"/>
    <s v="M"/>
    <n v="53.41"/>
    <x v="0"/>
  </r>
  <r>
    <s v="ORD00676"/>
    <x v="2"/>
    <n v="51"/>
    <x v="2"/>
    <d v="2024-12-17T00:00:00"/>
    <x v="4"/>
    <x v="2"/>
    <x v="1"/>
    <x v="4"/>
    <s v="NA"/>
    <n v="668.99"/>
    <x v="2"/>
  </r>
  <r>
    <s v="ORD00677"/>
    <x v="2"/>
    <n v="56"/>
    <x v="2"/>
    <d v="2022-03-24T00:00:00"/>
    <x v="7"/>
    <x v="3"/>
    <x v="1"/>
    <x v="5"/>
    <s v="NA"/>
    <n v="832.13"/>
    <x v="4"/>
  </r>
  <r>
    <s v="ORD00678"/>
    <x v="2"/>
    <n v="61"/>
    <x v="2"/>
    <d v="2022-12-21T00:00:00"/>
    <x v="3"/>
    <x v="1"/>
    <x v="1"/>
    <x v="1"/>
    <s v="S"/>
    <n v="701.52"/>
    <x v="0"/>
  </r>
  <r>
    <s v="ORD00679"/>
    <x v="2"/>
    <n v="52"/>
    <x v="2"/>
    <d v="2023-10-26T00:00:00"/>
    <x v="0"/>
    <x v="0"/>
    <x v="0"/>
    <x v="1"/>
    <s v="L"/>
    <n v="728.21"/>
    <x v="0"/>
  </r>
  <r>
    <s v="ORD00680"/>
    <x v="2"/>
    <n v="50"/>
    <x v="2"/>
    <d v="2022-08-25T00:00:00"/>
    <x v="6"/>
    <x v="0"/>
    <x v="0"/>
    <x v="3"/>
    <s v="S"/>
    <n v="990.54"/>
    <x v="1"/>
  </r>
  <r>
    <s v="ORD00681"/>
    <x v="0"/>
    <n v="40"/>
    <x v="1"/>
    <d v="2024-01-08T00:00:00"/>
    <x v="0"/>
    <x v="2"/>
    <x v="1"/>
    <x v="4"/>
    <s v="S"/>
    <n v="969"/>
    <x v="2"/>
  </r>
  <r>
    <s v="ORD00682"/>
    <x v="1"/>
    <n v="30"/>
    <x v="1"/>
    <d v="2022-08-25T00:00:00"/>
    <x v="5"/>
    <x v="2"/>
    <x v="1"/>
    <x v="2"/>
    <s v="M"/>
    <n v="418.53"/>
    <x v="0"/>
  </r>
  <r>
    <s v="ORD00683"/>
    <x v="1"/>
    <n v="45"/>
    <x v="1"/>
    <d v="2022-02-07T00:00:00"/>
    <x v="1"/>
    <x v="0"/>
    <x v="0"/>
    <x v="1"/>
    <s v="NA"/>
    <n v="621.22"/>
    <x v="5"/>
  </r>
  <r>
    <s v="ORD00684"/>
    <x v="2"/>
    <n v="25"/>
    <x v="0"/>
    <d v="2022-07-16T00:00:00"/>
    <x v="2"/>
    <x v="3"/>
    <x v="1"/>
    <x v="3"/>
    <s v="L"/>
    <n v="82.67"/>
    <x v="0"/>
  </r>
  <r>
    <s v="ORD00685"/>
    <x v="1"/>
    <n v="60"/>
    <x v="2"/>
    <d v="2023-06-03T00:00:00"/>
    <x v="7"/>
    <x v="0"/>
    <x v="1"/>
    <x v="3"/>
    <s v="S"/>
    <n v="901.45"/>
    <x v="2"/>
  </r>
  <r>
    <s v="ORD00686"/>
    <x v="1"/>
    <n v="48"/>
    <x v="1"/>
    <d v="2023-12-21T00:00:00"/>
    <x v="7"/>
    <x v="1"/>
    <x v="0"/>
    <x v="2"/>
    <s v="NA"/>
    <n v="595.24"/>
    <x v="3"/>
  </r>
  <r>
    <s v="ORD00687"/>
    <x v="0"/>
    <n v="61"/>
    <x v="2"/>
    <d v="2022-12-21T00:00:00"/>
    <x v="11"/>
    <x v="3"/>
    <x v="0"/>
    <x v="2"/>
    <s v="NA"/>
    <n v="930.22"/>
    <x v="4"/>
  </r>
  <r>
    <s v="ORD00688"/>
    <x v="2"/>
    <n v="46"/>
    <x v="1"/>
    <d v="2022-04-08T00:00:00"/>
    <x v="1"/>
    <x v="1"/>
    <x v="1"/>
    <x v="2"/>
    <s v="NA"/>
    <n v="796.81"/>
    <x v="0"/>
  </r>
  <r>
    <s v="ORD00689"/>
    <x v="2"/>
    <n v="55"/>
    <x v="2"/>
    <d v="2022-07-05T00:00:00"/>
    <x v="7"/>
    <x v="3"/>
    <x v="1"/>
    <x v="3"/>
    <s v="NA"/>
    <n v="546.66999999999996"/>
    <x v="4"/>
  </r>
  <r>
    <s v="ORD00690"/>
    <x v="1"/>
    <n v="28"/>
    <x v="0"/>
    <d v="2022-12-30T00:00:00"/>
    <x v="7"/>
    <x v="3"/>
    <x v="0"/>
    <x v="2"/>
    <s v="NA"/>
    <n v="617.42999999999995"/>
    <x v="3"/>
  </r>
  <r>
    <s v="ORD00691"/>
    <x v="1"/>
    <n v="44"/>
    <x v="1"/>
    <d v="2024-12-29T00:00:00"/>
    <x v="1"/>
    <x v="2"/>
    <x v="1"/>
    <x v="4"/>
    <s v="XL"/>
    <n v="516.87"/>
    <x v="0"/>
  </r>
  <r>
    <s v="ORD00692"/>
    <x v="0"/>
    <n v="42"/>
    <x v="1"/>
    <d v="2022-07-24T00:00:00"/>
    <x v="1"/>
    <x v="2"/>
    <x v="1"/>
    <x v="1"/>
    <s v="L"/>
    <n v="724.87"/>
    <x v="3"/>
  </r>
  <r>
    <s v="ORD00693"/>
    <x v="0"/>
    <n v="48"/>
    <x v="1"/>
    <d v="2022-07-02T00:00:00"/>
    <x v="4"/>
    <x v="0"/>
    <x v="1"/>
    <x v="2"/>
    <s v="L"/>
    <n v="540.99"/>
    <x v="4"/>
  </r>
  <r>
    <s v="ORD00694"/>
    <x v="0"/>
    <n v="65"/>
    <x v="2"/>
    <d v="2022-03-28T00:00:00"/>
    <x v="7"/>
    <x v="3"/>
    <x v="1"/>
    <x v="4"/>
    <s v="S"/>
    <n v="588.6"/>
    <x v="0"/>
  </r>
  <r>
    <s v="ORD00695"/>
    <x v="2"/>
    <n v="46"/>
    <x v="1"/>
    <d v="2023-12-17T00:00:00"/>
    <x v="6"/>
    <x v="2"/>
    <x v="1"/>
    <x v="4"/>
    <s v="XL"/>
    <n v="407.12"/>
    <x v="1"/>
  </r>
  <r>
    <s v="ORD00696"/>
    <x v="1"/>
    <n v="19"/>
    <x v="0"/>
    <d v="2023-01-14T00:00:00"/>
    <x v="11"/>
    <x v="1"/>
    <x v="1"/>
    <x v="0"/>
    <s v="L"/>
    <n v="559.05999999999995"/>
    <x v="0"/>
  </r>
  <r>
    <s v="ORD00697"/>
    <x v="1"/>
    <n v="39"/>
    <x v="1"/>
    <d v="2022-04-21T00:00:00"/>
    <x v="2"/>
    <x v="3"/>
    <x v="1"/>
    <x v="3"/>
    <s v="XL"/>
    <n v="277.12"/>
    <x v="3"/>
  </r>
  <r>
    <s v="ORD00698"/>
    <x v="2"/>
    <n v="65"/>
    <x v="2"/>
    <d v="2024-06-28T00:00:00"/>
    <x v="11"/>
    <x v="1"/>
    <x v="1"/>
    <x v="1"/>
    <s v="NA"/>
    <n v="326.68"/>
    <x v="5"/>
  </r>
  <r>
    <s v="ORD00699"/>
    <x v="0"/>
    <n v="59"/>
    <x v="2"/>
    <d v="2024-04-15T00:00:00"/>
    <x v="0"/>
    <x v="1"/>
    <x v="0"/>
    <x v="1"/>
    <s v="S"/>
    <n v="957.79"/>
    <x v="0"/>
  </r>
  <r>
    <s v="ORD00700"/>
    <x v="0"/>
    <n v="38"/>
    <x v="1"/>
    <d v="2022-08-30T00:00:00"/>
    <x v="9"/>
    <x v="0"/>
    <x v="0"/>
    <x v="2"/>
    <s v="XL"/>
    <n v="744.11"/>
    <x v="2"/>
  </r>
  <r>
    <s v="ORD00701"/>
    <x v="2"/>
    <n v="35"/>
    <x v="1"/>
    <d v="2023-05-23T00:00:00"/>
    <x v="0"/>
    <x v="3"/>
    <x v="0"/>
    <x v="3"/>
    <s v="S"/>
    <n v="549.94000000000005"/>
    <x v="2"/>
  </r>
  <r>
    <s v="ORD00702"/>
    <x v="2"/>
    <n v="37"/>
    <x v="1"/>
    <d v="2022-08-08T00:00:00"/>
    <x v="2"/>
    <x v="1"/>
    <x v="1"/>
    <x v="0"/>
    <s v="M"/>
    <n v="263.42"/>
    <x v="1"/>
  </r>
  <r>
    <s v="ORD00703"/>
    <x v="2"/>
    <n v="37"/>
    <x v="1"/>
    <d v="2022-06-16T00:00:00"/>
    <x v="4"/>
    <x v="2"/>
    <x v="0"/>
    <x v="2"/>
    <s v="NA"/>
    <n v="709.13"/>
    <x v="4"/>
  </r>
  <r>
    <s v="ORD00704"/>
    <x v="2"/>
    <n v="64"/>
    <x v="2"/>
    <d v="2022-03-24T00:00:00"/>
    <x v="6"/>
    <x v="3"/>
    <x v="0"/>
    <x v="5"/>
    <s v="S"/>
    <n v="86.43"/>
    <x v="1"/>
  </r>
  <r>
    <s v="ORD00705"/>
    <x v="2"/>
    <n v="59"/>
    <x v="2"/>
    <d v="2022-01-01T00:00:00"/>
    <x v="4"/>
    <x v="3"/>
    <x v="0"/>
    <x v="5"/>
    <s v="XL"/>
    <n v="151.38999999999999"/>
    <x v="5"/>
  </r>
  <r>
    <s v="ORD00706"/>
    <x v="1"/>
    <n v="29"/>
    <x v="0"/>
    <d v="2022-03-30T00:00:00"/>
    <x v="11"/>
    <x v="0"/>
    <x v="1"/>
    <x v="1"/>
    <s v="M"/>
    <n v="886.74"/>
    <x v="5"/>
  </r>
  <r>
    <s v="ORD00707"/>
    <x v="0"/>
    <n v="51"/>
    <x v="2"/>
    <d v="2024-04-07T00:00:00"/>
    <x v="2"/>
    <x v="3"/>
    <x v="0"/>
    <x v="3"/>
    <s v="M"/>
    <n v="336.14"/>
    <x v="2"/>
  </r>
  <r>
    <s v="ORD00708"/>
    <x v="0"/>
    <n v="36"/>
    <x v="1"/>
    <d v="2023-06-19T00:00:00"/>
    <x v="9"/>
    <x v="1"/>
    <x v="1"/>
    <x v="3"/>
    <s v="L"/>
    <n v="245.34"/>
    <x v="2"/>
  </r>
  <r>
    <s v="ORD00709"/>
    <x v="2"/>
    <n v="61"/>
    <x v="2"/>
    <d v="2023-05-28T00:00:00"/>
    <x v="3"/>
    <x v="0"/>
    <x v="1"/>
    <x v="0"/>
    <s v="M"/>
    <n v="870.58"/>
    <x v="5"/>
  </r>
  <r>
    <s v="ORD00710"/>
    <x v="1"/>
    <n v="63"/>
    <x v="2"/>
    <d v="2023-10-26T00:00:00"/>
    <x v="2"/>
    <x v="1"/>
    <x v="1"/>
    <x v="5"/>
    <s v="NA"/>
    <n v="190.5"/>
    <x v="3"/>
  </r>
  <r>
    <s v="ORD00711"/>
    <x v="2"/>
    <n v="32"/>
    <x v="1"/>
    <d v="2023-06-10T00:00:00"/>
    <x v="2"/>
    <x v="3"/>
    <x v="0"/>
    <x v="3"/>
    <s v="S"/>
    <n v="685.75"/>
    <x v="0"/>
  </r>
  <r>
    <s v="ORD00712"/>
    <x v="2"/>
    <n v="57"/>
    <x v="2"/>
    <d v="2024-06-28T00:00:00"/>
    <x v="4"/>
    <x v="0"/>
    <x v="1"/>
    <x v="4"/>
    <s v="XL"/>
    <n v="212.04"/>
    <x v="4"/>
  </r>
  <r>
    <s v="ORD00713"/>
    <x v="2"/>
    <n v="36"/>
    <x v="1"/>
    <d v="2023-03-27T00:00:00"/>
    <x v="0"/>
    <x v="3"/>
    <x v="1"/>
    <x v="5"/>
    <s v="L"/>
    <n v="430.52"/>
    <x v="5"/>
  </r>
  <r>
    <s v="ORD00714"/>
    <x v="0"/>
    <n v="32"/>
    <x v="1"/>
    <d v="2022-08-31T00:00:00"/>
    <x v="10"/>
    <x v="1"/>
    <x v="0"/>
    <x v="5"/>
    <s v="M"/>
    <n v="748.35"/>
    <x v="2"/>
  </r>
  <r>
    <s v="ORD00715"/>
    <x v="1"/>
    <n v="34"/>
    <x v="1"/>
    <d v="2024-11-26T00:00:00"/>
    <x v="10"/>
    <x v="1"/>
    <x v="0"/>
    <x v="0"/>
    <s v="L"/>
    <n v="274.37"/>
    <x v="2"/>
  </r>
  <r>
    <s v="ORD00716"/>
    <x v="1"/>
    <n v="35"/>
    <x v="1"/>
    <d v="2022-11-16T00:00:00"/>
    <x v="7"/>
    <x v="2"/>
    <x v="1"/>
    <x v="0"/>
    <s v="M"/>
    <n v="869.3"/>
    <x v="2"/>
  </r>
  <r>
    <s v="ORD00717"/>
    <x v="0"/>
    <n v="26"/>
    <x v="0"/>
    <d v="2023-12-12T00:00:00"/>
    <x v="10"/>
    <x v="1"/>
    <x v="0"/>
    <x v="4"/>
    <s v="M"/>
    <n v="707.34"/>
    <x v="0"/>
  </r>
  <r>
    <s v="ORD00718"/>
    <x v="2"/>
    <n v="43"/>
    <x v="1"/>
    <d v="2022-11-16T00:00:00"/>
    <x v="4"/>
    <x v="3"/>
    <x v="1"/>
    <x v="5"/>
    <s v="XL"/>
    <n v="611.29999999999995"/>
    <x v="5"/>
  </r>
  <r>
    <s v="ORD00719"/>
    <x v="0"/>
    <n v="37"/>
    <x v="1"/>
    <d v="2024-03-25T00:00:00"/>
    <x v="10"/>
    <x v="0"/>
    <x v="0"/>
    <x v="3"/>
    <s v="NA"/>
    <n v="809.13"/>
    <x v="0"/>
  </r>
  <r>
    <s v="ORD00720"/>
    <x v="2"/>
    <n v="64"/>
    <x v="2"/>
    <d v="2022-11-18T00:00:00"/>
    <x v="6"/>
    <x v="3"/>
    <x v="0"/>
    <x v="0"/>
    <s v="M"/>
    <n v="818.27"/>
    <x v="0"/>
  </r>
  <r>
    <s v="ORD00721"/>
    <x v="0"/>
    <n v="63"/>
    <x v="2"/>
    <d v="2022-01-22T00:00:00"/>
    <x v="1"/>
    <x v="1"/>
    <x v="1"/>
    <x v="4"/>
    <s v="M"/>
    <n v="698.96"/>
    <x v="5"/>
  </r>
  <r>
    <s v="ORD00722"/>
    <x v="2"/>
    <n v="27"/>
    <x v="0"/>
    <d v="2022-07-22T00:00:00"/>
    <x v="5"/>
    <x v="0"/>
    <x v="0"/>
    <x v="1"/>
    <s v="S"/>
    <n v="717.3"/>
    <x v="3"/>
  </r>
  <r>
    <s v="ORD00723"/>
    <x v="0"/>
    <n v="43"/>
    <x v="1"/>
    <d v="2024-02-26T00:00:00"/>
    <x v="3"/>
    <x v="2"/>
    <x v="1"/>
    <x v="0"/>
    <s v="NA"/>
    <n v="272.95"/>
    <x v="4"/>
  </r>
  <r>
    <s v="ORD00724"/>
    <x v="2"/>
    <n v="31"/>
    <x v="1"/>
    <d v="2024-10-13T00:00:00"/>
    <x v="2"/>
    <x v="3"/>
    <x v="1"/>
    <x v="1"/>
    <s v="XL"/>
    <n v="145.13999999999999"/>
    <x v="0"/>
  </r>
  <r>
    <s v="ORD00725"/>
    <x v="2"/>
    <n v="62"/>
    <x v="2"/>
    <d v="2024-06-17T00:00:00"/>
    <x v="1"/>
    <x v="1"/>
    <x v="0"/>
    <x v="4"/>
    <s v="XL"/>
    <n v="228.5"/>
    <x v="5"/>
  </r>
  <r>
    <s v="ORD00726"/>
    <x v="1"/>
    <n v="39"/>
    <x v="1"/>
    <d v="2023-07-03T00:00:00"/>
    <x v="11"/>
    <x v="0"/>
    <x v="0"/>
    <x v="3"/>
    <s v="L"/>
    <n v="392.52"/>
    <x v="4"/>
  </r>
  <r>
    <s v="ORD00727"/>
    <x v="1"/>
    <n v="46"/>
    <x v="1"/>
    <d v="2023-04-01T00:00:00"/>
    <x v="0"/>
    <x v="2"/>
    <x v="1"/>
    <x v="1"/>
    <s v="M"/>
    <n v="621.88"/>
    <x v="5"/>
  </r>
  <r>
    <s v="ORD00728"/>
    <x v="1"/>
    <n v="58"/>
    <x v="2"/>
    <d v="2023-08-25T00:00:00"/>
    <x v="3"/>
    <x v="2"/>
    <x v="0"/>
    <x v="3"/>
    <s v="XL"/>
    <n v="621.76"/>
    <x v="5"/>
  </r>
  <r>
    <s v="ORD00729"/>
    <x v="0"/>
    <n v="65"/>
    <x v="2"/>
    <d v="2023-10-06T00:00:00"/>
    <x v="10"/>
    <x v="2"/>
    <x v="1"/>
    <x v="1"/>
    <s v="S"/>
    <n v="293.77999999999997"/>
    <x v="5"/>
  </r>
  <r>
    <s v="ORD00730"/>
    <x v="1"/>
    <n v="60"/>
    <x v="2"/>
    <d v="2022-11-06T00:00:00"/>
    <x v="6"/>
    <x v="3"/>
    <x v="1"/>
    <x v="0"/>
    <s v="XL"/>
    <n v="256.44"/>
    <x v="0"/>
  </r>
  <r>
    <s v="ORD00731"/>
    <x v="0"/>
    <n v="60"/>
    <x v="2"/>
    <d v="2022-01-30T00:00:00"/>
    <x v="1"/>
    <x v="0"/>
    <x v="1"/>
    <x v="1"/>
    <s v="S"/>
    <n v="207.34"/>
    <x v="0"/>
  </r>
  <r>
    <s v="ORD00732"/>
    <x v="1"/>
    <n v="38"/>
    <x v="1"/>
    <d v="2022-07-08T00:00:00"/>
    <x v="0"/>
    <x v="0"/>
    <x v="0"/>
    <x v="2"/>
    <s v="M"/>
    <n v="290.45"/>
    <x v="2"/>
  </r>
  <r>
    <s v="ORD00733"/>
    <x v="0"/>
    <n v="43"/>
    <x v="1"/>
    <d v="2022-08-17T00:00:00"/>
    <x v="4"/>
    <x v="3"/>
    <x v="0"/>
    <x v="0"/>
    <s v="L"/>
    <n v="425.36"/>
    <x v="4"/>
  </r>
  <r>
    <s v="ORD00734"/>
    <x v="0"/>
    <n v="54"/>
    <x v="2"/>
    <d v="2024-03-13T00:00:00"/>
    <x v="0"/>
    <x v="1"/>
    <x v="1"/>
    <x v="3"/>
    <s v="M"/>
    <n v="968.86"/>
    <x v="5"/>
  </r>
  <r>
    <s v="ORD00735"/>
    <x v="1"/>
    <n v="49"/>
    <x v="1"/>
    <d v="2023-08-07T00:00:00"/>
    <x v="7"/>
    <x v="2"/>
    <x v="1"/>
    <x v="5"/>
    <s v="L"/>
    <n v="810.96"/>
    <x v="4"/>
  </r>
  <r>
    <s v="ORD00736"/>
    <x v="2"/>
    <n v="48"/>
    <x v="1"/>
    <d v="2022-12-03T00:00:00"/>
    <x v="6"/>
    <x v="0"/>
    <x v="1"/>
    <x v="1"/>
    <s v="M"/>
    <n v="954.18"/>
    <x v="5"/>
  </r>
  <r>
    <s v="ORD00737"/>
    <x v="1"/>
    <n v="51"/>
    <x v="2"/>
    <d v="2023-01-21T00:00:00"/>
    <x v="5"/>
    <x v="2"/>
    <x v="0"/>
    <x v="2"/>
    <s v="S"/>
    <n v="819.84"/>
    <x v="0"/>
  </r>
  <r>
    <s v="ORD00738"/>
    <x v="1"/>
    <n v="37"/>
    <x v="1"/>
    <d v="2024-02-08T00:00:00"/>
    <x v="4"/>
    <x v="1"/>
    <x v="0"/>
    <x v="0"/>
    <s v="M"/>
    <n v="738.2"/>
    <x v="3"/>
  </r>
  <r>
    <s v="ORD00739"/>
    <x v="0"/>
    <n v="49"/>
    <x v="1"/>
    <d v="2023-03-23T00:00:00"/>
    <x v="7"/>
    <x v="0"/>
    <x v="0"/>
    <x v="3"/>
    <s v="XL"/>
    <n v="822.34"/>
    <x v="4"/>
  </r>
  <r>
    <s v="ORD00740"/>
    <x v="1"/>
    <n v="28"/>
    <x v="0"/>
    <d v="2024-12-04T00:00:00"/>
    <x v="3"/>
    <x v="1"/>
    <x v="1"/>
    <x v="1"/>
    <s v="NA"/>
    <n v="699.51"/>
    <x v="5"/>
  </r>
  <r>
    <s v="ORD00741"/>
    <x v="2"/>
    <n v="31"/>
    <x v="1"/>
    <d v="2024-10-12T00:00:00"/>
    <x v="11"/>
    <x v="3"/>
    <x v="0"/>
    <x v="2"/>
    <s v="NA"/>
    <n v="323.82"/>
    <x v="3"/>
  </r>
  <r>
    <s v="ORD00742"/>
    <x v="1"/>
    <n v="19"/>
    <x v="0"/>
    <d v="2022-04-10T00:00:00"/>
    <x v="7"/>
    <x v="1"/>
    <x v="1"/>
    <x v="4"/>
    <s v="M"/>
    <n v="146.35"/>
    <x v="4"/>
  </r>
  <r>
    <s v="ORD00743"/>
    <x v="1"/>
    <n v="42"/>
    <x v="1"/>
    <d v="2024-12-26T00:00:00"/>
    <x v="3"/>
    <x v="0"/>
    <x v="1"/>
    <x v="5"/>
    <s v="S"/>
    <n v="930.89"/>
    <x v="2"/>
  </r>
  <r>
    <s v="ORD00744"/>
    <x v="1"/>
    <n v="44"/>
    <x v="1"/>
    <d v="2024-10-31T00:00:00"/>
    <x v="2"/>
    <x v="1"/>
    <x v="0"/>
    <x v="2"/>
    <s v="XL"/>
    <n v="49.41"/>
    <x v="0"/>
  </r>
  <r>
    <s v="ORD00745"/>
    <x v="0"/>
    <n v="54"/>
    <x v="2"/>
    <d v="2022-06-29T00:00:00"/>
    <x v="1"/>
    <x v="0"/>
    <x v="1"/>
    <x v="3"/>
    <s v="NA"/>
    <n v="296.18"/>
    <x v="2"/>
  </r>
  <r>
    <s v="ORD00746"/>
    <x v="1"/>
    <n v="37"/>
    <x v="1"/>
    <d v="2024-07-06T00:00:00"/>
    <x v="4"/>
    <x v="2"/>
    <x v="1"/>
    <x v="0"/>
    <s v="S"/>
    <n v="878.03"/>
    <x v="3"/>
  </r>
  <r>
    <s v="ORD00747"/>
    <x v="0"/>
    <n v="42"/>
    <x v="1"/>
    <d v="2022-03-07T00:00:00"/>
    <x v="0"/>
    <x v="2"/>
    <x v="1"/>
    <x v="5"/>
    <s v="NA"/>
    <n v="869.74"/>
    <x v="2"/>
  </r>
  <r>
    <s v="ORD00748"/>
    <x v="2"/>
    <n v="57"/>
    <x v="2"/>
    <d v="2024-08-25T00:00:00"/>
    <x v="11"/>
    <x v="3"/>
    <x v="0"/>
    <x v="2"/>
    <s v="S"/>
    <n v="984.18"/>
    <x v="4"/>
  </r>
  <r>
    <s v="ORD00749"/>
    <x v="0"/>
    <n v="27"/>
    <x v="0"/>
    <d v="2023-04-18T00:00:00"/>
    <x v="5"/>
    <x v="1"/>
    <x v="1"/>
    <x v="3"/>
    <s v="L"/>
    <n v="543.02"/>
    <x v="1"/>
  </r>
  <r>
    <s v="ORD00750"/>
    <x v="0"/>
    <n v="40"/>
    <x v="1"/>
    <d v="2023-02-02T00:00:00"/>
    <x v="5"/>
    <x v="1"/>
    <x v="0"/>
    <x v="1"/>
    <s v="S"/>
    <n v="239.5"/>
    <x v="4"/>
  </r>
  <r>
    <s v="ORD00751"/>
    <x v="1"/>
    <n v="57"/>
    <x v="2"/>
    <d v="2024-02-26T00:00:00"/>
    <x v="11"/>
    <x v="1"/>
    <x v="0"/>
    <x v="2"/>
    <s v="XL"/>
    <n v="379.5"/>
    <x v="1"/>
  </r>
  <r>
    <s v="ORD00752"/>
    <x v="0"/>
    <n v="23"/>
    <x v="0"/>
    <d v="2024-04-04T00:00:00"/>
    <x v="0"/>
    <x v="0"/>
    <x v="0"/>
    <x v="1"/>
    <s v="L"/>
    <n v="89.77"/>
    <x v="0"/>
  </r>
  <r>
    <s v="ORD00753"/>
    <x v="2"/>
    <n v="59"/>
    <x v="2"/>
    <d v="2022-08-12T00:00:00"/>
    <x v="1"/>
    <x v="1"/>
    <x v="0"/>
    <x v="4"/>
    <s v="NA"/>
    <n v="681.06"/>
    <x v="4"/>
  </r>
  <r>
    <s v="ORD00754"/>
    <x v="2"/>
    <n v="40"/>
    <x v="1"/>
    <d v="2022-07-10T00:00:00"/>
    <x v="4"/>
    <x v="2"/>
    <x v="0"/>
    <x v="5"/>
    <s v="XL"/>
    <n v="510.17"/>
    <x v="3"/>
  </r>
  <r>
    <s v="ORD00755"/>
    <x v="0"/>
    <n v="38"/>
    <x v="1"/>
    <d v="2023-03-27T00:00:00"/>
    <x v="9"/>
    <x v="2"/>
    <x v="0"/>
    <x v="0"/>
    <s v="XL"/>
    <n v="187.64"/>
    <x v="5"/>
  </r>
  <r>
    <s v="ORD00756"/>
    <x v="0"/>
    <n v="39"/>
    <x v="1"/>
    <d v="2023-05-09T00:00:00"/>
    <x v="3"/>
    <x v="0"/>
    <x v="0"/>
    <x v="5"/>
    <s v="S"/>
    <n v="566.37"/>
    <x v="1"/>
  </r>
  <r>
    <s v="ORD00757"/>
    <x v="2"/>
    <n v="56"/>
    <x v="2"/>
    <d v="2022-10-14T00:00:00"/>
    <x v="7"/>
    <x v="3"/>
    <x v="1"/>
    <x v="0"/>
    <s v="M"/>
    <n v="88.68"/>
    <x v="0"/>
  </r>
  <r>
    <s v="ORD00758"/>
    <x v="2"/>
    <n v="22"/>
    <x v="0"/>
    <d v="2024-12-11T00:00:00"/>
    <x v="2"/>
    <x v="2"/>
    <x v="1"/>
    <x v="0"/>
    <s v="M"/>
    <n v="995.68"/>
    <x v="0"/>
  </r>
  <r>
    <s v="ORD00759"/>
    <x v="1"/>
    <n v="27"/>
    <x v="0"/>
    <d v="2022-06-24T00:00:00"/>
    <x v="7"/>
    <x v="2"/>
    <x v="0"/>
    <x v="5"/>
    <s v="NA"/>
    <n v="496.55"/>
    <x v="1"/>
  </r>
  <r>
    <s v="ORD00760"/>
    <x v="0"/>
    <n v="28"/>
    <x v="0"/>
    <d v="2024-12-21T00:00:00"/>
    <x v="3"/>
    <x v="0"/>
    <x v="0"/>
    <x v="2"/>
    <s v="M"/>
    <n v="880.7"/>
    <x v="4"/>
  </r>
  <r>
    <s v="ORD00761"/>
    <x v="0"/>
    <n v="53"/>
    <x v="2"/>
    <d v="2023-10-27T00:00:00"/>
    <x v="3"/>
    <x v="3"/>
    <x v="0"/>
    <x v="0"/>
    <s v="XL"/>
    <n v="346.81"/>
    <x v="5"/>
  </r>
  <r>
    <s v="ORD00762"/>
    <x v="1"/>
    <n v="45"/>
    <x v="1"/>
    <d v="2022-10-25T00:00:00"/>
    <x v="10"/>
    <x v="1"/>
    <x v="1"/>
    <x v="0"/>
    <s v="S"/>
    <n v="659.93"/>
    <x v="4"/>
  </r>
  <r>
    <s v="ORD00763"/>
    <x v="1"/>
    <n v="40"/>
    <x v="1"/>
    <d v="2022-11-12T00:00:00"/>
    <x v="8"/>
    <x v="2"/>
    <x v="0"/>
    <x v="3"/>
    <s v="M"/>
    <n v="818.84"/>
    <x v="3"/>
  </r>
  <r>
    <s v="ORD00764"/>
    <x v="0"/>
    <n v="60"/>
    <x v="2"/>
    <d v="2024-09-05T00:00:00"/>
    <x v="9"/>
    <x v="1"/>
    <x v="1"/>
    <x v="3"/>
    <s v="XL"/>
    <n v="288.01"/>
    <x v="1"/>
  </r>
  <r>
    <s v="ORD00765"/>
    <x v="2"/>
    <n v="37"/>
    <x v="1"/>
    <d v="2022-05-01T00:00:00"/>
    <x v="2"/>
    <x v="0"/>
    <x v="1"/>
    <x v="4"/>
    <s v="M"/>
    <n v="586.88"/>
    <x v="1"/>
  </r>
  <r>
    <s v="ORD00766"/>
    <x v="1"/>
    <n v="56"/>
    <x v="2"/>
    <d v="2024-06-24T00:00:00"/>
    <x v="11"/>
    <x v="1"/>
    <x v="1"/>
    <x v="4"/>
    <s v="M"/>
    <n v="472.7"/>
    <x v="3"/>
  </r>
  <r>
    <s v="ORD00767"/>
    <x v="2"/>
    <n v="64"/>
    <x v="2"/>
    <d v="2022-04-18T00:00:00"/>
    <x v="8"/>
    <x v="0"/>
    <x v="0"/>
    <x v="0"/>
    <s v="M"/>
    <n v="79.989999999999995"/>
    <x v="5"/>
  </r>
  <r>
    <s v="ORD00768"/>
    <x v="1"/>
    <n v="50"/>
    <x v="2"/>
    <d v="2023-09-19T00:00:00"/>
    <x v="10"/>
    <x v="2"/>
    <x v="0"/>
    <x v="3"/>
    <s v="NA"/>
    <n v="884.61"/>
    <x v="3"/>
  </r>
  <r>
    <s v="ORD00769"/>
    <x v="0"/>
    <n v="60"/>
    <x v="2"/>
    <d v="2024-11-01T00:00:00"/>
    <x v="9"/>
    <x v="2"/>
    <x v="0"/>
    <x v="2"/>
    <s v="M"/>
    <n v="738.86"/>
    <x v="1"/>
  </r>
  <r>
    <s v="ORD00770"/>
    <x v="2"/>
    <n v="30"/>
    <x v="1"/>
    <d v="2023-05-25T00:00:00"/>
    <x v="8"/>
    <x v="3"/>
    <x v="0"/>
    <x v="0"/>
    <s v="NA"/>
    <n v="197.41"/>
    <x v="1"/>
  </r>
  <r>
    <s v="ORD00771"/>
    <x v="2"/>
    <n v="58"/>
    <x v="2"/>
    <d v="2024-09-25T00:00:00"/>
    <x v="8"/>
    <x v="2"/>
    <x v="0"/>
    <x v="3"/>
    <s v="L"/>
    <n v="640.04"/>
    <x v="1"/>
  </r>
  <r>
    <s v="ORD00772"/>
    <x v="0"/>
    <n v="40"/>
    <x v="1"/>
    <d v="2022-09-01T00:00:00"/>
    <x v="10"/>
    <x v="0"/>
    <x v="0"/>
    <x v="1"/>
    <s v="XL"/>
    <n v="302.31"/>
    <x v="3"/>
  </r>
  <r>
    <s v="ORD00773"/>
    <x v="1"/>
    <n v="18"/>
    <x v="0"/>
    <d v="2023-11-19T00:00:00"/>
    <x v="0"/>
    <x v="1"/>
    <x v="1"/>
    <x v="5"/>
    <s v="XL"/>
    <n v="349.62"/>
    <x v="0"/>
  </r>
  <r>
    <s v="ORD00774"/>
    <x v="1"/>
    <n v="48"/>
    <x v="1"/>
    <d v="2023-08-05T00:00:00"/>
    <x v="11"/>
    <x v="3"/>
    <x v="1"/>
    <x v="1"/>
    <s v="XL"/>
    <n v="685.52"/>
    <x v="0"/>
  </r>
  <r>
    <s v="ORD00775"/>
    <x v="0"/>
    <n v="32"/>
    <x v="1"/>
    <d v="2023-04-30T00:00:00"/>
    <x v="10"/>
    <x v="3"/>
    <x v="1"/>
    <x v="4"/>
    <s v="S"/>
    <n v="591.53"/>
    <x v="2"/>
  </r>
  <r>
    <s v="ORD00776"/>
    <x v="1"/>
    <n v="50"/>
    <x v="2"/>
    <d v="2024-11-03T00:00:00"/>
    <x v="8"/>
    <x v="3"/>
    <x v="0"/>
    <x v="2"/>
    <s v="L"/>
    <n v="358.31"/>
    <x v="3"/>
  </r>
  <r>
    <s v="ORD00777"/>
    <x v="0"/>
    <n v="46"/>
    <x v="1"/>
    <d v="2022-09-23T00:00:00"/>
    <x v="10"/>
    <x v="0"/>
    <x v="0"/>
    <x v="4"/>
    <s v="S"/>
    <n v="107.21"/>
    <x v="2"/>
  </r>
  <r>
    <s v="ORD00778"/>
    <x v="2"/>
    <n v="23"/>
    <x v="0"/>
    <d v="2024-11-07T00:00:00"/>
    <x v="2"/>
    <x v="1"/>
    <x v="1"/>
    <x v="0"/>
    <s v="M"/>
    <n v="633.37"/>
    <x v="1"/>
  </r>
  <r>
    <s v="ORD00779"/>
    <x v="0"/>
    <n v="29"/>
    <x v="0"/>
    <d v="2024-06-29T00:00:00"/>
    <x v="5"/>
    <x v="3"/>
    <x v="0"/>
    <x v="2"/>
    <s v="NA"/>
    <n v="554.76"/>
    <x v="3"/>
  </r>
  <r>
    <s v="ORD00780"/>
    <x v="1"/>
    <n v="46"/>
    <x v="1"/>
    <d v="2022-02-12T00:00:00"/>
    <x v="0"/>
    <x v="1"/>
    <x v="1"/>
    <x v="5"/>
    <s v="XL"/>
    <n v="594.65"/>
    <x v="3"/>
  </r>
  <r>
    <s v="ORD00781"/>
    <x v="0"/>
    <n v="45"/>
    <x v="1"/>
    <d v="2024-08-12T00:00:00"/>
    <x v="7"/>
    <x v="2"/>
    <x v="1"/>
    <x v="3"/>
    <s v="S"/>
    <n v="333.63"/>
    <x v="2"/>
  </r>
  <r>
    <s v="ORD00782"/>
    <x v="1"/>
    <n v="20"/>
    <x v="0"/>
    <d v="2022-12-01T00:00:00"/>
    <x v="2"/>
    <x v="0"/>
    <x v="0"/>
    <x v="4"/>
    <s v="M"/>
    <n v="416.79"/>
    <x v="5"/>
  </r>
  <r>
    <s v="ORD00783"/>
    <x v="1"/>
    <n v="18"/>
    <x v="0"/>
    <d v="2024-06-10T00:00:00"/>
    <x v="5"/>
    <x v="2"/>
    <x v="0"/>
    <x v="1"/>
    <s v="L"/>
    <n v="547.13"/>
    <x v="5"/>
  </r>
  <r>
    <s v="ORD00784"/>
    <x v="0"/>
    <n v="49"/>
    <x v="1"/>
    <d v="2023-02-15T00:00:00"/>
    <x v="9"/>
    <x v="1"/>
    <x v="0"/>
    <x v="5"/>
    <s v="S"/>
    <n v="214.11"/>
    <x v="4"/>
  </r>
  <r>
    <s v="ORD00785"/>
    <x v="1"/>
    <n v="41"/>
    <x v="1"/>
    <d v="2022-05-15T00:00:00"/>
    <x v="10"/>
    <x v="3"/>
    <x v="0"/>
    <x v="5"/>
    <s v="XL"/>
    <n v="193.52"/>
    <x v="2"/>
  </r>
  <r>
    <s v="ORD00786"/>
    <x v="0"/>
    <n v="42"/>
    <x v="1"/>
    <d v="2024-11-19T00:00:00"/>
    <x v="1"/>
    <x v="3"/>
    <x v="1"/>
    <x v="3"/>
    <s v="L"/>
    <n v="857.74"/>
    <x v="1"/>
  </r>
  <r>
    <s v="ORD00787"/>
    <x v="0"/>
    <n v="58"/>
    <x v="2"/>
    <d v="2022-07-10T00:00:00"/>
    <x v="3"/>
    <x v="3"/>
    <x v="0"/>
    <x v="4"/>
    <s v="NA"/>
    <n v="228.92"/>
    <x v="3"/>
  </r>
  <r>
    <s v="ORD00788"/>
    <x v="1"/>
    <n v="55"/>
    <x v="2"/>
    <d v="2023-10-06T00:00:00"/>
    <x v="9"/>
    <x v="3"/>
    <x v="1"/>
    <x v="3"/>
    <s v="M"/>
    <n v="448.53"/>
    <x v="3"/>
  </r>
  <r>
    <s v="ORD00789"/>
    <x v="1"/>
    <n v="58"/>
    <x v="2"/>
    <d v="2024-05-09T00:00:00"/>
    <x v="8"/>
    <x v="1"/>
    <x v="0"/>
    <x v="4"/>
    <s v="M"/>
    <n v="611.66"/>
    <x v="3"/>
  </r>
  <r>
    <s v="ORD00790"/>
    <x v="0"/>
    <n v="47"/>
    <x v="1"/>
    <d v="2023-09-07T00:00:00"/>
    <x v="2"/>
    <x v="3"/>
    <x v="0"/>
    <x v="5"/>
    <s v="XL"/>
    <n v="255.07"/>
    <x v="0"/>
  </r>
  <r>
    <s v="ORD00791"/>
    <x v="2"/>
    <n v="42"/>
    <x v="1"/>
    <d v="2023-06-29T00:00:00"/>
    <x v="7"/>
    <x v="2"/>
    <x v="0"/>
    <x v="2"/>
    <s v="S"/>
    <n v="316.37"/>
    <x v="4"/>
  </r>
  <r>
    <s v="ORD00792"/>
    <x v="2"/>
    <n v="22"/>
    <x v="0"/>
    <d v="2022-12-02T00:00:00"/>
    <x v="3"/>
    <x v="3"/>
    <x v="1"/>
    <x v="5"/>
    <s v="S"/>
    <n v="357.31"/>
    <x v="1"/>
  </r>
  <r>
    <s v="ORD00793"/>
    <x v="2"/>
    <n v="24"/>
    <x v="0"/>
    <d v="2023-10-15T00:00:00"/>
    <x v="10"/>
    <x v="1"/>
    <x v="0"/>
    <x v="2"/>
    <s v="NA"/>
    <n v="375.66"/>
    <x v="0"/>
  </r>
  <r>
    <s v="ORD00794"/>
    <x v="2"/>
    <n v="44"/>
    <x v="1"/>
    <d v="2022-11-21T00:00:00"/>
    <x v="4"/>
    <x v="2"/>
    <x v="0"/>
    <x v="3"/>
    <s v="XL"/>
    <n v="471.67"/>
    <x v="3"/>
  </r>
  <r>
    <s v="ORD00795"/>
    <x v="1"/>
    <n v="59"/>
    <x v="2"/>
    <d v="2024-03-04T00:00:00"/>
    <x v="11"/>
    <x v="0"/>
    <x v="1"/>
    <x v="1"/>
    <s v="XL"/>
    <n v="634.76"/>
    <x v="2"/>
  </r>
  <r>
    <s v="ORD00796"/>
    <x v="0"/>
    <n v="31"/>
    <x v="1"/>
    <d v="2023-04-10T00:00:00"/>
    <x v="4"/>
    <x v="3"/>
    <x v="1"/>
    <x v="0"/>
    <s v="XL"/>
    <n v="676.4"/>
    <x v="2"/>
  </r>
  <r>
    <s v="ORD00797"/>
    <x v="1"/>
    <n v="49"/>
    <x v="1"/>
    <d v="2022-03-16T00:00:00"/>
    <x v="7"/>
    <x v="3"/>
    <x v="1"/>
    <x v="0"/>
    <s v="M"/>
    <n v="169.17"/>
    <x v="2"/>
  </r>
  <r>
    <s v="ORD00798"/>
    <x v="2"/>
    <n v="31"/>
    <x v="1"/>
    <d v="2023-12-04T00:00:00"/>
    <x v="7"/>
    <x v="0"/>
    <x v="1"/>
    <x v="2"/>
    <s v="M"/>
    <n v="376.61"/>
    <x v="5"/>
  </r>
  <r>
    <s v="ORD00799"/>
    <x v="1"/>
    <n v="64"/>
    <x v="2"/>
    <d v="2024-12-25T00:00:00"/>
    <x v="10"/>
    <x v="3"/>
    <x v="1"/>
    <x v="3"/>
    <s v="XL"/>
    <n v="299.72000000000003"/>
    <x v="3"/>
  </r>
  <r>
    <s v="ORD00800"/>
    <x v="2"/>
    <n v="42"/>
    <x v="1"/>
    <d v="2022-11-17T00:00:00"/>
    <x v="8"/>
    <x v="2"/>
    <x v="1"/>
    <x v="0"/>
    <s v="M"/>
    <n v="523.17999999999995"/>
    <x v="4"/>
  </r>
  <r>
    <s v="ORD00801"/>
    <x v="0"/>
    <n v="30"/>
    <x v="1"/>
    <d v="2023-09-01T00:00:00"/>
    <x v="1"/>
    <x v="3"/>
    <x v="1"/>
    <x v="0"/>
    <s v="M"/>
    <n v="268.68"/>
    <x v="2"/>
  </r>
  <r>
    <s v="ORD00802"/>
    <x v="2"/>
    <n v="30"/>
    <x v="1"/>
    <d v="2024-07-31T00:00:00"/>
    <x v="10"/>
    <x v="3"/>
    <x v="1"/>
    <x v="3"/>
    <s v="L"/>
    <n v="837.76"/>
    <x v="2"/>
  </r>
  <r>
    <s v="ORD00803"/>
    <x v="2"/>
    <n v="22"/>
    <x v="0"/>
    <d v="2024-11-29T00:00:00"/>
    <x v="11"/>
    <x v="0"/>
    <x v="1"/>
    <x v="3"/>
    <s v="M"/>
    <n v="634.57000000000005"/>
    <x v="1"/>
  </r>
  <r>
    <s v="ORD00804"/>
    <x v="0"/>
    <n v="59"/>
    <x v="2"/>
    <d v="2022-04-09T00:00:00"/>
    <x v="0"/>
    <x v="1"/>
    <x v="0"/>
    <x v="1"/>
    <s v="S"/>
    <n v="99.77"/>
    <x v="0"/>
  </r>
  <r>
    <s v="ORD00805"/>
    <x v="0"/>
    <n v="30"/>
    <x v="1"/>
    <d v="2022-08-29T00:00:00"/>
    <x v="9"/>
    <x v="0"/>
    <x v="1"/>
    <x v="2"/>
    <s v="S"/>
    <n v="200.04"/>
    <x v="1"/>
  </r>
  <r>
    <s v="ORD00806"/>
    <x v="1"/>
    <n v="40"/>
    <x v="1"/>
    <d v="2023-05-24T00:00:00"/>
    <x v="1"/>
    <x v="2"/>
    <x v="1"/>
    <x v="1"/>
    <s v="M"/>
    <n v="734.01"/>
    <x v="3"/>
  </r>
  <r>
    <s v="ORD00807"/>
    <x v="1"/>
    <n v="32"/>
    <x v="1"/>
    <d v="2022-07-18T00:00:00"/>
    <x v="3"/>
    <x v="1"/>
    <x v="1"/>
    <x v="3"/>
    <s v="XL"/>
    <n v="270.58"/>
    <x v="5"/>
  </r>
  <r>
    <s v="ORD00808"/>
    <x v="2"/>
    <n v="26"/>
    <x v="0"/>
    <d v="2022-10-03T00:00:00"/>
    <x v="1"/>
    <x v="1"/>
    <x v="1"/>
    <x v="5"/>
    <s v="NA"/>
    <n v="761.36"/>
    <x v="0"/>
  </r>
  <r>
    <s v="ORD00809"/>
    <x v="0"/>
    <n v="63"/>
    <x v="2"/>
    <d v="2024-07-17T00:00:00"/>
    <x v="1"/>
    <x v="0"/>
    <x v="0"/>
    <x v="1"/>
    <s v="XL"/>
    <n v="673.45"/>
    <x v="0"/>
  </r>
  <r>
    <s v="ORD00810"/>
    <x v="1"/>
    <n v="19"/>
    <x v="0"/>
    <d v="2023-07-16T00:00:00"/>
    <x v="9"/>
    <x v="3"/>
    <x v="1"/>
    <x v="2"/>
    <s v="XL"/>
    <n v="157.22999999999999"/>
    <x v="1"/>
  </r>
  <r>
    <s v="ORD00811"/>
    <x v="2"/>
    <n v="50"/>
    <x v="2"/>
    <d v="2023-05-22T00:00:00"/>
    <x v="4"/>
    <x v="1"/>
    <x v="1"/>
    <x v="3"/>
    <s v="NA"/>
    <n v="268.88"/>
    <x v="4"/>
  </r>
  <r>
    <s v="ORD00812"/>
    <x v="2"/>
    <n v="47"/>
    <x v="1"/>
    <d v="2022-03-21T00:00:00"/>
    <x v="0"/>
    <x v="0"/>
    <x v="1"/>
    <x v="0"/>
    <s v="L"/>
    <n v="538.33000000000004"/>
    <x v="3"/>
  </r>
  <r>
    <s v="ORD00813"/>
    <x v="1"/>
    <n v="59"/>
    <x v="2"/>
    <d v="2024-08-18T00:00:00"/>
    <x v="6"/>
    <x v="1"/>
    <x v="0"/>
    <x v="2"/>
    <s v="XL"/>
    <n v="322.77"/>
    <x v="0"/>
  </r>
  <r>
    <s v="ORD00814"/>
    <x v="0"/>
    <n v="35"/>
    <x v="1"/>
    <d v="2022-01-19T00:00:00"/>
    <x v="10"/>
    <x v="3"/>
    <x v="0"/>
    <x v="2"/>
    <s v="M"/>
    <n v="805"/>
    <x v="0"/>
  </r>
  <r>
    <s v="ORD00815"/>
    <x v="1"/>
    <n v="53"/>
    <x v="2"/>
    <d v="2023-11-08T00:00:00"/>
    <x v="7"/>
    <x v="0"/>
    <x v="0"/>
    <x v="1"/>
    <s v="XL"/>
    <n v="437.37"/>
    <x v="3"/>
  </r>
  <r>
    <s v="ORD00816"/>
    <x v="1"/>
    <n v="37"/>
    <x v="1"/>
    <d v="2024-12-01T00:00:00"/>
    <x v="7"/>
    <x v="3"/>
    <x v="1"/>
    <x v="1"/>
    <s v="M"/>
    <n v="836.12"/>
    <x v="3"/>
  </r>
  <r>
    <s v="ORD00817"/>
    <x v="2"/>
    <n v="59"/>
    <x v="2"/>
    <d v="2023-12-19T00:00:00"/>
    <x v="10"/>
    <x v="0"/>
    <x v="0"/>
    <x v="4"/>
    <s v="L"/>
    <n v="668.95"/>
    <x v="2"/>
  </r>
  <r>
    <s v="ORD00818"/>
    <x v="0"/>
    <n v="42"/>
    <x v="1"/>
    <d v="2023-11-30T00:00:00"/>
    <x v="10"/>
    <x v="1"/>
    <x v="1"/>
    <x v="0"/>
    <s v="XL"/>
    <n v="932.67"/>
    <x v="1"/>
  </r>
  <r>
    <s v="ORD00819"/>
    <x v="2"/>
    <n v="26"/>
    <x v="0"/>
    <d v="2022-11-04T00:00:00"/>
    <x v="11"/>
    <x v="1"/>
    <x v="0"/>
    <x v="1"/>
    <s v="S"/>
    <n v="138.85"/>
    <x v="3"/>
  </r>
  <r>
    <s v="ORD00820"/>
    <x v="1"/>
    <n v="30"/>
    <x v="1"/>
    <d v="2024-04-30T00:00:00"/>
    <x v="6"/>
    <x v="0"/>
    <x v="0"/>
    <x v="4"/>
    <s v="XL"/>
    <n v="577.6"/>
    <x v="3"/>
  </r>
  <r>
    <s v="ORD00821"/>
    <x v="0"/>
    <n v="63"/>
    <x v="2"/>
    <d v="2023-01-04T00:00:00"/>
    <x v="0"/>
    <x v="3"/>
    <x v="0"/>
    <x v="0"/>
    <s v="L"/>
    <n v="630.67999999999995"/>
    <x v="4"/>
  </r>
  <r>
    <s v="ORD00822"/>
    <x v="1"/>
    <n v="41"/>
    <x v="1"/>
    <d v="2023-08-15T00:00:00"/>
    <x v="2"/>
    <x v="3"/>
    <x v="1"/>
    <x v="5"/>
    <s v="M"/>
    <n v="17.5"/>
    <x v="5"/>
  </r>
  <r>
    <s v="ORD00823"/>
    <x v="0"/>
    <n v="33"/>
    <x v="1"/>
    <d v="2022-06-14T00:00:00"/>
    <x v="4"/>
    <x v="1"/>
    <x v="0"/>
    <x v="2"/>
    <s v="XL"/>
    <n v="784.43"/>
    <x v="1"/>
  </r>
  <r>
    <s v="ORD00824"/>
    <x v="1"/>
    <n v="40"/>
    <x v="1"/>
    <d v="2023-03-23T00:00:00"/>
    <x v="11"/>
    <x v="2"/>
    <x v="1"/>
    <x v="4"/>
    <s v="M"/>
    <n v="382.14"/>
    <x v="1"/>
  </r>
  <r>
    <s v="ORD00825"/>
    <x v="1"/>
    <n v="34"/>
    <x v="1"/>
    <d v="2022-04-12T00:00:00"/>
    <x v="0"/>
    <x v="1"/>
    <x v="0"/>
    <x v="4"/>
    <s v="M"/>
    <n v="18.22"/>
    <x v="1"/>
  </r>
  <r>
    <s v="ORD00826"/>
    <x v="0"/>
    <n v="36"/>
    <x v="1"/>
    <d v="2023-08-02T00:00:00"/>
    <x v="5"/>
    <x v="1"/>
    <x v="0"/>
    <x v="0"/>
    <s v="M"/>
    <n v="24.15"/>
    <x v="5"/>
  </r>
  <r>
    <s v="ORD00827"/>
    <x v="0"/>
    <n v="39"/>
    <x v="1"/>
    <d v="2024-02-28T00:00:00"/>
    <x v="3"/>
    <x v="2"/>
    <x v="1"/>
    <x v="1"/>
    <s v="M"/>
    <n v="358.19"/>
    <x v="2"/>
  </r>
  <r>
    <s v="ORD00828"/>
    <x v="1"/>
    <n v="59"/>
    <x v="2"/>
    <d v="2022-10-06T00:00:00"/>
    <x v="4"/>
    <x v="3"/>
    <x v="1"/>
    <x v="2"/>
    <s v="L"/>
    <n v="81.37"/>
    <x v="0"/>
  </r>
  <r>
    <s v="ORD00829"/>
    <x v="0"/>
    <n v="28"/>
    <x v="0"/>
    <d v="2022-03-19T00:00:00"/>
    <x v="6"/>
    <x v="1"/>
    <x v="0"/>
    <x v="0"/>
    <s v="L"/>
    <n v="356.91"/>
    <x v="2"/>
  </r>
  <r>
    <s v="ORD00830"/>
    <x v="0"/>
    <n v="23"/>
    <x v="0"/>
    <d v="2024-01-06T00:00:00"/>
    <x v="2"/>
    <x v="2"/>
    <x v="1"/>
    <x v="3"/>
    <s v="L"/>
    <n v="849.66"/>
    <x v="3"/>
  </r>
  <r>
    <s v="ORD00831"/>
    <x v="0"/>
    <n v="55"/>
    <x v="2"/>
    <d v="2022-06-12T00:00:00"/>
    <x v="0"/>
    <x v="2"/>
    <x v="0"/>
    <x v="0"/>
    <s v="L"/>
    <n v="997.01"/>
    <x v="5"/>
  </r>
  <r>
    <s v="ORD00832"/>
    <x v="1"/>
    <n v="64"/>
    <x v="2"/>
    <d v="2022-08-05T00:00:00"/>
    <x v="3"/>
    <x v="3"/>
    <x v="1"/>
    <x v="4"/>
    <s v="NA"/>
    <n v="166.55"/>
    <x v="2"/>
  </r>
  <r>
    <s v="ORD00833"/>
    <x v="0"/>
    <n v="46"/>
    <x v="1"/>
    <d v="2023-10-11T00:00:00"/>
    <x v="1"/>
    <x v="2"/>
    <x v="0"/>
    <x v="1"/>
    <s v="XL"/>
    <n v="80.680000000000007"/>
    <x v="3"/>
  </r>
  <r>
    <s v="ORD00834"/>
    <x v="1"/>
    <n v="54"/>
    <x v="2"/>
    <d v="2023-07-17T00:00:00"/>
    <x v="4"/>
    <x v="0"/>
    <x v="0"/>
    <x v="0"/>
    <s v="S"/>
    <n v="201.77"/>
    <x v="4"/>
  </r>
  <r>
    <s v="ORD00835"/>
    <x v="0"/>
    <n v="42"/>
    <x v="1"/>
    <d v="2022-03-19T00:00:00"/>
    <x v="2"/>
    <x v="1"/>
    <x v="1"/>
    <x v="2"/>
    <s v="S"/>
    <n v="566.77"/>
    <x v="2"/>
  </r>
  <r>
    <s v="ORD00836"/>
    <x v="0"/>
    <n v="49"/>
    <x v="1"/>
    <d v="2024-06-30T00:00:00"/>
    <x v="7"/>
    <x v="0"/>
    <x v="1"/>
    <x v="2"/>
    <s v="L"/>
    <n v="747.54"/>
    <x v="3"/>
  </r>
  <r>
    <s v="ORD00837"/>
    <x v="0"/>
    <n v="34"/>
    <x v="1"/>
    <d v="2022-12-08T00:00:00"/>
    <x v="1"/>
    <x v="3"/>
    <x v="0"/>
    <x v="3"/>
    <s v="S"/>
    <n v="661.96"/>
    <x v="2"/>
  </r>
  <r>
    <s v="ORD00838"/>
    <x v="0"/>
    <n v="39"/>
    <x v="1"/>
    <d v="2022-07-19T00:00:00"/>
    <x v="10"/>
    <x v="2"/>
    <x v="0"/>
    <x v="2"/>
    <s v="M"/>
    <n v="773.04"/>
    <x v="3"/>
  </r>
  <r>
    <s v="ORD00839"/>
    <x v="0"/>
    <n v="48"/>
    <x v="1"/>
    <d v="2024-11-24T00:00:00"/>
    <x v="5"/>
    <x v="3"/>
    <x v="0"/>
    <x v="5"/>
    <s v="M"/>
    <n v="146.78"/>
    <x v="3"/>
  </r>
  <r>
    <s v="ORD00840"/>
    <x v="1"/>
    <n v="24"/>
    <x v="0"/>
    <d v="2022-02-20T00:00:00"/>
    <x v="0"/>
    <x v="0"/>
    <x v="0"/>
    <x v="5"/>
    <s v="NA"/>
    <n v="847.39"/>
    <x v="3"/>
  </r>
  <r>
    <s v="ORD00841"/>
    <x v="2"/>
    <n v="27"/>
    <x v="0"/>
    <d v="2023-08-09T00:00:00"/>
    <x v="8"/>
    <x v="0"/>
    <x v="1"/>
    <x v="5"/>
    <s v="XL"/>
    <n v="206.53"/>
    <x v="4"/>
  </r>
  <r>
    <s v="ORD00842"/>
    <x v="0"/>
    <n v="25"/>
    <x v="0"/>
    <d v="2022-09-27T00:00:00"/>
    <x v="0"/>
    <x v="1"/>
    <x v="0"/>
    <x v="5"/>
    <s v="S"/>
    <n v="556.42999999999995"/>
    <x v="5"/>
  </r>
  <r>
    <s v="ORD00843"/>
    <x v="2"/>
    <n v="42"/>
    <x v="1"/>
    <d v="2023-08-18T00:00:00"/>
    <x v="0"/>
    <x v="2"/>
    <x v="1"/>
    <x v="4"/>
    <s v="M"/>
    <n v="588.09"/>
    <x v="3"/>
  </r>
  <r>
    <s v="ORD00844"/>
    <x v="0"/>
    <n v="57"/>
    <x v="2"/>
    <d v="2024-08-20T00:00:00"/>
    <x v="11"/>
    <x v="1"/>
    <x v="0"/>
    <x v="0"/>
    <s v="XL"/>
    <n v="275.58999999999997"/>
    <x v="3"/>
  </r>
  <r>
    <s v="ORD00845"/>
    <x v="2"/>
    <n v="39"/>
    <x v="1"/>
    <d v="2024-04-30T00:00:00"/>
    <x v="2"/>
    <x v="0"/>
    <x v="0"/>
    <x v="4"/>
    <s v="S"/>
    <n v="506.66"/>
    <x v="1"/>
  </r>
  <r>
    <s v="ORD00846"/>
    <x v="1"/>
    <n v="60"/>
    <x v="2"/>
    <d v="2024-06-20T00:00:00"/>
    <x v="6"/>
    <x v="0"/>
    <x v="0"/>
    <x v="0"/>
    <s v="XL"/>
    <n v="664.37"/>
    <x v="3"/>
  </r>
  <r>
    <s v="ORD00847"/>
    <x v="1"/>
    <n v="41"/>
    <x v="1"/>
    <d v="2022-01-23T00:00:00"/>
    <x v="0"/>
    <x v="2"/>
    <x v="0"/>
    <x v="1"/>
    <s v="M"/>
    <n v="943.33"/>
    <x v="4"/>
  </r>
  <r>
    <s v="ORD00848"/>
    <x v="2"/>
    <n v="59"/>
    <x v="2"/>
    <d v="2022-08-11T00:00:00"/>
    <x v="4"/>
    <x v="2"/>
    <x v="0"/>
    <x v="0"/>
    <s v="S"/>
    <n v="668.77"/>
    <x v="0"/>
  </r>
  <r>
    <s v="ORD00849"/>
    <x v="2"/>
    <n v="55"/>
    <x v="2"/>
    <d v="2023-03-02T00:00:00"/>
    <x v="9"/>
    <x v="3"/>
    <x v="0"/>
    <x v="1"/>
    <s v="XL"/>
    <n v="986.94"/>
    <x v="3"/>
  </r>
  <r>
    <s v="ORD00850"/>
    <x v="0"/>
    <n v="52"/>
    <x v="2"/>
    <d v="2023-05-19T00:00:00"/>
    <x v="8"/>
    <x v="3"/>
    <x v="1"/>
    <x v="5"/>
    <s v="S"/>
    <n v="203.15"/>
    <x v="5"/>
  </r>
  <r>
    <s v="ORD00851"/>
    <x v="2"/>
    <n v="18"/>
    <x v="0"/>
    <d v="2023-09-26T00:00:00"/>
    <x v="1"/>
    <x v="0"/>
    <x v="1"/>
    <x v="5"/>
    <s v="XL"/>
    <n v="75.599999999999994"/>
    <x v="0"/>
  </r>
  <r>
    <s v="ORD00852"/>
    <x v="2"/>
    <n v="19"/>
    <x v="0"/>
    <d v="2024-07-16T00:00:00"/>
    <x v="2"/>
    <x v="0"/>
    <x v="0"/>
    <x v="4"/>
    <s v="M"/>
    <n v="621.92999999999995"/>
    <x v="3"/>
  </r>
  <r>
    <s v="ORD00853"/>
    <x v="2"/>
    <n v="49"/>
    <x v="1"/>
    <d v="2023-06-11T00:00:00"/>
    <x v="2"/>
    <x v="2"/>
    <x v="0"/>
    <x v="1"/>
    <s v="XL"/>
    <n v="255.28"/>
    <x v="5"/>
  </r>
  <r>
    <s v="ORD00854"/>
    <x v="2"/>
    <n v="37"/>
    <x v="1"/>
    <d v="2023-06-23T00:00:00"/>
    <x v="10"/>
    <x v="2"/>
    <x v="0"/>
    <x v="3"/>
    <s v="NA"/>
    <n v="597.01"/>
    <x v="1"/>
  </r>
  <r>
    <s v="ORD00855"/>
    <x v="1"/>
    <n v="62"/>
    <x v="2"/>
    <d v="2024-11-12T00:00:00"/>
    <x v="1"/>
    <x v="2"/>
    <x v="0"/>
    <x v="4"/>
    <s v="S"/>
    <n v="607.86"/>
    <x v="4"/>
  </r>
  <r>
    <s v="ORD00856"/>
    <x v="1"/>
    <n v="46"/>
    <x v="1"/>
    <d v="2023-07-28T00:00:00"/>
    <x v="4"/>
    <x v="2"/>
    <x v="1"/>
    <x v="4"/>
    <s v="S"/>
    <n v="409.22"/>
    <x v="0"/>
  </r>
  <r>
    <s v="ORD00857"/>
    <x v="0"/>
    <n v="50"/>
    <x v="2"/>
    <d v="2023-03-30T00:00:00"/>
    <x v="4"/>
    <x v="1"/>
    <x v="1"/>
    <x v="2"/>
    <s v="NA"/>
    <n v="225.72"/>
    <x v="1"/>
  </r>
  <r>
    <s v="ORD00858"/>
    <x v="2"/>
    <n v="50"/>
    <x v="2"/>
    <d v="2023-03-20T00:00:00"/>
    <x v="10"/>
    <x v="0"/>
    <x v="1"/>
    <x v="2"/>
    <s v="M"/>
    <n v="964.66"/>
    <x v="4"/>
  </r>
  <r>
    <s v="ORD00859"/>
    <x v="2"/>
    <n v="57"/>
    <x v="2"/>
    <d v="2023-11-28T00:00:00"/>
    <x v="10"/>
    <x v="2"/>
    <x v="0"/>
    <x v="2"/>
    <s v="L"/>
    <n v="701.52"/>
    <x v="4"/>
  </r>
  <r>
    <s v="ORD00860"/>
    <x v="0"/>
    <n v="53"/>
    <x v="2"/>
    <d v="2023-11-12T00:00:00"/>
    <x v="7"/>
    <x v="0"/>
    <x v="0"/>
    <x v="4"/>
    <s v="S"/>
    <n v="868.64"/>
    <x v="3"/>
  </r>
  <r>
    <s v="ORD00861"/>
    <x v="2"/>
    <n v="65"/>
    <x v="2"/>
    <d v="2022-12-06T00:00:00"/>
    <x v="10"/>
    <x v="1"/>
    <x v="0"/>
    <x v="0"/>
    <s v="S"/>
    <n v="896.03"/>
    <x v="1"/>
  </r>
  <r>
    <s v="ORD00862"/>
    <x v="0"/>
    <n v="51"/>
    <x v="2"/>
    <d v="2022-11-02T00:00:00"/>
    <x v="3"/>
    <x v="2"/>
    <x v="0"/>
    <x v="3"/>
    <s v="M"/>
    <n v="934.53"/>
    <x v="5"/>
  </r>
  <r>
    <s v="ORD00863"/>
    <x v="0"/>
    <n v="36"/>
    <x v="1"/>
    <d v="2024-10-12T00:00:00"/>
    <x v="7"/>
    <x v="2"/>
    <x v="1"/>
    <x v="3"/>
    <s v="XL"/>
    <n v="765.4"/>
    <x v="3"/>
  </r>
  <r>
    <s v="ORD00864"/>
    <x v="0"/>
    <n v="18"/>
    <x v="0"/>
    <d v="2022-12-24T00:00:00"/>
    <x v="6"/>
    <x v="0"/>
    <x v="1"/>
    <x v="5"/>
    <s v="NA"/>
    <n v="95.29"/>
    <x v="2"/>
  </r>
  <r>
    <s v="ORD00865"/>
    <x v="1"/>
    <n v="58"/>
    <x v="2"/>
    <d v="2023-01-07T00:00:00"/>
    <x v="2"/>
    <x v="2"/>
    <x v="0"/>
    <x v="5"/>
    <s v="NA"/>
    <n v="465.14"/>
    <x v="2"/>
  </r>
  <r>
    <s v="ORD00866"/>
    <x v="0"/>
    <n v="25"/>
    <x v="0"/>
    <d v="2022-06-17T00:00:00"/>
    <x v="8"/>
    <x v="0"/>
    <x v="0"/>
    <x v="3"/>
    <s v="M"/>
    <n v="164.42"/>
    <x v="4"/>
  </r>
  <r>
    <s v="ORD00867"/>
    <x v="1"/>
    <n v="27"/>
    <x v="0"/>
    <d v="2024-09-29T00:00:00"/>
    <x v="1"/>
    <x v="1"/>
    <x v="1"/>
    <x v="5"/>
    <s v="XL"/>
    <n v="210.65"/>
    <x v="4"/>
  </r>
  <r>
    <s v="ORD00868"/>
    <x v="0"/>
    <n v="65"/>
    <x v="2"/>
    <d v="2024-07-02T00:00:00"/>
    <x v="1"/>
    <x v="3"/>
    <x v="1"/>
    <x v="0"/>
    <s v="L"/>
    <n v="157.13"/>
    <x v="3"/>
  </r>
  <r>
    <s v="ORD00869"/>
    <x v="2"/>
    <n v="46"/>
    <x v="1"/>
    <d v="2024-07-04T00:00:00"/>
    <x v="9"/>
    <x v="0"/>
    <x v="0"/>
    <x v="3"/>
    <s v="NA"/>
    <n v="106.72"/>
    <x v="1"/>
  </r>
  <r>
    <s v="ORD00870"/>
    <x v="2"/>
    <n v="23"/>
    <x v="0"/>
    <d v="2024-05-24T00:00:00"/>
    <x v="4"/>
    <x v="2"/>
    <x v="1"/>
    <x v="1"/>
    <s v="XL"/>
    <n v="174.7"/>
    <x v="5"/>
  </r>
  <r>
    <s v="ORD00871"/>
    <x v="0"/>
    <n v="31"/>
    <x v="1"/>
    <d v="2022-03-03T00:00:00"/>
    <x v="8"/>
    <x v="3"/>
    <x v="1"/>
    <x v="5"/>
    <s v="XL"/>
    <n v="383.94"/>
    <x v="0"/>
  </r>
  <r>
    <s v="ORD00872"/>
    <x v="0"/>
    <n v="38"/>
    <x v="1"/>
    <d v="2024-09-02T00:00:00"/>
    <x v="10"/>
    <x v="1"/>
    <x v="1"/>
    <x v="4"/>
    <s v="XL"/>
    <n v="758.04"/>
    <x v="1"/>
  </r>
  <r>
    <s v="ORD00873"/>
    <x v="0"/>
    <n v="39"/>
    <x v="1"/>
    <d v="2023-11-22T00:00:00"/>
    <x v="9"/>
    <x v="2"/>
    <x v="1"/>
    <x v="2"/>
    <s v="S"/>
    <n v="522.21"/>
    <x v="2"/>
  </r>
  <r>
    <s v="ORD00874"/>
    <x v="0"/>
    <n v="32"/>
    <x v="1"/>
    <d v="2023-05-26T00:00:00"/>
    <x v="9"/>
    <x v="1"/>
    <x v="1"/>
    <x v="1"/>
    <s v="NA"/>
    <n v="82.53"/>
    <x v="5"/>
  </r>
  <r>
    <s v="ORD00875"/>
    <x v="0"/>
    <n v="45"/>
    <x v="1"/>
    <d v="2024-05-17T00:00:00"/>
    <x v="0"/>
    <x v="1"/>
    <x v="0"/>
    <x v="1"/>
    <s v="XL"/>
    <n v="353.13"/>
    <x v="2"/>
  </r>
  <r>
    <s v="ORD00876"/>
    <x v="0"/>
    <n v="19"/>
    <x v="0"/>
    <d v="2022-08-14T00:00:00"/>
    <x v="1"/>
    <x v="1"/>
    <x v="1"/>
    <x v="3"/>
    <s v="L"/>
    <n v="768.1"/>
    <x v="5"/>
  </r>
  <r>
    <s v="ORD00877"/>
    <x v="0"/>
    <n v="45"/>
    <x v="1"/>
    <d v="2022-07-16T00:00:00"/>
    <x v="9"/>
    <x v="3"/>
    <x v="0"/>
    <x v="1"/>
    <s v="S"/>
    <n v="98.77"/>
    <x v="4"/>
  </r>
  <r>
    <s v="ORD00878"/>
    <x v="1"/>
    <n v="43"/>
    <x v="1"/>
    <d v="2022-05-13T00:00:00"/>
    <x v="8"/>
    <x v="3"/>
    <x v="0"/>
    <x v="1"/>
    <s v="M"/>
    <n v="408.69"/>
    <x v="0"/>
  </r>
  <r>
    <s v="ORD00879"/>
    <x v="1"/>
    <n v="50"/>
    <x v="2"/>
    <d v="2024-09-14T00:00:00"/>
    <x v="1"/>
    <x v="2"/>
    <x v="1"/>
    <x v="0"/>
    <s v="S"/>
    <n v="289.2"/>
    <x v="1"/>
  </r>
  <r>
    <s v="ORD00880"/>
    <x v="1"/>
    <n v="26"/>
    <x v="0"/>
    <d v="2022-07-01T00:00:00"/>
    <x v="7"/>
    <x v="3"/>
    <x v="0"/>
    <x v="4"/>
    <s v="M"/>
    <n v="501.48"/>
    <x v="1"/>
  </r>
  <r>
    <s v="ORD00881"/>
    <x v="0"/>
    <n v="25"/>
    <x v="0"/>
    <d v="2023-12-05T00:00:00"/>
    <x v="10"/>
    <x v="1"/>
    <x v="0"/>
    <x v="1"/>
    <s v="XL"/>
    <n v="622.65"/>
    <x v="2"/>
  </r>
  <r>
    <s v="ORD00882"/>
    <x v="1"/>
    <n v="37"/>
    <x v="1"/>
    <d v="2024-11-09T00:00:00"/>
    <x v="8"/>
    <x v="2"/>
    <x v="1"/>
    <x v="2"/>
    <s v="NA"/>
    <n v="383.55"/>
    <x v="3"/>
  </r>
  <r>
    <s v="ORD00883"/>
    <x v="0"/>
    <n v="61"/>
    <x v="2"/>
    <d v="2022-09-18T00:00:00"/>
    <x v="6"/>
    <x v="1"/>
    <x v="0"/>
    <x v="5"/>
    <s v="NA"/>
    <n v="552.38"/>
    <x v="3"/>
  </r>
  <r>
    <s v="ORD00884"/>
    <x v="2"/>
    <n v="45"/>
    <x v="1"/>
    <d v="2024-01-25T00:00:00"/>
    <x v="7"/>
    <x v="3"/>
    <x v="1"/>
    <x v="1"/>
    <s v="XL"/>
    <n v="944.19"/>
    <x v="0"/>
  </r>
  <r>
    <s v="ORD00885"/>
    <x v="2"/>
    <n v="59"/>
    <x v="2"/>
    <d v="2023-12-15T00:00:00"/>
    <x v="7"/>
    <x v="3"/>
    <x v="1"/>
    <x v="2"/>
    <s v="NA"/>
    <n v="474.66"/>
    <x v="0"/>
  </r>
  <r>
    <s v="ORD00886"/>
    <x v="1"/>
    <n v="45"/>
    <x v="1"/>
    <d v="2022-12-06T00:00:00"/>
    <x v="5"/>
    <x v="0"/>
    <x v="1"/>
    <x v="0"/>
    <s v="M"/>
    <n v="822.46"/>
    <x v="0"/>
  </r>
  <r>
    <s v="ORD00887"/>
    <x v="2"/>
    <n v="65"/>
    <x v="2"/>
    <d v="2023-02-18T00:00:00"/>
    <x v="10"/>
    <x v="1"/>
    <x v="1"/>
    <x v="2"/>
    <s v="S"/>
    <n v="407.34"/>
    <x v="5"/>
  </r>
  <r>
    <s v="ORD00888"/>
    <x v="0"/>
    <n v="50"/>
    <x v="2"/>
    <d v="2024-11-21T00:00:00"/>
    <x v="11"/>
    <x v="3"/>
    <x v="0"/>
    <x v="0"/>
    <s v="S"/>
    <n v="696.77"/>
    <x v="4"/>
  </r>
  <r>
    <s v="ORD00889"/>
    <x v="1"/>
    <n v="38"/>
    <x v="1"/>
    <d v="2024-04-27T00:00:00"/>
    <x v="0"/>
    <x v="2"/>
    <x v="0"/>
    <x v="0"/>
    <s v="NA"/>
    <n v="35.83"/>
    <x v="0"/>
  </r>
  <r>
    <s v="ORD00890"/>
    <x v="2"/>
    <n v="19"/>
    <x v="0"/>
    <d v="2023-08-05T00:00:00"/>
    <x v="10"/>
    <x v="2"/>
    <x v="1"/>
    <x v="4"/>
    <s v="XL"/>
    <n v="759.87"/>
    <x v="0"/>
  </r>
  <r>
    <s v="ORD00891"/>
    <x v="2"/>
    <n v="64"/>
    <x v="2"/>
    <d v="2022-11-11T00:00:00"/>
    <x v="7"/>
    <x v="2"/>
    <x v="1"/>
    <x v="3"/>
    <s v="NA"/>
    <n v="69.7"/>
    <x v="5"/>
  </r>
  <r>
    <s v="ORD00892"/>
    <x v="2"/>
    <n v="19"/>
    <x v="0"/>
    <d v="2024-12-08T00:00:00"/>
    <x v="9"/>
    <x v="3"/>
    <x v="0"/>
    <x v="1"/>
    <s v="S"/>
    <n v="905.73"/>
    <x v="2"/>
  </r>
  <r>
    <s v="ORD00893"/>
    <x v="2"/>
    <n v="32"/>
    <x v="1"/>
    <d v="2024-05-04T00:00:00"/>
    <x v="7"/>
    <x v="2"/>
    <x v="0"/>
    <x v="4"/>
    <s v="L"/>
    <n v="57.37"/>
    <x v="1"/>
  </r>
  <r>
    <s v="ORD00894"/>
    <x v="0"/>
    <n v="46"/>
    <x v="1"/>
    <d v="2024-12-04T00:00:00"/>
    <x v="2"/>
    <x v="1"/>
    <x v="1"/>
    <x v="2"/>
    <s v="S"/>
    <n v="723.79"/>
    <x v="2"/>
  </r>
  <r>
    <s v="ORD00895"/>
    <x v="0"/>
    <n v="41"/>
    <x v="1"/>
    <d v="2022-06-29T00:00:00"/>
    <x v="9"/>
    <x v="0"/>
    <x v="1"/>
    <x v="3"/>
    <s v="L"/>
    <n v="376.49"/>
    <x v="3"/>
  </r>
  <r>
    <s v="ORD00896"/>
    <x v="1"/>
    <n v="47"/>
    <x v="1"/>
    <d v="2024-05-18T00:00:00"/>
    <x v="2"/>
    <x v="0"/>
    <x v="0"/>
    <x v="3"/>
    <s v="L"/>
    <n v="24.77"/>
    <x v="2"/>
  </r>
  <r>
    <s v="ORD00897"/>
    <x v="1"/>
    <n v="59"/>
    <x v="2"/>
    <d v="2023-06-25T00:00:00"/>
    <x v="7"/>
    <x v="1"/>
    <x v="1"/>
    <x v="2"/>
    <s v="L"/>
    <n v="818.01"/>
    <x v="2"/>
  </r>
  <r>
    <s v="ORD00898"/>
    <x v="0"/>
    <n v="19"/>
    <x v="0"/>
    <d v="2024-12-03T00:00:00"/>
    <x v="6"/>
    <x v="1"/>
    <x v="0"/>
    <x v="4"/>
    <s v="L"/>
    <n v="35.81"/>
    <x v="5"/>
  </r>
  <r>
    <s v="ORD00899"/>
    <x v="0"/>
    <n v="58"/>
    <x v="2"/>
    <d v="2022-01-30T00:00:00"/>
    <x v="9"/>
    <x v="3"/>
    <x v="1"/>
    <x v="4"/>
    <s v="NA"/>
    <n v="679.1"/>
    <x v="1"/>
  </r>
  <r>
    <s v="ORD00900"/>
    <x v="0"/>
    <n v="56"/>
    <x v="2"/>
    <d v="2023-05-11T00:00:00"/>
    <x v="8"/>
    <x v="0"/>
    <x v="1"/>
    <x v="3"/>
    <s v="M"/>
    <n v="602.15"/>
    <x v="1"/>
  </r>
  <r>
    <s v="ORD00901"/>
    <x v="2"/>
    <n v="28"/>
    <x v="0"/>
    <d v="2022-09-12T00:00:00"/>
    <x v="10"/>
    <x v="1"/>
    <x v="0"/>
    <x v="3"/>
    <s v="NA"/>
    <n v="96.12"/>
    <x v="5"/>
  </r>
  <r>
    <s v="ORD00902"/>
    <x v="0"/>
    <n v="61"/>
    <x v="2"/>
    <d v="2022-11-23T00:00:00"/>
    <x v="6"/>
    <x v="1"/>
    <x v="1"/>
    <x v="4"/>
    <s v="M"/>
    <n v="563.62"/>
    <x v="0"/>
  </r>
  <r>
    <s v="ORD00903"/>
    <x v="2"/>
    <n v="48"/>
    <x v="1"/>
    <d v="2024-01-25T00:00:00"/>
    <x v="8"/>
    <x v="2"/>
    <x v="0"/>
    <x v="5"/>
    <s v="S"/>
    <n v="357.46"/>
    <x v="0"/>
  </r>
  <r>
    <s v="ORD00904"/>
    <x v="0"/>
    <n v="21"/>
    <x v="0"/>
    <d v="2022-09-26T00:00:00"/>
    <x v="0"/>
    <x v="1"/>
    <x v="0"/>
    <x v="4"/>
    <s v="NA"/>
    <n v="208.47"/>
    <x v="1"/>
  </r>
  <r>
    <s v="ORD00905"/>
    <x v="2"/>
    <n v="33"/>
    <x v="1"/>
    <d v="2022-08-03T00:00:00"/>
    <x v="0"/>
    <x v="1"/>
    <x v="0"/>
    <x v="4"/>
    <s v="NA"/>
    <n v="11.9"/>
    <x v="0"/>
  </r>
  <r>
    <s v="ORD00906"/>
    <x v="0"/>
    <n v="39"/>
    <x v="1"/>
    <d v="2022-08-30T00:00:00"/>
    <x v="3"/>
    <x v="2"/>
    <x v="0"/>
    <x v="4"/>
    <s v="XL"/>
    <n v="697.85"/>
    <x v="1"/>
  </r>
  <r>
    <s v="ORD00907"/>
    <x v="1"/>
    <n v="58"/>
    <x v="2"/>
    <d v="2022-10-20T00:00:00"/>
    <x v="11"/>
    <x v="1"/>
    <x v="0"/>
    <x v="5"/>
    <s v="S"/>
    <n v="984.36"/>
    <x v="3"/>
  </r>
  <r>
    <s v="ORD00908"/>
    <x v="0"/>
    <n v="18"/>
    <x v="0"/>
    <d v="2022-04-04T00:00:00"/>
    <x v="9"/>
    <x v="2"/>
    <x v="0"/>
    <x v="3"/>
    <s v="L"/>
    <n v="684.44"/>
    <x v="4"/>
  </r>
  <r>
    <s v="ORD00909"/>
    <x v="1"/>
    <n v="24"/>
    <x v="0"/>
    <d v="2022-05-01T00:00:00"/>
    <x v="9"/>
    <x v="0"/>
    <x v="1"/>
    <x v="4"/>
    <s v="M"/>
    <n v="245.42"/>
    <x v="3"/>
  </r>
  <r>
    <s v="ORD00910"/>
    <x v="2"/>
    <n v="64"/>
    <x v="2"/>
    <d v="2023-05-20T00:00:00"/>
    <x v="6"/>
    <x v="1"/>
    <x v="1"/>
    <x v="5"/>
    <s v="NA"/>
    <n v="323.20999999999998"/>
    <x v="4"/>
  </r>
  <r>
    <s v="ORD00911"/>
    <x v="2"/>
    <n v="63"/>
    <x v="2"/>
    <d v="2023-01-14T00:00:00"/>
    <x v="7"/>
    <x v="2"/>
    <x v="1"/>
    <x v="1"/>
    <s v="XL"/>
    <n v="445.59"/>
    <x v="5"/>
  </r>
  <r>
    <s v="ORD00912"/>
    <x v="2"/>
    <n v="31"/>
    <x v="1"/>
    <d v="2022-12-22T00:00:00"/>
    <x v="7"/>
    <x v="1"/>
    <x v="1"/>
    <x v="0"/>
    <s v="XL"/>
    <n v="217.65"/>
    <x v="4"/>
  </r>
  <r>
    <s v="ORD00913"/>
    <x v="2"/>
    <n v="57"/>
    <x v="2"/>
    <d v="2022-12-15T00:00:00"/>
    <x v="5"/>
    <x v="0"/>
    <x v="0"/>
    <x v="0"/>
    <s v="L"/>
    <n v="556.78"/>
    <x v="3"/>
  </r>
  <r>
    <s v="ORD00914"/>
    <x v="0"/>
    <n v="23"/>
    <x v="0"/>
    <d v="2024-02-28T00:00:00"/>
    <x v="9"/>
    <x v="3"/>
    <x v="1"/>
    <x v="3"/>
    <s v="S"/>
    <n v="968.03"/>
    <x v="1"/>
  </r>
  <r>
    <s v="ORD00915"/>
    <x v="1"/>
    <n v="52"/>
    <x v="2"/>
    <d v="2023-05-11T00:00:00"/>
    <x v="3"/>
    <x v="0"/>
    <x v="0"/>
    <x v="5"/>
    <s v="NA"/>
    <n v="38.6"/>
    <x v="3"/>
  </r>
  <r>
    <s v="ORD00916"/>
    <x v="2"/>
    <n v="27"/>
    <x v="0"/>
    <d v="2024-10-07T00:00:00"/>
    <x v="7"/>
    <x v="2"/>
    <x v="1"/>
    <x v="5"/>
    <s v="M"/>
    <n v="482.83"/>
    <x v="1"/>
  </r>
  <r>
    <s v="ORD00917"/>
    <x v="0"/>
    <n v="24"/>
    <x v="0"/>
    <d v="2022-12-29T00:00:00"/>
    <x v="6"/>
    <x v="1"/>
    <x v="1"/>
    <x v="3"/>
    <s v="XL"/>
    <n v="772"/>
    <x v="3"/>
  </r>
  <r>
    <s v="ORD00918"/>
    <x v="2"/>
    <n v="65"/>
    <x v="2"/>
    <d v="2023-01-14T00:00:00"/>
    <x v="8"/>
    <x v="3"/>
    <x v="1"/>
    <x v="2"/>
    <s v="M"/>
    <n v="778.41"/>
    <x v="3"/>
  </r>
  <r>
    <s v="ORD00919"/>
    <x v="0"/>
    <n v="20"/>
    <x v="0"/>
    <d v="2022-09-11T00:00:00"/>
    <x v="7"/>
    <x v="0"/>
    <x v="1"/>
    <x v="4"/>
    <s v="S"/>
    <n v="968.09"/>
    <x v="4"/>
  </r>
  <r>
    <s v="ORD00920"/>
    <x v="1"/>
    <n v="19"/>
    <x v="0"/>
    <d v="2022-12-05T00:00:00"/>
    <x v="5"/>
    <x v="0"/>
    <x v="0"/>
    <x v="3"/>
    <s v="XL"/>
    <n v="312.33"/>
    <x v="1"/>
  </r>
  <r>
    <s v="ORD00921"/>
    <x v="2"/>
    <n v="60"/>
    <x v="2"/>
    <d v="2023-02-03T00:00:00"/>
    <x v="8"/>
    <x v="2"/>
    <x v="0"/>
    <x v="0"/>
    <s v="NA"/>
    <n v="322.70999999999998"/>
    <x v="2"/>
  </r>
  <r>
    <s v="ORD00922"/>
    <x v="2"/>
    <n v="35"/>
    <x v="1"/>
    <d v="2024-09-01T00:00:00"/>
    <x v="2"/>
    <x v="3"/>
    <x v="0"/>
    <x v="1"/>
    <s v="S"/>
    <n v="439.88"/>
    <x v="4"/>
  </r>
  <r>
    <s v="ORD00923"/>
    <x v="0"/>
    <n v="36"/>
    <x v="1"/>
    <d v="2022-06-12T00:00:00"/>
    <x v="9"/>
    <x v="1"/>
    <x v="1"/>
    <x v="3"/>
    <s v="S"/>
    <n v="531.63"/>
    <x v="1"/>
  </r>
  <r>
    <s v="ORD00924"/>
    <x v="2"/>
    <n v="32"/>
    <x v="1"/>
    <d v="2023-05-22T00:00:00"/>
    <x v="7"/>
    <x v="0"/>
    <x v="0"/>
    <x v="2"/>
    <s v="L"/>
    <n v="268.72000000000003"/>
    <x v="4"/>
  </r>
  <r>
    <s v="ORD00925"/>
    <x v="1"/>
    <n v="29"/>
    <x v="0"/>
    <d v="2024-12-15T00:00:00"/>
    <x v="9"/>
    <x v="3"/>
    <x v="1"/>
    <x v="5"/>
    <s v="XL"/>
    <n v="994.21"/>
    <x v="1"/>
  </r>
  <r>
    <s v="ORD00926"/>
    <x v="1"/>
    <n v="35"/>
    <x v="1"/>
    <d v="2023-05-03T00:00:00"/>
    <x v="8"/>
    <x v="0"/>
    <x v="1"/>
    <x v="3"/>
    <s v="S"/>
    <n v="197.1"/>
    <x v="5"/>
  </r>
  <r>
    <s v="ORD00927"/>
    <x v="2"/>
    <n v="42"/>
    <x v="1"/>
    <d v="2023-09-02T00:00:00"/>
    <x v="11"/>
    <x v="2"/>
    <x v="0"/>
    <x v="4"/>
    <s v="S"/>
    <n v="951.03"/>
    <x v="5"/>
  </r>
  <r>
    <s v="ORD00928"/>
    <x v="0"/>
    <n v="20"/>
    <x v="0"/>
    <d v="2022-04-06T00:00:00"/>
    <x v="7"/>
    <x v="0"/>
    <x v="0"/>
    <x v="0"/>
    <s v="M"/>
    <n v="706.96"/>
    <x v="1"/>
  </r>
  <r>
    <s v="ORD00929"/>
    <x v="0"/>
    <n v="47"/>
    <x v="1"/>
    <d v="2024-12-10T00:00:00"/>
    <x v="10"/>
    <x v="2"/>
    <x v="1"/>
    <x v="5"/>
    <s v="NA"/>
    <n v="356.89"/>
    <x v="0"/>
  </r>
  <r>
    <s v="ORD00930"/>
    <x v="2"/>
    <n v="54"/>
    <x v="2"/>
    <d v="2023-11-06T00:00:00"/>
    <x v="5"/>
    <x v="1"/>
    <x v="1"/>
    <x v="0"/>
    <s v="M"/>
    <n v="277.04000000000002"/>
    <x v="2"/>
  </r>
  <r>
    <s v="ORD00931"/>
    <x v="0"/>
    <n v="62"/>
    <x v="2"/>
    <d v="2024-02-08T00:00:00"/>
    <x v="7"/>
    <x v="1"/>
    <x v="0"/>
    <x v="5"/>
    <s v="NA"/>
    <n v="10.58"/>
    <x v="5"/>
  </r>
  <r>
    <s v="ORD00932"/>
    <x v="0"/>
    <n v="47"/>
    <x v="1"/>
    <d v="2023-12-29T00:00:00"/>
    <x v="6"/>
    <x v="1"/>
    <x v="1"/>
    <x v="1"/>
    <s v="S"/>
    <n v="289.18"/>
    <x v="0"/>
  </r>
  <r>
    <s v="ORD00933"/>
    <x v="1"/>
    <n v="26"/>
    <x v="0"/>
    <d v="2022-01-21T00:00:00"/>
    <x v="11"/>
    <x v="1"/>
    <x v="1"/>
    <x v="5"/>
    <s v="NA"/>
    <n v="734.07"/>
    <x v="4"/>
  </r>
  <r>
    <s v="ORD00934"/>
    <x v="2"/>
    <n v="56"/>
    <x v="2"/>
    <d v="2023-04-16T00:00:00"/>
    <x v="4"/>
    <x v="1"/>
    <x v="1"/>
    <x v="1"/>
    <s v="S"/>
    <n v="848.25"/>
    <x v="4"/>
  </r>
  <r>
    <s v="ORD00935"/>
    <x v="2"/>
    <n v="36"/>
    <x v="1"/>
    <d v="2022-03-20T00:00:00"/>
    <x v="6"/>
    <x v="0"/>
    <x v="0"/>
    <x v="2"/>
    <s v="NA"/>
    <n v="571.30999999999995"/>
    <x v="4"/>
  </r>
  <r>
    <s v="ORD00936"/>
    <x v="2"/>
    <n v="34"/>
    <x v="1"/>
    <d v="2022-01-13T00:00:00"/>
    <x v="6"/>
    <x v="2"/>
    <x v="0"/>
    <x v="2"/>
    <s v="NA"/>
    <n v="148.07"/>
    <x v="3"/>
  </r>
  <r>
    <s v="ORD00937"/>
    <x v="1"/>
    <n v="36"/>
    <x v="1"/>
    <d v="2024-01-11T00:00:00"/>
    <x v="9"/>
    <x v="1"/>
    <x v="0"/>
    <x v="2"/>
    <s v="L"/>
    <n v="213.06"/>
    <x v="0"/>
  </r>
  <r>
    <s v="ORD00938"/>
    <x v="1"/>
    <n v="62"/>
    <x v="2"/>
    <d v="2024-05-07T00:00:00"/>
    <x v="11"/>
    <x v="1"/>
    <x v="0"/>
    <x v="2"/>
    <s v="S"/>
    <n v="630.25"/>
    <x v="2"/>
  </r>
  <r>
    <s v="ORD00939"/>
    <x v="2"/>
    <n v="27"/>
    <x v="0"/>
    <d v="2024-04-28T00:00:00"/>
    <x v="8"/>
    <x v="0"/>
    <x v="0"/>
    <x v="1"/>
    <s v="XL"/>
    <n v="687.28"/>
    <x v="1"/>
  </r>
  <r>
    <s v="ORD00940"/>
    <x v="2"/>
    <n v="65"/>
    <x v="2"/>
    <d v="2023-09-06T00:00:00"/>
    <x v="5"/>
    <x v="0"/>
    <x v="0"/>
    <x v="1"/>
    <s v="S"/>
    <n v="972.11"/>
    <x v="1"/>
  </r>
  <r>
    <s v="ORD00941"/>
    <x v="2"/>
    <n v="51"/>
    <x v="2"/>
    <d v="2024-02-26T00:00:00"/>
    <x v="2"/>
    <x v="1"/>
    <x v="1"/>
    <x v="5"/>
    <s v="S"/>
    <n v="805.06"/>
    <x v="4"/>
  </r>
  <r>
    <s v="ORD00942"/>
    <x v="1"/>
    <n v="30"/>
    <x v="1"/>
    <d v="2022-06-29T00:00:00"/>
    <x v="2"/>
    <x v="0"/>
    <x v="1"/>
    <x v="2"/>
    <s v="XL"/>
    <n v="688.31"/>
    <x v="4"/>
  </r>
  <r>
    <s v="ORD00943"/>
    <x v="0"/>
    <n v="59"/>
    <x v="2"/>
    <d v="2023-06-20T00:00:00"/>
    <x v="1"/>
    <x v="2"/>
    <x v="1"/>
    <x v="1"/>
    <s v="NA"/>
    <n v="915.8"/>
    <x v="4"/>
  </r>
  <r>
    <s v="ORD00944"/>
    <x v="0"/>
    <n v="60"/>
    <x v="2"/>
    <d v="2023-07-13T00:00:00"/>
    <x v="4"/>
    <x v="0"/>
    <x v="1"/>
    <x v="0"/>
    <s v="XL"/>
    <n v="981.08"/>
    <x v="3"/>
  </r>
  <r>
    <s v="ORD00945"/>
    <x v="1"/>
    <n v="54"/>
    <x v="2"/>
    <d v="2024-03-25T00:00:00"/>
    <x v="3"/>
    <x v="3"/>
    <x v="0"/>
    <x v="0"/>
    <s v="XL"/>
    <n v="873.89"/>
    <x v="0"/>
  </r>
  <r>
    <s v="ORD00946"/>
    <x v="2"/>
    <n v="38"/>
    <x v="1"/>
    <d v="2024-10-30T00:00:00"/>
    <x v="0"/>
    <x v="0"/>
    <x v="0"/>
    <x v="3"/>
    <s v="NA"/>
    <n v="300.08999999999997"/>
    <x v="5"/>
  </r>
  <r>
    <s v="ORD00947"/>
    <x v="2"/>
    <n v="37"/>
    <x v="1"/>
    <d v="2022-08-24T00:00:00"/>
    <x v="9"/>
    <x v="0"/>
    <x v="0"/>
    <x v="4"/>
    <s v="NA"/>
    <n v="158.97999999999999"/>
    <x v="4"/>
  </r>
  <r>
    <s v="ORD00948"/>
    <x v="1"/>
    <n v="51"/>
    <x v="2"/>
    <d v="2024-05-22T00:00:00"/>
    <x v="10"/>
    <x v="0"/>
    <x v="0"/>
    <x v="5"/>
    <s v="NA"/>
    <n v="326.79000000000002"/>
    <x v="5"/>
  </r>
  <r>
    <s v="ORD00949"/>
    <x v="2"/>
    <n v="53"/>
    <x v="2"/>
    <d v="2024-11-06T00:00:00"/>
    <x v="6"/>
    <x v="1"/>
    <x v="1"/>
    <x v="3"/>
    <s v="L"/>
    <n v="502.44"/>
    <x v="0"/>
  </r>
  <r>
    <s v="ORD00950"/>
    <x v="0"/>
    <n v="42"/>
    <x v="1"/>
    <d v="2022-01-12T00:00:00"/>
    <x v="1"/>
    <x v="2"/>
    <x v="0"/>
    <x v="0"/>
    <s v="NA"/>
    <n v="798.13"/>
    <x v="1"/>
  </r>
  <r>
    <s v="ORD00951"/>
    <x v="1"/>
    <n v="42"/>
    <x v="1"/>
    <d v="2024-07-22T00:00:00"/>
    <x v="9"/>
    <x v="3"/>
    <x v="1"/>
    <x v="2"/>
    <s v="L"/>
    <n v="901.46"/>
    <x v="1"/>
  </r>
  <r>
    <s v="ORD00952"/>
    <x v="1"/>
    <n v="40"/>
    <x v="1"/>
    <d v="2022-05-09T00:00:00"/>
    <x v="6"/>
    <x v="2"/>
    <x v="1"/>
    <x v="3"/>
    <s v="XL"/>
    <n v="490.69"/>
    <x v="2"/>
  </r>
  <r>
    <s v="ORD00953"/>
    <x v="2"/>
    <n v="18"/>
    <x v="0"/>
    <d v="2023-01-31T00:00:00"/>
    <x v="9"/>
    <x v="3"/>
    <x v="0"/>
    <x v="4"/>
    <s v="XL"/>
    <n v="686.37"/>
    <x v="3"/>
  </r>
  <r>
    <s v="ORD00954"/>
    <x v="0"/>
    <n v="27"/>
    <x v="0"/>
    <d v="2022-05-16T00:00:00"/>
    <x v="6"/>
    <x v="2"/>
    <x v="0"/>
    <x v="0"/>
    <s v="L"/>
    <n v="187.58"/>
    <x v="3"/>
  </r>
  <r>
    <s v="ORD00955"/>
    <x v="1"/>
    <n v="50"/>
    <x v="2"/>
    <d v="2024-01-10T00:00:00"/>
    <x v="9"/>
    <x v="1"/>
    <x v="0"/>
    <x v="3"/>
    <s v="NA"/>
    <n v="946.55"/>
    <x v="5"/>
  </r>
  <r>
    <s v="ORD00956"/>
    <x v="0"/>
    <n v="53"/>
    <x v="2"/>
    <d v="2024-05-21T00:00:00"/>
    <x v="8"/>
    <x v="3"/>
    <x v="1"/>
    <x v="2"/>
    <s v="XL"/>
    <n v="70.180000000000007"/>
    <x v="2"/>
  </r>
  <r>
    <s v="ORD00957"/>
    <x v="1"/>
    <n v="26"/>
    <x v="0"/>
    <d v="2022-09-08T00:00:00"/>
    <x v="9"/>
    <x v="1"/>
    <x v="0"/>
    <x v="0"/>
    <s v="XL"/>
    <n v="59.55"/>
    <x v="5"/>
  </r>
  <r>
    <s v="ORD00958"/>
    <x v="1"/>
    <n v="24"/>
    <x v="0"/>
    <d v="2024-05-30T00:00:00"/>
    <x v="0"/>
    <x v="1"/>
    <x v="0"/>
    <x v="0"/>
    <s v="S"/>
    <n v="446.54"/>
    <x v="5"/>
  </r>
  <r>
    <s v="ORD00959"/>
    <x v="0"/>
    <n v="29"/>
    <x v="0"/>
    <d v="2023-08-06T00:00:00"/>
    <x v="0"/>
    <x v="2"/>
    <x v="1"/>
    <x v="4"/>
    <s v="NA"/>
    <n v="216.07"/>
    <x v="2"/>
  </r>
  <r>
    <s v="ORD00960"/>
    <x v="0"/>
    <n v="28"/>
    <x v="0"/>
    <d v="2024-08-30T00:00:00"/>
    <x v="3"/>
    <x v="1"/>
    <x v="1"/>
    <x v="5"/>
    <s v="L"/>
    <n v="972.73"/>
    <x v="2"/>
  </r>
  <r>
    <s v="ORD00961"/>
    <x v="1"/>
    <n v="65"/>
    <x v="2"/>
    <d v="2023-10-22T00:00:00"/>
    <x v="3"/>
    <x v="3"/>
    <x v="0"/>
    <x v="4"/>
    <s v="XL"/>
    <n v="195.82"/>
    <x v="1"/>
  </r>
  <r>
    <s v="ORD00962"/>
    <x v="2"/>
    <n v="63"/>
    <x v="2"/>
    <d v="2024-10-28T00:00:00"/>
    <x v="5"/>
    <x v="2"/>
    <x v="1"/>
    <x v="1"/>
    <s v="M"/>
    <n v="699.86"/>
    <x v="5"/>
  </r>
  <r>
    <s v="ORD00963"/>
    <x v="2"/>
    <n v="32"/>
    <x v="1"/>
    <d v="2022-02-17T00:00:00"/>
    <x v="0"/>
    <x v="2"/>
    <x v="1"/>
    <x v="2"/>
    <s v="S"/>
    <n v="437.17"/>
    <x v="5"/>
  </r>
  <r>
    <s v="ORD00964"/>
    <x v="0"/>
    <n v="33"/>
    <x v="1"/>
    <d v="2024-08-18T00:00:00"/>
    <x v="5"/>
    <x v="3"/>
    <x v="0"/>
    <x v="1"/>
    <s v="L"/>
    <n v="519.29999999999995"/>
    <x v="0"/>
  </r>
  <r>
    <s v="ORD00965"/>
    <x v="1"/>
    <n v="30"/>
    <x v="1"/>
    <d v="2024-02-26T00:00:00"/>
    <x v="3"/>
    <x v="2"/>
    <x v="0"/>
    <x v="3"/>
    <s v="M"/>
    <n v="401.53"/>
    <x v="4"/>
  </r>
  <r>
    <s v="ORD00966"/>
    <x v="2"/>
    <n v="28"/>
    <x v="0"/>
    <d v="2022-10-13T00:00:00"/>
    <x v="3"/>
    <x v="0"/>
    <x v="0"/>
    <x v="5"/>
    <s v="M"/>
    <n v="573.9"/>
    <x v="4"/>
  </r>
  <r>
    <s v="ORD00967"/>
    <x v="1"/>
    <n v="49"/>
    <x v="1"/>
    <d v="2023-10-09T00:00:00"/>
    <x v="10"/>
    <x v="1"/>
    <x v="1"/>
    <x v="2"/>
    <s v="L"/>
    <n v="624.45000000000005"/>
    <x v="5"/>
  </r>
  <r>
    <s v="ORD00968"/>
    <x v="0"/>
    <n v="20"/>
    <x v="0"/>
    <d v="2023-11-06T00:00:00"/>
    <x v="6"/>
    <x v="3"/>
    <x v="1"/>
    <x v="5"/>
    <s v="M"/>
    <n v="114.58"/>
    <x v="5"/>
  </r>
  <r>
    <s v="ORD00969"/>
    <x v="1"/>
    <n v="58"/>
    <x v="2"/>
    <d v="2023-01-04T00:00:00"/>
    <x v="4"/>
    <x v="3"/>
    <x v="1"/>
    <x v="2"/>
    <s v="NA"/>
    <n v="181.08"/>
    <x v="2"/>
  </r>
  <r>
    <s v="ORD00970"/>
    <x v="0"/>
    <n v="32"/>
    <x v="1"/>
    <d v="2022-03-11T00:00:00"/>
    <x v="11"/>
    <x v="3"/>
    <x v="0"/>
    <x v="2"/>
    <s v="NA"/>
    <n v="700.94"/>
    <x v="4"/>
  </r>
  <r>
    <s v="ORD00971"/>
    <x v="0"/>
    <n v="24"/>
    <x v="0"/>
    <d v="2022-04-29T00:00:00"/>
    <x v="10"/>
    <x v="3"/>
    <x v="1"/>
    <x v="5"/>
    <s v="XL"/>
    <n v="158.74"/>
    <x v="5"/>
  </r>
  <r>
    <s v="ORD00972"/>
    <x v="1"/>
    <n v="33"/>
    <x v="1"/>
    <d v="2023-11-21T00:00:00"/>
    <x v="7"/>
    <x v="2"/>
    <x v="0"/>
    <x v="2"/>
    <s v="XL"/>
    <n v="45.58"/>
    <x v="0"/>
  </r>
  <r>
    <s v="ORD00973"/>
    <x v="0"/>
    <n v="18"/>
    <x v="0"/>
    <d v="2023-12-02T00:00:00"/>
    <x v="9"/>
    <x v="1"/>
    <x v="0"/>
    <x v="4"/>
    <s v="NA"/>
    <n v="638.53"/>
    <x v="3"/>
  </r>
  <r>
    <s v="ORD00974"/>
    <x v="1"/>
    <n v="56"/>
    <x v="2"/>
    <d v="2022-05-27T00:00:00"/>
    <x v="2"/>
    <x v="0"/>
    <x v="1"/>
    <x v="2"/>
    <s v="XL"/>
    <n v="589.46"/>
    <x v="1"/>
  </r>
  <r>
    <s v="ORD00975"/>
    <x v="2"/>
    <n v="43"/>
    <x v="1"/>
    <d v="2024-06-24T00:00:00"/>
    <x v="2"/>
    <x v="3"/>
    <x v="1"/>
    <x v="2"/>
    <s v="L"/>
    <n v="257.89999999999998"/>
    <x v="4"/>
  </r>
  <r>
    <s v="ORD00976"/>
    <x v="1"/>
    <n v="41"/>
    <x v="1"/>
    <d v="2022-06-17T00:00:00"/>
    <x v="11"/>
    <x v="3"/>
    <x v="0"/>
    <x v="4"/>
    <s v="XL"/>
    <n v="192.67"/>
    <x v="1"/>
  </r>
  <r>
    <s v="ORD00977"/>
    <x v="2"/>
    <n v="60"/>
    <x v="2"/>
    <d v="2022-04-04T00:00:00"/>
    <x v="11"/>
    <x v="3"/>
    <x v="1"/>
    <x v="5"/>
    <s v="XL"/>
    <n v="541.17999999999995"/>
    <x v="5"/>
  </r>
  <r>
    <s v="ORD00978"/>
    <x v="2"/>
    <n v="34"/>
    <x v="1"/>
    <d v="2022-04-28T00:00:00"/>
    <x v="2"/>
    <x v="1"/>
    <x v="0"/>
    <x v="1"/>
    <s v="M"/>
    <n v="288.27"/>
    <x v="2"/>
  </r>
  <r>
    <s v="ORD00979"/>
    <x v="2"/>
    <n v="28"/>
    <x v="0"/>
    <d v="2022-06-23T00:00:00"/>
    <x v="7"/>
    <x v="1"/>
    <x v="0"/>
    <x v="2"/>
    <s v="NA"/>
    <n v="460.73"/>
    <x v="1"/>
  </r>
  <r>
    <s v="ORD00980"/>
    <x v="2"/>
    <n v="51"/>
    <x v="2"/>
    <d v="2024-12-25T00:00:00"/>
    <x v="3"/>
    <x v="0"/>
    <x v="1"/>
    <x v="2"/>
    <s v="L"/>
    <n v="564.94000000000005"/>
    <x v="3"/>
  </r>
  <r>
    <s v="ORD00981"/>
    <x v="1"/>
    <n v="41"/>
    <x v="1"/>
    <d v="2023-10-31T00:00:00"/>
    <x v="9"/>
    <x v="0"/>
    <x v="1"/>
    <x v="4"/>
    <s v="L"/>
    <n v="979.76"/>
    <x v="2"/>
  </r>
  <r>
    <s v="ORD00982"/>
    <x v="0"/>
    <n v="34"/>
    <x v="1"/>
    <d v="2023-05-14T00:00:00"/>
    <x v="11"/>
    <x v="2"/>
    <x v="0"/>
    <x v="5"/>
    <s v="M"/>
    <n v="917.1"/>
    <x v="3"/>
  </r>
  <r>
    <s v="ORD00983"/>
    <x v="0"/>
    <n v="29"/>
    <x v="0"/>
    <d v="2024-04-23T00:00:00"/>
    <x v="1"/>
    <x v="0"/>
    <x v="0"/>
    <x v="4"/>
    <s v="M"/>
    <n v="469.03"/>
    <x v="3"/>
  </r>
  <r>
    <s v="ORD00984"/>
    <x v="2"/>
    <n v="31"/>
    <x v="1"/>
    <d v="2024-07-18T00:00:00"/>
    <x v="3"/>
    <x v="3"/>
    <x v="1"/>
    <x v="4"/>
    <s v="XL"/>
    <n v="233.01"/>
    <x v="4"/>
  </r>
  <r>
    <s v="ORD00985"/>
    <x v="1"/>
    <n v="58"/>
    <x v="2"/>
    <d v="2024-10-24T00:00:00"/>
    <x v="1"/>
    <x v="0"/>
    <x v="0"/>
    <x v="0"/>
    <s v="XL"/>
    <n v="860.38"/>
    <x v="2"/>
  </r>
  <r>
    <s v="ORD00986"/>
    <x v="0"/>
    <n v="43"/>
    <x v="1"/>
    <d v="2023-07-26T00:00:00"/>
    <x v="8"/>
    <x v="0"/>
    <x v="0"/>
    <x v="4"/>
    <s v="L"/>
    <n v="525.13"/>
    <x v="0"/>
  </r>
  <r>
    <s v="ORD00987"/>
    <x v="1"/>
    <n v="24"/>
    <x v="0"/>
    <d v="2024-09-20T00:00:00"/>
    <x v="8"/>
    <x v="3"/>
    <x v="1"/>
    <x v="4"/>
    <s v="L"/>
    <n v="191.59"/>
    <x v="0"/>
  </r>
  <r>
    <s v="ORD00988"/>
    <x v="2"/>
    <n v="57"/>
    <x v="2"/>
    <d v="2022-09-13T00:00:00"/>
    <x v="7"/>
    <x v="3"/>
    <x v="0"/>
    <x v="2"/>
    <s v="S"/>
    <n v="934.4"/>
    <x v="3"/>
  </r>
  <r>
    <s v="ORD00989"/>
    <x v="1"/>
    <n v="65"/>
    <x v="2"/>
    <d v="2023-12-01T00:00:00"/>
    <x v="1"/>
    <x v="1"/>
    <x v="1"/>
    <x v="0"/>
    <s v="NA"/>
    <n v="744.16"/>
    <x v="2"/>
  </r>
  <r>
    <s v="ORD00990"/>
    <x v="2"/>
    <n v="45"/>
    <x v="1"/>
    <d v="2023-07-23T00:00:00"/>
    <x v="3"/>
    <x v="1"/>
    <x v="0"/>
    <x v="4"/>
    <s v="L"/>
    <n v="369.09"/>
    <x v="0"/>
  </r>
  <r>
    <s v="ORD00991"/>
    <x v="0"/>
    <n v="62"/>
    <x v="2"/>
    <d v="2024-10-05T00:00:00"/>
    <x v="3"/>
    <x v="1"/>
    <x v="1"/>
    <x v="2"/>
    <s v="XL"/>
    <n v="168.63"/>
    <x v="3"/>
  </r>
  <r>
    <s v="ORD00992"/>
    <x v="0"/>
    <n v="46"/>
    <x v="1"/>
    <d v="2023-10-30T00:00:00"/>
    <x v="1"/>
    <x v="1"/>
    <x v="0"/>
    <x v="5"/>
    <s v="L"/>
    <n v="687"/>
    <x v="0"/>
  </r>
  <r>
    <s v="ORD00993"/>
    <x v="0"/>
    <n v="54"/>
    <x v="2"/>
    <d v="2023-07-30T00:00:00"/>
    <x v="8"/>
    <x v="2"/>
    <x v="0"/>
    <x v="0"/>
    <s v="M"/>
    <n v="881.72"/>
    <x v="0"/>
  </r>
  <r>
    <s v="ORD00994"/>
    <x v="1"/>
    <n v="51"/>
    <x v="2"/>
    <d v="2024-09-25T00:00:00"/>
    <x v="2"/>
    <x v="0"/>
    <x v="1"/>
    <x v="0"/>
    <s v="XL"/>
    <n v="687.21"/>
    <x v="3"/>
  </r>
  <r>
    <s v="ORD00995"/>
    <x v="0"/>
    <n v="39"/>
    <x v="1"/>
    <d v="2022-06-03T00:00:00"/>
    <x v="11"/>
    <x v="1"/>
    <x v="1"/>
    <x v="2"/>
    <s v="S"/>
    <n v="550.74"/>
    <x v="3"/>
  </r>
  <r>
    <s v="ORD00996"/>
    <x v="1"/>
    <n v="24"/>
    <x v="0"/>
    <d v="2022-04-26T00:00:00"/>
    <x v="6"/>
    <x v="3"/>
    <x v="0"/>
    <x v="4"/>
    <s v="L"/>
    <n v="578.72"/>
    <x v="3"/>
  </r>
  <r>
    <s v="ORD00997"/>
    <x v="0"/>
    <n v="56"/>
    <x v="2"/>
    <d v="2024-01-09T00:00:00"/>
    <x v="11"/>
    <x v="2"/>
    <x v="0"/>
    <x v="2"/>
    <s v="XL"/>
    <n v="690.96"/>
    <x v="0"/>
  </r>
  <r>
    <s v="ORD00998"/>
    <x v="1"/>
    <n v="54"/>
    <x v="2"/>
    <d v="2023-04-22T00:00:00"/>
    <x v="2"/>
    <x v="3"/>
    <x v="0"/>
    <x v="4"/>
    <s v="S"/>
    <n v="962.92"/>
    <x v="2"/>
  </r>
  <r>
    <s v="ORD00999"/>
    <x v="2"/>
    <n v="30"/>
    <x v="1"/>
    <d v="2023-06-07T00:00:00"/>
    <x v="0"/>
    <x v="0"/>
    <x v="0"/>
    <x v="5"/>
    <s v="S"/>
    <n v="628.75"/>
    <x v="4"/>
  </r>
  <r>
    <s v="ORD01000"/>
    <x v="1"/>
    <n v="50"/>
    <x v="2"/>
    <d v="2022-08-16T00:00:00"/>
    <x v="9"/>
    <x v="3"/>
    <x v="1"/>
    <x v="4"/>
    <s v="NA"/>
    <n v="303.02999999999997"/>
    <x v="3"/>
  </r>
  <r>
    <s v="ORD01001"/>
    <x v="0"/>
    <n v="50"/>
    <x v="2"/>
    <d v="2022-05-13T00:00:00"/>
    <x v="6"/>
    <x v="0"/>
    <x v="0"/>
    <x v="4"/>
    <s v="M"/>
    <n v="592.72"/>
    <x v="1"/>
  </r>
  <r>
    <s v="ORD01002"/>
    <x v="2"/>
    <n v="54"/>
    <x v="2"/>
    <d v="2023-01-30T00:00:00"/>
    <x v="11"/>
    <x v="3"/>
    <x v="0"/>
    <x v="4"/>
    <s v="L"/>
    <n v="719.54"/>
    <x v="4"/>
  </r>
  <r>
    <s v="ORD01003"/>
    <x v="2"/>
    <n v="49"/>
    <x v="1"/>
    <d v="2024-04-22T00:00:00"/>
    <x v="11"/>
    <x v="1"/>
    <x v="1"/>
    <x v="4"/>
    <s v="XL"/>
    <n v="82.09"/>
    <x v="4"/>
  </r>
  <r>
    <s v="ORD01004"/>
    <x v="2"/>
    <n v="65"/>
    <x v="2"/>
    <d v="2022-04-17T00:00:00"/>
    <x v="9"/>
    <x v="1"/>
    <x v="1"/>
    <x v="3"/>
    <s v="XL"/>
    <n v="322.10000000000002"/>
    <x v="2"/>
  </r>
  <r>
    <s v="ORD01005"/>
    <x v="1"/>
    <n v="65"/>
    <x v="2"/>
    <d v="2022-05-03T00:00:00"/>
    <x v="10"/>
    <x v="0"/>
    <x v="1"/>
    <x v="0"/>
    <s v="XL"/>
    <n v="84.54"/>
    <x v="2"/>
  </r>
  <r>
    <s v="ORD01006"/>
    <x v="2"/>
    <n v="39"/>
    <x v="1"/>
    <d v="2023-11-18T00:00:00"/>
    <x v="10"/>
    <x v="2"/>
    <x v="1"/>
    <x v="5"/>
    <s v="M"/>
    <n v="715.36"/>
    <x v="2"/>
  </r>
  <r>
    <s v="ORD01007"/>
    <x v="1"/>
    <n v="28"/>
    <x v="0"/>
    <d v="2024-11-02T00:00:00"/>
    <x v="4"/>
    <x v="3"/>
    <x v="1"/>
    <x v="2"/>
    <s v="XL"/>
    <n v="707.37"/>
    <x v="0"/>
  </r>
  <r>
    <s v="ORD01008"/>
    <x v="0"/>
    <n v="29"/>
    <x v="0"/>
    <d v="2024-03-25T00:00:00"/>
    <x v="3"/>
    <x v="2"/>
    <x v="0"/>
    <x v="2"/>
    <s v="NA"/>
    <n v="518.23"/>
    <x v="0"/>
  </r>
  <r>
    <s v="ORD01009"/>
    <x v="2"/>
    <n v="60"/>
    <x v="2"/>
    <d v="2022-10-20T00:00:00"/>
    <x v="5"/>
    <x v="3"/>
    <x v="0"/>
    <x v="5"/>
    <s v="XL"/>
    <n v="175.76"/>
    <x v="3"/>
  </r>
  <r>
    <s v="ORD01010"/>
    <x v="1"/>
    <n v="62"/>
    <x v="2"/>
    <d v="2022-02-19T00:00:00"/>
    <x v="2"/>
    <x v="2"/>
    <x v="0"/>
    <x v="5"/>
    <s v="L"/>
    <n v="510.98"/>
    <x v="5"/>
  </r>
  <r>
    <s v="ORD01011"/>
    <x v="0"/>
    <n v="35"/>
    <x v="1"/>
    <d v="2024-06-25T00:00:00"/>
    <x v="7"/>
    <x v="2"/>
    <x v="0"/>
    <x v="2"/>
    <s v="XL"/>
    <n v="380.68"/>
    <x v="4"/>
  </r>
  <r>
    <s v="ORD01012"/>
    <x v="2"/>
    <n v="27"/>
    <x v="0"/>
    <d v="2022-12-15T00:00:00"/>
    <x v="1"/>
    <x v="2"/>
    <x v="0"/>
    <x v="2"/>
    <s v="NA"/>
    <n v="461.81"/>
    <x v="2"/>
  </r>
  <r>
    <s v="ORD01013"/>
    <x v="1"/>
    <n v="36"/>
    <x v="1"/>
    <d v="2022-07-15T00:00:00"/>
    <x v="4"/>
    <x v="2"/>
    <x v="1"/>
    <x v="2"/>
    <s v="L"/>
    <n v="642.73"/>
    <x v="2"/>
  </r>
  <r>
    <s v="ORD01014"/>
    <x v="2"/>
    <n v="44"/>
    <x v="1"/>
    <d v="2022-03-04T00:00:00"/>
    <x v="8"/>
    <x v="0"/>
    <x v="1"/>
    <x v="3"/>
    <s v="M"/>
    <n v="496.63"/>
    <x v="5"/>
  </r>
  <r>
    <s v="ORD01015"/>
    <x v="2"/>
    <n v="48"/>
    <x v="1"/>
    <d v="2023-09-20T00:00:00"/>
    <x v="0"/>
    <x v="0"/>
    <x v="1"/>
    <x v="3"/>
    <s v="NA"/>
    <n v="716.88"/>
    <x v="3"/>
  </r>
  <r>
    <s v="ORD01016"/>
    <x v="2"/>
    <n v="31"/>
    <x v="1"/>
    <d v="2022-08-29T00:00:00"/>
    <x v="4"/>
    <x v="0"/>
    <x v="0"/>
    <x v="0"/>
    <s v="XL"/>
    <n v="890.42"/>
    <x v="0"/>
  </r>
  <r>
    <s v="ORD01017"/>
    <x v="0"/>
    <n v="32"/>
    <x v="1"/>
    <d v="2024-03-21T00:00:00"/>
    <x v="0"/>
    <x v="2"/>
    <x v="1"/>
    <x v="5"/>
    <s v="M"/>
    <n v="903.32"/>
    <x v="5"/>
  </r>
  <r>
    <s v="ORD01018"/>
    <x v="1"/>
    <n v="39"/>
    <x v="1"/>
    <d v="2023-08-12T00:00:00"/>
    <x v="9"/>
    <x v="1"/>
    <x v="0"/>
    <x v="1"/>
    <s v="XL"/>
    <n v="980.69"/>
    <x v="2"/>
  </r>
  <r>
    <s v="ORD01019"/>
    <x v="0"/>
    <n v="52"/>
    <x v="2"/>
    <d v="2024-05-18T00:00:00"/>
    <x v="7"/>
    <x v="3"/>
    <x v="0"/>
    <x v="4"/>
    <s v="L"/>
    <n v="321.14"/>
    <x v="4"/>
  </r>
  <r>
    <s v="ORD01020"/>
    <x v="1"/>
    <n v="36"/>
    <x v="1"/>
    <d v="2024-12-23T00:00:00"/>
    <x v="4"/>
    <x v="2"/>
    <x v="1"/>
    <x v="3"/>
    <s v="XL"/>
    <n v="37.32"/>
    <x v="4"/>
  </r>
  <r>
    <s v="ORD01021"/>
    <x v="2"/>
    <n v="41"/>
    <x v="1"/>
    <d v="2022-03-11T00:00:00"/>
    <x v="2"/>
    <x v="1"/>
    <x v="0"/>
    <x v="4"/>
    <s v="S"/>
    <n v="945.49"/>
    <x v="1"/>
  </r>
  <r>
    <s v="ORD01022"/>
    <x v="1"/>
    <n v="52"/>
    <x v="2"/>
    <d v="2022-06-14T00:00:00"/>
    <x v="10"/>
    <x v="2"/>
    <x v="1"/>
    <x v="1"/>
    <s v="L"/>
    <n v="882.3"/>
    <x v="0"/>
  </r>
  <r>
    <s v="ORD01023"/>
    <x v="2"/>
    <n v="28"/>
    <x v="0"/>
    <d v="2023-11-09T00:00:00"/>
    <x v="5"/>
    <x v="3"/>
    <x v="1"/>
    <x v="0"/>
    <s v="XL"/>
    <n v="822.21"/>
    <x v="5"/>
  </r>
  <r>
    <s v="ORD01024"/>
    <x v="0"/>
    <n v="26"/>
    <x v="0"/>
    <d v="2023-02-17T00:00:00"/>
    <x v="9"/>
    <x v="2"/>
    <x v="0"/>
    <x v="0"/>
    <s v="L"/>
    <n v="512.42999999999995"/>
    <x v="1"/>
  </r>
  <r>
    <s v="ORD01025"/>
    <x v="2"/>
    <n v="39"/>
    <x v="1"/>
    <d v="2023-05-01T00:00:00"/>
    <x v="0"/>
    <x v="3"/>
    <x v="0"/>
    <x v="1"/>
    <s v="L"/>
    <n v="852.61"/>
    <x v="4"/>
  </r>
  <r>
    <s v="ORD01026"/>
    <x v="0"/>
    <n v="23"/>
    <x v="0"/>
    <d v="2024-08-23T00:00:00"/>
    <x v="3"/>
    <x v="0"/>
    <x v="0"/>
    <x v="3"/>
    <s v="L"/>
    <n v="783.45"/>
    <x v="2"/>
  </r>
  <r>
    <s v="ORD01027"/>
    <x v="0"/>
    <n v="35"/>
    <x v="1"/>
    <d v="2022-10-12T00:00:00"/>
    <x v="2"/>
    <x v="3"/>
    <x v="1"/>
    <x v="1"/>
    <s v="NA"/>
    <n v="872.89"/>
    <x v="5"/>
  </r>
  <r>
    <s v="ORD01028"/>
    <x v="0"/>
    <n v="45"/>
    <x v="1"/>
    <d v="2022-06-02T00:00:00"/>
    <x v="6"/>
    <x v="2"/>
    <x v="0"/>
    <x v="2"/>
    <s v="NA"/>
    <n v="864.43"/>
    <x v="3"/>
  </r>
  <r>
    <s v="ORD01029"/>
    <x v="0"/>
    <n v="46"/>
    <x v="1"/>
    <d v="2022-01-28T00:00:00"/>
    <x v="6"/>
    <x v="0"/>
    <x v="0"/>
    <x v="2"/>
    <s v="M"/>
    <n v="256.89999999999998"/>
    <x v="3"/>
  </r>
  <r>
    <s v="ORD01030"/>
    <x v="0"/>
    <n v="46"/>
    <x v="1"/>
    <d v="2022-01-27T00:00:00"/>
    <x v="5"/>
    <x v="0"/>
    <x v="1"/>
    <x v="5"/>
    <s v="M"/>
    <n v="999.16"/>
    <x v="2"/>
  </r>
  <r>
    <s v="ORD01031"/>
    <x v="1"/>
    <n v="20"/>
    <x v="0"/>
    <d v="2024-02-13T00:00:00"/>
    <x v="4"/>
    <x v="0"/>
    <x v="0"/>
    <x v="1"/>
    <s v="L"/>
    <n v="495.15"/>
    <x v="4"/>
  </r>
  <r>
    <s v="ORD01032"/>
    <x v="2"/>
    <n v="40"/>
    <x v="1"/>
    <d v="2023-03-13T00:00:00"/>
    <x v="11"/>
    <x v="3"/>
    <x v="0"/>
    <x v="0"/>
    <s v="XL"/>
    <n v="765.81"/>
    <x v="0"/>
  </r>
  <r>
    <s v="ORD01033"/>
    <x v="1"/>
    <n v="18"/>
    <x v="0"/>
    <d v="2022-04-28T00:00:00"/>
    <x v="0"/>
    <x v="1"/>
    <x v="1"/>
    <x v="2"/>
    <s v="NA"/>
    <n v="300.06"/>
    <x v="0"/>
  </r>
  <r>
    <s v="ORD01034"/>
    <x v="2"/>
    <n v="61"/>
    <x v="2"/>
    <d v="2023-08-26T00:00:00"/>
    <x v="5"/>
    <x v="0"/>
    <x v="1"/>
    <x v="3"/>
    <s v="M"/>
    <n v="113.05"/>
    <x v="1"/>
  </r>
  <r>
    <s v="ORD01035"/>
    <x v="2"/>
    <n v="23"/>
    <x v="0"/>
    <d v="2024-02-09T00:00:00"/>
    <x v="1"/>
    <x v="0"/>
    <x v="1"/>
    <x v="5"/>
    <s v="S"/>
    <n v="885.37"/>
    <x v="0"/>
  </r>
  <r>
    <s v="ORD01036"/>
    <x v="0"/>
    <n v="47"/>
    <x v="1"/>
    <d v="2023-07-23T00:00:00"/>
    <x v="8"/>
    <x v="3"/>
    <x v="0"/>
    <x v="2"/>
    <s v="M"/>
    <n v="99.2"/>
    <x v="1"/>
  </r>
  <r>
    <s v="ORD01037"/>
    <x v="0"/>
    <n v="53"/>
    <x v="2"/>
    <d v="2024-09-01T00:00:00"/>
    <x v="4"/>
    <x v="1"/>
    <x v="0"/>
    <x v="2"/>
    <s v="S"/>
    <n v="766.74"/>
    <x v="2"/>
  </r>
  <r>
    <s v="ORD01038"/>
    <x v="1"/>
    <n v="55"/>
    <x v="2"/>
    <d v="2024-03-30T00:00:00"/>
    <x v="9"/>
    <x v="2"/>
    <x v="0"/>
    <x v="0"/>
    <s v="S"/>
    <n v="146.22"/>
    <x v="5"/>
  </r>
  <r>
    <s v="ORD01039"/>
    <x v="2"/>
    <n v="54"/>
    <x v="2"/>
    <d v="2023-05-27T00:00:00"/>
    <x v="9"/>
    <x v="3"/>
    <x v="1"/>
    <x v="2"/>
    <s v="M"/>
    <n v="187.75"/>
    <x v="0"/>
  </r>
  <r>
    <s v="ORD01040"/>
    <x v="1"/>
    <n v="18"/>
    <x v="0"/>
    <d v="2023-05-30T00:00:00"/>
    <x v="1"/>
    <x v="2"/>
    <x v="1"/>
    <x v="5"/>
    <s v="M"/>
    <n v="132.01"/>
    <x v="4"/>
  </r>
  <r>
    <s v="ORD01041"/>
    <x v="2"/>
    <n v="60"/>
    <x v="2"/>
    <d v="2024-07-07T00:00:00"/>
    <x v="3"/>
    <x v="2"/>
    <x v="0"/>
    <x v="5"/>
    <s v="M"/>
    <n v="853.45"/>
    <x v="4"/>
  </r>
  <r>
    <s v="ORD01042"/>
    <x v="2"/>
    <n v="40"/>
    <x v="1"/>
    <d v="2024-10-19T00:00:00"/>
    <x v="10"/>
    <x v="0"/>
    <x v="1"/>
    <x v="4"/>
    <s v="L"/>
    <n v="493.67"/>
    <x v="4"/>
  </r>
  <r>
    <s v="ORD01043"/>
    <x v="0"/>
    <n v="52"/>
    <x v="2"/>
    <d v="2023-11-18T00:00:00"/>
    <x v="6"/>
    <x v="3"/>
    <x v="0"/>
    <x v="0"/>
    <s v="NA"/>
    <n v="168.05"/>
    <x v="2"/>
  </r>
  <r>
    <s v="ORD01044"/>
    <x v="0"/>
    <n v="50"/>
    <x v="2"/>
    <d v="2022-01-03T00:00:00"/>
    <x v="6"/>
    <x v="3"/>
    <x v="0"/>
    <x v="2"/>
    <s v="M"/>
    <n v="518.67999999999995"/>
    <x v="0"/>
  </r>
  <r>
    <s v="ORD01045"/>
    <x v="1"/>
    <n v="60"/>
    <x v="2"/>
    <d v="2023-01-09T00:00:00"/>
    <x v="10"/>
    <x v="3"/>
    <x v="1"/>
    <x v="1"/>
    <s v="XL"/>
    <n v="625.79"/>
    <x v="0"/>
  </r>
  <r>
    <s v="ORD01046"/>
    <x v="0"/>
    <n v="65"/>
    <x v="2"/>
    <d v="2022-11-10T00:00:00"/>
    <x v="10"/>
    <x v="3"/>
    <x v="1"/>
    <x v="3"/>
    <s v="NA"/>
    <n v="434.91"/>
    <x v="2"/>
  </r>
  <r>
    <s v="ORD01047"/>
    <x v="2"/>
    <n v="37"/>
    <x v="1"/>
    <d v="2022-11-16T00:00:00"/>
    <x v="5"/>
    <x v="0"/>
    <x v="0"/>
    <x v="0"/>
    <s v="S"/>
    <n v="164.53"/>
    <x v="4"/>
  </r>
  <r>
    <s v="ORD01048"/>
    <x v="1"/>
    <n v="44"/>
    <x v="1"/>
    <d v="2024-02-02T00:00:00"/>
    <x v="1"/>
    <x v="2"/>
    <x v="1"/>
    <x v="2"/>
    <s v="S"/>
    <n v="562.37"/>
    <x v="1"/>
  </r>
  <r>
    <s v="ORD01049"/>
    <x v="1"/>
    <n v="42"/>
    <x v="1"/>
    <d v="2023-07-28T00:00:00"/>
    <x v="2"/>
    <x v="1"/>
    <x v="0"/>
    <x v="1"/>
    <s v="S"/>
    <n v="11.46"/>
    <x v="5"/>
  </r>
  <r>
    <s v="ORD01050"/>
    <x v="1"/>
    <n v="49"/>
    <x v="1"/>
    <d v="2023-06-24T00:00:00"/>
    <x v="9"/>
    <x v="1"/>
    <x v="1"/>
    <x v="4"/>
    <s v="NA"/>
    <n v="415.27"/>
    <x v="2"/>
  </r>
  <r>
    <s v="ORD01051"/>
    <x v="2"/>
    <n v="34"/>
    <x v="1"/>
    <d v="2023-05-30T00:00:00"/>
    <x v="8"/>
    <x v="1"/>
    <x v="0"/>
    <x v="5"/>
    <s v="M"/>
    <n v="407.94"/>
    <x v="0"/>
  </r>
  <r>
    <s v="ORD01052"/>
    <x v="0"/>
    <n v="28"/>
    <x v="0"/>
    <d v="2023-09-20T00:00:00"/>
    <x v="3"/>
    <x v="1"/>
    <x v="1"/>
    <x v="3"/>
    <s v="L"/>
    <n v="481.62"/>
    <x v="5"/>
  </r>
  <r>
    <s v="ORD01053"/>
    <x v="1"/>
    <n v="31"/>
    <x v="1"/>
    <d v="2022-10-24T00:00:00"/>
    <x v="3"/>
    <x v="2"/>
    <x v="1"/>
    <x v="5"/>
    <s v="XL"/>
    <n v="254.97"/>
    <x v="4"/>
  </r>
  <r>
    <s v="ORD01054"/>
    <x v="0"/>
    <n v="53"/>
    <x v="2"/>
    <d v="2023-10-04T00:00:00"/>
    <x v="7"/>
    <x v="0"/>
    <x v="1"/>
    <x v="5"/>
    <s v="S"/>
    <n v="753.73"/>
    <x v="1"/>
  </r>
  <r>
    <s v="ORD01055"/>
    <x v="1"/>
    <n v="53"/>
    <x v="2"/>
    <d v="2022-12-15T00:00:00"/>
    <x v="3"/>
    <x v="2"/>
    <x v="1"/>
    <x v="4"/>
    <s v="XL"/>
    <n v="714.73"/>
    <x v="2"/>
  </r>
  <r>
    <s v="ORD01056"/>
    <x v="0"/>
    <n v="53"/>
    <x v="2"/>
    <d v="2024-10-05T00:00:00"/>
    <x v="9"/>
    <x v="3"/>
    <x v="0"/>
    <x v="2"/>
    <s v="S"/>
    <n v="434.51"/>
    <x v="5"/>
  </r>
  <r>
    <s v="ORD01057"/>
    <x v="1"/>
    <n v="20"/>
    <x v="0"/>
    <d v="2024-05-06T00:00:00"/>
    <x v="5"/>
    <x v="2"/>
    <x v="0"/>
    <x v="3"/>
    <s v="L"/>
    <n v="804.96"/>
    <x v="2"/>
  </r>
  <r>
    <s v="ORD01058"/>
    <x v="0"/>
    <n v="36"/>
    <x v="1"/>
    <d v="2022-02-22T00:00:00"/>
    <x v="0"/>
    <x v="1"/>
    <x v="1"/>
    <x v="1"/>
    <s v="S"/>
    <n v="813.18"/>
    <x v="4"/>
  </r>
  <r>
    <s v="ORD01059"/>
    <x v="2"/>
    <n v="54"/>
    <x v="2"/>
    <d v="2022-08-15T00:00:00"/>
    <x v="2"/>
    <x v="1"/>
    <x v="1"/>
    <x v="0"/>
    <s v="NA"/>
    <n v="238.74"/>
    <x v="0"/>
  </r>
  <r>
    <s v="ORD01060"/>
    <x v="1"/>
    <n v="64"/>
    <x v="2"/>
    <d v="2024-06-11T00:00:00"/>
    <x v="7"/>
    <x v="2"/>
    <x v="0"/>
    <x v="2"/>
    <s v="M"/>
    <n v="863.42"/>
    <x v="4"/>
  </r>
  <r>
    <s v="ORD01061"/>
    <x v="0"/>
    <n v="41"/>
    <x v="1"/>
    <d v="2023-12-07T00:00:00"/>
    <x v="6"/>
    <x v="3"/>
    <x v="1"/>
    <x v="1"/>
    <s v="S"/>
    <n v="295.18"/>
    <x v="0"/>
  </r>
  <r>
    <s v="ORD01062"/>
    <x v="0"/>
    <n v="36"/>
    <x v="1"/>
    <d v="2024-01-26T00:00:00"/>
    <x v="8"/>
    <x v="2"/>
    <x v="1"/>
    <x v="0"/>
    <s v="XL"/>
    <n v="695.26"/>
    <x v="4"/>
  </r>
  <r>
    <s v="ORD01063"/>
    <x v="2"/>
    <n v="55"/>
    <x v="2"/>
    <d v="2023-09-22T00:00:00"/>
    <x v="9"/>
    <x v="0"/>
    <x v="1"/>
    <x v="0"/>
    <s v="S"/>
    <n v="188.88"/>
    <x v="0"/>
  </r>
  <r>
    <s v="ORD01064"/>
    <x v="2"/>
    <n v="52"/>
    <x v="2"/>
    <d v="2024-05-09T00:00:00"/>
    <x v="6"/>
    <x v="1"/>
    <x v="0"/>
    <x v="3"/>
    <s v="XL"/>
    <n v="785.65"/>
    <x v="4"/>
  </r>
  <r>
    <s v="ORD01065"/>
    <x v="1"/>
    <n v="21"/>
    <x v="0"/>
    <d v="2022-01-20T00:00:00"/>
    <x v="0"/>
    <x v="1"/>
    <x v="0"/>
    <x v="0"/>
    <s v="S"/>
    <n v="937.73"/>
    <x v="2"/>
  </r>
  <r>
    <s v="ORD01066"/>
    <x v="1"/>
    <n v="42"/>
    <x v="1"/>
    <d v="2023-08-15T00:00:00"/>
    <x v="4"/>
    <x v="0"/>
    <x v="0"/>
    <x v="3"/>
    <s v="XL"/>
    <n v="934.14"/>
    <x v="1"/>
  </r>
  <r>
    <s v="ORD01067"/>
    <x v="0"/>
    <n v="31"/>
    <x v="1"/>
    <d v="2022-03-05T00:00:00"/>
    <x v="1"/>
    <x v="2"/>
    <x v="0"/>
    <x v="1"/>
    <s v="L"/>
    <n v="663.57"/>
    <x v="4"/>
  </r>
  <r>
    <s v="ORD01068"/>
    <x v="0"/>
    <n v="31"/>
    <x v="1"/>
    <d v="2023-07-23T00:00:00"/>
    <x v="11"/>
    <x v="0"/>
    <x v="1"/>
    <x v="3"/>
    <s v="XL"/>
    <n v="925.61"/>
    <x v="2"/>
  </r>
  <r>
    <s v="ORD01069"/>
    <x v="1"/>
    <n v="61"/>
    <x v="2"/>
    <d v="2023-04-12T00:00:00"/>
    <x v="2"/>
    <x v="3"/>
    <x v="0"/>
    <x v="4"/>
    <s v="NA"/>
    <n v="617.65"/>
    <x v="3"/>
  </r>
  <r>
    <s v="ORD01070"/>
    <x v="0"/>
    <n v="56"/>
    <x v="2"/>
    <d v="2022-06-12T00:00:00"/>
    <x v="7"/>
    <x v="1"/>
    <x v="0"/>
    <x v="1"/>
    <s v="S"/>
    <n v="874.54"/>
    <x v="2"/>
  </r>
  <r>
    <s v="ORD01071"/>
    <x v="2"/>
    <n v="34"/>
    <x v="1"/>
    <d v="2024-12-24T00:00:00"/>
    <x v="1"/>
    <x v="3"/>
    <x v="0"/>
    <x v="3"/>
    <s v="M"/>
    <n v="409.62"/>
    <x v="3"/>
  </r>
  <r>
    <s v="ORD01072"/>
    <x v="0"/>
    <n v="18"/>
    <x v="0"/>
    <d v="2023-07-18T00:00:00"/>
    <x v="1"/>
    <x v="0"/>
    <x v="1"/>
    <x v="2"/>
    <s v="NA"/>
    <n v="898.67"/>
    <x v="0"/>
  </r>
  <r>
    <s v="ORD01073"/>
    <x v="2"/>
    <n v="33"/>
    <x v="1"/>
    <d v="2022-07-04T00:00:00"/>
    <x v="5"/>
    <x v="2"/>
    <x v="0"/>
    <x v="3"/>
    <s v="M"/>
    <n v="198.07"/>
    <x v="2"/>
  </r>
  <r>
    <s v="ORD01074"/>
    <x v="1"/>
    <n v="49"/>
    <x v="1"/>
    <d v="2023-02-03T00:00:00"/>
    <x v="11"/>
    <x v="1"/>
    <x v="0"/>
    <x v="4"/>
    <s v="XL"/>
    <n v="806.69"/>
    <x v="5"/>
  </r>
  <r>
    <s v="ORD01075"/>
    <x v="1"/>
    <n v="45"/>
    <x v="1"/>
    <d v="2024-04-26T00:00:00"/>
    <x v="5"/>
    <x v="0"/>
    <x v="1"/>
    <x v="1"/>
    <s v="XL"/>
    <n v="547.98"/>
    <x v="5"/>
  </r>
  <r>
    <s v="ORD01076"/>
    <x v="1"/>
    <n v="28"/>
    <x v="0"/>
    <d v="2022-02-20T00:00:00"/>
    <x v="10"/>
    <x v="0"/>
    <x v="1"/>
    <x v="3"/>
    <s v="S"/>
    <n v="757.26"/>
    <x v="5"/>
  </r>
  <r>
    <s v="ORD01077"/>
    <x v="1"/>
    <n v="32"/>
    <x v="1"/>
    <d v="2022-11-07T00:00:00"/>
    <x v="1"/>
    <x v="1"/>
    <x v="1"/>
    <x v="2"/>
    <s v="NA"/>
    <n v="57.82"/>
    <x v="3"/>
  </r>
  <r>
    <s v="ORD01078"/>
    <x v="1"/>
    <n v="47"/>
    <x v="1"/>
    <d v="2023-07-03T00:00:00"/>
    <x v="10"/>
    <x v="1"/>
    <x v="0"/>
    <x v="1"/>
    <s v="L"/>
    <n v="157.02000000000001"/>
    <x v="0"/>
  </r>
  <r>
    <s v="ORD01079"/>
    <x v="0"/>
    <n v="42"/>
    <x v="1"/>
    <d v="2024-11-06T00:00:00"/>
    <x v="11"/>
    <x v="1"/>
    <x v="0"/>
    <x v="0"/>
    <s v="S"/>
    <n v="917.88"/>
    <x v="0"/>
  </r>
  <r>
    <s v="ORD01080"/>
    <x v="2"/>
    <n v="64"/>
    <x v="2"/>
    <d v="2024-04-23T00:00:00"/>
    <x v="1"/>
    <x v="0"/>
    <x v="0"/>
    <x v="5"/>
    <s v="XL"/>
    <n v="600.70000000000005"/>
    <x v="0"/>
  </r>
  <r>
    <s v="ORD01081"/>
    <x v="1"/>
    <n v="63"/>
    <x v="2"/>
    <d v="2024-07-10T00:00:00"/>
    <x v="2"/>
    <x v="1"/>
    <x v="1"/>
    <x v="0"/>
    <s v="NA"/>
    <n v="373.29"/>
    <x v="0"/>
  </r>
  <r>
    <s v="ORD01082"/>
    <x v="1"/>
    <n v="29"/>
    <x v="0"/>
    <d v="2022-06-14T00:00:00"/>
    <x v="4"/>
    <x v="1"/>
    <x v="0"/>
    <x v="1"/>
    <s v="M"/>
    <n v="245.72"/>
    <x v="5"/>
  </r>
  <r>
    <s v="ORD01083"/>
    <x v="0"/>
    <n v="56"/>
    <x v="2"/>
    <d v="2023-03-30T00:00:00"/>
    <x v="3"/>
    <x v="1"/>
    <x v="0"/>
    <x v="1"/>
    <s v="NA"/>
    <n v="444.29"/>
    <x v="0"/>
  </r>
  <r>
    <s v="ORD01084"/>
    <x v="2"/>
    <n v="20"/>
    <x v="0"/>
    <d v="2024-10-06T00:00:00"/>
    <x v="8"/>
    <x v="3"/>
    <x v="1"/>
    <x v="5"/>
    <s v="NA"/>
    <n v="848.15"/>
    <x v="0"/>
  </r>
  <r>
    <s v="ORD01085"/>
    <x v="1"/>
    <n v="29"/>
    <x v="0"/>
    <d v="2023-09-21T00:00:00"/>
    <x v="2"/>
    <x v="0"/>
    <x v="1"/>
    <x v="2"/>
    <s v="S"/>
    <n v="895.72"/>
    <x v="0"/>
  </r>
  <r>
    <s v="ORD01086"/>
    <x v="1"/>
    <n v="50"/>
    <x v="2"/>
    <d v="2022-06-20T00:00:00"/>
    <x v="3"/>
    <x v="2"/>
    <x v="1"/>
    <x v="0"/>
    <s v="S"/>
    <n v="304.04000000000002"/>
    <x v="1"/>
  </r>
  <r>
    <s v="ORD01087"/>
    <x v="0"/>
    <n v="25"/>
    <x v="0"/>
    <d v="2023-10-05T00:00:00"/>
    <x v="10"/>
    <x v="2"/>
    <x v="0"/>
    <x v="0"/>
    <s v="L"/>
    <n v="323.13"/>
    <x v="5"/>
  </r>
  <r>
    <s v="ORD01088"/>
    <x v="0"/>
    <n v="46"/>
    <x v="1"/>
    <d v="2022-11-21T00:00:00"/>
    <x v="10"/>
    <x v="2"/>
    <x v="0"/>
    <x v="3"/>
    <s v="NA"/>
    <n v="854.13"/>
    <x v="3"/>
  </r>
  <r>
    <s v="ORD01089"/>
    <x v="0"/>
    <n v="42"/>
    <x v="1"/>
    <d v="2023-11-17T00:00:00"/>
    <x v="1"/>
    <x v="0"/>
    <x v="0"/>
    <x v="2"/>
    <s v="S"/>
    <n v="252.22"/>
    <x v="0"/>
  </r>
  <r>
    <s v="ORD01090"/>
    <x v="0"/>
    <n v="53"/>
    <x v="2"/>
    <d v="2023-07-28T00:00:00"/>
    <x v="2"/>
    <x v="1"/>
    <x v="0"/>
    <x v="2"/>
    <s v="NA"/>
    <n v="226.75"/>
    <x v="0"/>
  </r>
  <r>
    <s v="ORD01091"/>
    <x v="0"/>
    <n v="47"/>
    <x v="1"/>
    <d v="2022-06-11T00:00:00"/>
    <x v="2"/>
    <x v="1"/>
    <x v="0"/>
    <x v="1"/>
    <s v="L"/>
    <n v="395.36"/>
    <x v="2"/>
  </r>
  <r>
    <s v="ORD01092"/>
    <x v="2"/>
    <n v="27"/>
    <x v="0"/>
    <d v="2023-06-11T00:00:00"/>
    <x v="8"/>
    <x v="2"/>
    <x v="1"/>
    <x v="1"/>
    <s v="L"/>
    <n v="962.81"/>
    <x v="5"/>
  </r>
  <r>
    <s v="ORD01093"/>
    <x v="2"/>
    <n v="38"/>
    <x v="1"/>
    <d v="2023-09-17T00:00:00"/>
    <x v="10"/>
    <x v="3"/>
    <x v="0"/>
    <x v="0"/>
    <s v="L"/>
    <n v="762.12"/>
    <x v="1"/>
  </r>
  <r>
    <s v="ORD01094"/>
    <x v="1"/>
    <n v="22"/>
    <x v="0"/>
    <d v="2022-11-09T00:00:00"/>
    <x v="1"/>
    <x v="3"/>
    <x v="1"/>
    <x v="4"/>
    <s v="NA"/>
    <n v="596.11"/>
    <x v="4"/>
  </r>
  <r>
    <s v="ORD01095"/>
    <x v="0"/>
    <n v="26"/>
    <x v="0"/>
    <d v="2023-07-25T00:00:00"/>
    <x v="9"/>
    <x v="0"/>
    <x v="0"/>
    <x v="3"/>
    <s v="S"/>
    <n v="996.02"/>
    <x v="5"/>
  </r>
  <r>
    <s v="ORD01096"/>
    <x v="2"/>
    <n v="60"/>
    <x v="2"/>
    <d v="2022-05-27T00:00:00"/>
    <x v="3"/>
    <x v="1"/>
    <x v="1"/>
    <x v="4"/>
    <s v="M"/>
    <n v="216.1"/>
    <x v="2"/>
  </r>
  <r>
    <s v="ORD01097"/>
    <x v="2"/>
    <n v="40"/>
    <x v="1"/>
    <d v="2022-10-04T00:00:00"/>
    <x v="9"/>
    <x v="0"/>
    <x v="1"/>
    <x v="4"/>
    <s v="M"/>
    <n v="386.15"/>
    <x v="4"/>
  </r>
  <r>
    <s v="ORD01098"/>
    <x v="1"/>
    <n v="28"/>
    <x v="0"/>
    <d v="2022-05-30T00:00:00"/>
    <x v="6"/>
    <x v="1"/>
    <x v="1"/>
    <x v="1"/>
    <s v="S"/>
    <n v="640.14"/>
    <x v="2"/>
  </r>
  <r>
    <s v="ORD01099"/>
    <x v="2"/>
    <n v="25"/>
    <x v="0"/>
    <d v="2023-01-30T00:00:00"/>
    <x v="4"/>
    <x v="2"/>
    <x v="0"/>
    <x v="0"/>
    <s v="L"/>
    <n v="646.38"/>
    <x v="1"/>
  </r>
  <r>
    <s v="ORD01100"/>
    <x v="2"/>
    <n v="27"/>
    <x v="0"/>
    <d v="2024-03-04T00:00:00"/>
    <x v="4"/>
    <x v="1"/>
    <x v="1"/>
    <x v="4"/>
    <s v="L"/>
    <n v="840.94"/>
    <x v="2"/>
  </r>
  <r>
    <s v="ORD01101"/>
    <x v="1"/>
    <n v="60"/>
    <x v="2"/>
    <d v="2022-03-19T00:00:00"/>
    <x v="6"/>
    <x v="3"/>
    <x v="1"/>
    <x v="3"/>
    <s v="M"/>
    <n v="453.92"/>
    <x v="1"/>
  </r>
  <r>
    <s v="ORD01102"/>
    <x v="0"/>
    <n v="37"/>
    <x v="1"/>
    <d v="2024-01-02T00:00:00"/>
    <x v="1"/>
    <x v="3"/>
    <x v="0"/>
    <x v="0"/>
    <s v="S"/>
    <n v="996.14"/>
    <x v="4"/>
  </r>
  <r>
    <s v="ORD01103"/>
    <x v="1"/>
    <n v="32"/>
    <x v="1"/>
    <d v="2023-07-28T00:00:00"/>
    <x v="8"/>
    <x v="0"/>
    <x v="0"/>
    <x v="1"/>
    <s v="M"/>
    <n v="196.43"/>
    <x v="1"/>
  </r>
  <r>
    <s v="ORD01104"/>
    <x v="1"/>
    <n v="40"/>
    <x v="1"/>
    <d v="2024-09-16T00:00:00"/>
    <x v="9"/>
    <x v="3"/>
    <x v="0"/>
    <x v="5"/>
    <s v="S"/>
    <n v="912.5"/>
    <x v="1"/>
  </r>
  <r>
    <s v="ORD01105"/>
    <x v="1"/>
    <n v="19"/>
    <x v="0"/>
    <d v="2024-05-07T00:00:00"/>
    <x v="2"/>
    <x v="0"/>
    <x v="1"/>
    <x v="1"/>
    <s v="M"/>
    <n v="129.12"/>
    <x v="4"/>
  </r>
  <r>
    <s v="ORD01106"/>
    <x v="2"/>
    <n v="56"/>
    <x v="2"/>
    <d v="2023-06-14T00:00:00"/>
    <x v="7"/>
    <x v="3"/>
    <x v="0"/>
    <x v="0"/>
    <s v="L"/>
    <n v="455.21"/>
    <x v="2"/>
  </r>
  <r>
    <s v="ORD01107"/>
    <x v="1"/>
    <n v="51"/>
    <x v="2"/>
    <d v="2024-12-31T00:00:00"/>
    <x v="10"/>
    <x v="2"/>
    <x v="1"/>
    <x v="2"/>
    <s v="S"/>
    <n v="541.73"/>
    <x v="5"/>
  </r>
  <r>
    <s v="ORD01108"/>
    <x v="1"/>
    <n v="48"/>
    <x v="1"/>
    <d v="2022-11-23T00:00:00"/>
    <x v="11"/>
    <x v="0"/>
    <x v="1"/>
    <x v="1"/>
    <s v="NA"/>
    <n v="851.73"/>
    <x v="2"/>
  </r>
  <r>
    <s v="ORD01109"/>
    <x v="0"/>
    <n v="21"/>
    <x v="0"/>
    <d v="2022-04-12T00:00:00"/>
    <x v="10"/>
    <x v="2"/>
    <x v="1"/>
    <x v="5"/>
    <s v="S"/>
    <n v="874.32"/>
    <x v="1"/>
  </r>
  <r>
    <s v="ORD01110"/>
    <x v="0"/>
    <n v="60"/>
    <x v="2"/>
    <d v="2023-11-16T00:00:00"/>
    <x v="4"/>
    <x v="3"/>
    <x v="0"/>
    <x v="5"/>
    <s v="XL"/>
    <n v="917.49"/>
    <x v="3"/>
  </r>
  <r>
    <s v="ORD01111"/>
    <x v="2"/>
    <n v="46"/>
    <x v="1"/>
    <d v="2024-03-26T00:00:00"/>
    <x v="2"/>
    <x v="3"/>
    <x v="0"/>
    <x v="0"/>
    <s v="L"/>
    <n v="905.78"/>
    <x v="1"/>
  </r>
  <r>
    <s v="ORD01112"/>
    <x v="2"/>
    <n v="64"/>
    <x v="2"/>
    <d v="2022-06-29T00:00:00"/>
    <x v="11"/>
    <x v="3"/>
    <x v="0"/>
    <x v="1"/>
    <s v="XL"/>
    <n v="826.22"/>
    <x v="5"/>
  </r>
  <r>
    <s v="ORD01113"/>
    <x v="0"/>
    <n v="56"/>
    <x v="2"/>
    <d v="2024-04-04T00:00:00"/>
    <x v="9"/>
    <x v="0"/>
    <x v="1"/>
    <x v="3"/>
    <s v="XL"/>
    <n v="849.19"/>
    <x v="5"/>
  </r>
  <r>
    <s v="ORD01114"/>
    <x v="1"/>
    <n v="31"/>
    <x v="1"/>
    <d v="2023-05-15T00:00:00"/>
    <x v="9"/>
    <x v="0"/>
    <x v="1"/>
    <x v="1"/>
    <s v="NA"/>
    <n v="618.38"/>
    <x v="4"/>
  </r>
  <r>
    <s v="ORD01115"/>
    <x v="1"/>
    <n v="50"/>
    <x v="2"/>
    <d v="2022-05-18T00:00:00"/>
    <x v="3"/>
    <x v="0"/>
    <x v="1"/>
    <x v="1"/>
    <s v="XL"/>
    <n v="351.26"/>
    <x v="2"/>
  </r>
  <r>
    <s v="ORD01116"/>
    <x v="1"/>
    <n v="42"/>
    <x v="1"/>
    <d v="2024-10-26T00:00:00"/>
    <x v="8"/>
    <x v="3"/>
    <x v="1"/>
    <x v="2"/>
    <s v="NA"/>
    <n v="699.53"/>
    <x v="5"/>
  </r>
  <r>
    <s v="ORD01117"/>
    <x v="1"/>
    <n v="48"/>
    <x v="1"/>
    <d v="2024-09-25T00:00:00"/>
    <x v="2"/>
    <x v="2"/>
    <x v="0"/>
    <x v="5"/>
    <s v="NA"/>
    <n v="821.6"/>
    <x v="2"/>
  </r>
  <r>
    <s v="ORD01118"/>
    <x v="2"/>
    <n v="49"/>
    <x v="1"/>
    <d v="2024-06-22T00:00:00"/>
    <x v="5"/>
    <x v="2"/>
    <x v="0"/>
    <x v="1"/>
    <s v="NA"/>
    <n v="942.64"/>
    <x v="1"/>
  </r>
  <r>
    <s v="ORD01119"/>
    <x v="2"/>
    <n v="39"/>
    <x v="1"/>
    <d v="2024-02-23T00:00:00"/>
    <x v="9"/>
    <x v="3"/>
    <x v="1"/>
    <x v="2"/>
    <s v="S"/>
    <n v="441.67"/>
    <x v="2"/>
  </r>
  <r>
    <s v="ORD01120"/>
    <x v="1"/>
    <n v="46"/>
    <x v="1"/>
    <d v="2024-05-24T00:00:00"/>
    <x v="4"/>
    <x v="2"/>
    <x v="0"/>
    <x v="2"/>
    <s v="XL"/>
    <n v="885.52"/>
    <x v="2"/>
  </r>
  <r>
    <s v="ORD01121"/>
    <x v="2"/>
    <n v="36"/>
    <x v="1"/>
    <d v="2022-03-02T00:00:00"/>
    <x v="1"/>
    <x v="1"/>
    <x v="0"/>
    <x v="5"/>
    <s v="NA"/>
    <n v="41.18"/>
    <x v="1"/>
  </r>
  <r>
    <s v="ORD01122"/>
    <x v="1"/>
    <n v="27"/>
    <x v="0"/>
    <d v="2024-07-04T00:00:00"/>
    <x v="9"/>
    <x v="1"/>
    <x v="1"/>
    <x v="4"/>
    <s v="NA"/>
    <n v="47.12"/>
    <x v="5"/>
  </r>
  <r>
    <s v="ORD01123"/>
    <x v="1"/>
    <n v="23"/>
    <x v="0"/>
    <d v="2022-05-28T00:00:00"/>
    <x v="9"/>
    <x v="3"/>
    <x v="1"/>
    <x v="4"/>
    <s v="M"/>
    <n v="554.97"/>
    <x v="5"/>
  </r>
  <r>
    <s v="ORD01124"/>
    <x v="2"/>
    <n v="40"/>
    <x v="1"/>
    <d v="2023-05-04T00:00:00"/>
    <x v="5"/>
    <x v="1"/>
    <x v="0"/>
    <x v="2"/>
    <s v="M"/>
    <n v="705.15"/>
    <x v="2"/>
  </r>
  <r>
    <s v="ORD01125"/>
    <x v="1"/>
    <n v="29"/>
    <x v="0"/>
    <d v="2023-02-02T00:00:00"/>
    <x v="5"/>
    <x v="3"/>
    <x v="0"/>
    <x v="3"/>
    <s v="XL"/>
    <n v="471.83"/>
    <x v="0"/>
  </r>
  <r>
    <s v="ORD01126"/>
    <x v="1"/>
    <n v="24"/>
    <x v="0"/>
    <d v="2022-02-08T00:00:00"/>
    <x v="5"/>
    <x v="0"/>
    <x v="1"/>
    <x v="5"/>
    <s v="S"/>
    <n v="14.95"/>
    <x v="5"/>
  </r>
  <r>
    <s v="ORD01127"/>
    <x v="1"/>
    <n v="50"/>
    <x v="2"/>
    <d v="2024-02-20T00:00:00"/>
    <x v="2"/>
    <x v="0"/>
    <x v="1"/>
    <x v="1"/>
    <s v="NA"/>
    <n v="731.7"/>
    <x v="5"/>
  </r>
  <r>
    <s v="ORD01128"/>
    <x v="2"/>
    <n v="52"/>
    <x v="2"/>
    <d v="2022-06-27T00:00:00"/>
    <x v="10"/>
    <x v="2"/>
    <x v="0"/>
    <x v="4"/>
    <s v="XL"/>
    <n v="920.63"/>
    <x v="3"/>
  </r>
  <r>
    <s v="ORD01129"/>
    <x v="1"/>
    <n v="32"/>
    <x v="1"/>
    <d v="2022-11-14T00:00:00"/>
    <x v="5"/>
    <x v="0"/>
    <x v="1"/>
    <x v="1"/>
    <s v="NA"/>
    <n v="789.4"/>
    <x v="5"/>
  </r>
  <r>
    <s v="ORD01130"/>
    <x v="2"/>
    <n v="55"/>
    <x v="2"/>
    <d v="2022-02-06T00:00:00"/>
    <x v="3"/>
    <x v="2"/>
    <x v="1"/>
    <x v="1"/>
    <s v="L"/>
    <n v="838.51"/>
    <x v="0"/>
  </r>
  <r>
    <s v="ORD01131"/>
    <x v="0"/>
    <n v="19"/>
    <x v="0"/>
    <d v="2024-10-04T00:00:00"/>
    <x v="9"/>
    <x v="2"/>
    <x v="0"/>
    <x v="1"/>
    <s v="S"/>
    <n v="364.18"/>
    <x v="2"/>
  </r>
  <r>
    <s v="ORD01132"/>
    <x v="0"/>
    <n v="33"/>
    <x v="1"/>
    <d v="2022-05-23T00:00:00"/>
    <x v="5"/>
    <x v="2"/>
    <x v="1"/>
    <x v="2"/>
    <s v="S"/>
    <n v="226.86"/>
    <x v="5"/>
  </r>
  <r>
    <s v="ORD01133"/>
    <x v="2"/>
    <n v="61"/>
    <x v="2"/>
    <d v="2023-02-05T00:00:00"/>
    <x v="7"/>
    <x v="2"/>
    <x v="0"/>
    <x v="5"/>
    <s v="S"/>
    <n v="728.98"/>
    <x v="1"/>
  </r>
  <r>
    <s v="ORD01134"/>
    <x v="2"/>
    <n v="29"/>
    <x v="0"/>
    <d v="2024-12-22T00:00:00"/>
    <x v="3"/>
    <x v="2"/>
    <x v="1"/>
    <x v="3"/>
    <s v="M"/>
    <n v="372.77"/>
    <x v="5"/>
  </r>
  <r>
    <s v="ORD01135"/>
    <x v="2"/>
    <n v="55"/>
    <x v="2"/>
    <d v="2022-10-14T00:00:00"/>
    <x v="8"/>
    <x v="3"/>
    <x v="0"/>
    <x v="2"/>
    <s v="L"/>
    <n v="72.540000000000006"/>
    <x v="0"/>
  </r>
  <r>
    <s v="ORD01136"/>
    <x v="1"/>
    <n v="26"/>
    <x v="0"/>
    <d v="2022-09-18T00:00:00"/>
    <x v="3"/>
    <x v="2"/>
    <x v="0"/>
    <x v="2"/>
    <s v="M"/>
    <n v="627.5"/>
    <x v="5"/>
  </r>
  <r>
    <s v="ORD01137"/>
    <x v="2"/>
    <n v="40"/>
    <x v="1"/>
    <d v="2022-10-27T00:00:00"/>
    <x v="7"/>
    <x v="0"/>
    <x v="1"/>
    <x v="2"/>
    <s v="NA"/>
    <n v="195.77"/>
    <x v="5"/>
  </r>
  <r>
    <s v="ORD01138"/>
    <x v="1"/>
    <n v="33"/>
    <x v="1"/>
    <d v="2022-12-25T00:00:00"/>
    <x v="7"/>
    <x v="2"/>
    <x v="0"/>
    <x v="1"/>
    <s v="S"/>
    <n v="232.09"/>
    <x v="2"/>
  </r>
  <r>
    <s v="ORD01139"/>
    <x v="1"/>
    <n v="26"/>
    <x v="0"/>
    <d v="2022-12-22T00:00:00"/>
    <x v="10"/>
    <x v="1"/>
    <x v="1"/>
    <x v="4"/>
    <s v="NA"/>
    <n v="740.3"/>
    <x v="2"/>
  </r>
  <r>
    <s v="ORD01140"/>
    <x v="0"/>
    <n v="31"/>
    <x v="1"/>
    <d v="2024-11-27T00:00:00"/>
    <x v="9"/>
    <x v="2"/>
    <x v="1"/>
    <x v="4"/>
    <s v="M"/>
    <n v="854.18"/>
    <x v="1"/>
  </r>
  <r>
    <s v="ORD01141"/>
    <x v="2"/>
    <n v="61"/>
    <x v="2"/>
    <d v="2024-05-19T00:00:00"/>
    <x v="4"/>
    <x v="2"/>
    <x v="0"/>
    <x v="1"/>
    <s v="XL"/>
    <n v="262.20999999999998"/>
    <x v="0"/>
  </r>
  <r>
    <s v="ORD01142"/>
    <x v="2"/>
    <n v="41"/>
    <x v="1"/>
    <d v="2023-03-21T00:00:00"/>
    <x v="2"/>
    <x v="0"/>
    <x v="1"/>
    <x v="3"/>
    <s v="NA"/>
    <n v="782.01"/>
    <x v="0"/>
  </r>
  <r>
    <s v="ORD01143"/>
    <x v="1"/>
    <n v="41"/>
    <x v="1"/>
    <d v="2022-06-12T00:00:00"/>
    <x v="9"/>
    <x v="2"/>
    <x v="0"/>
    <x v="5"/>
    <s v="L"/>
    <n v="195.73"/>
    <x v="1"/>
  </r>
  <r>
    <s v="ORD01144"/>
    <x v="1"/>
    <n v="64"/>
    <x v="2"/>
    <d v="2023-05-21T00:00:00"/>
    <x v="4"/>
    <x v="1"/>
    <x v="0"/>
    <x v="0"/>
    <s v="S"/>
    <n v="674.37"/>
    <x v="2"/>
  </r>
  <r>
    <s v="ORD01145"/>
    <x v="0"/>
    <n v="23"/>
    <x v="0"/>
    <d v="2024-03-18T00:00:00"/>
    <x v="10"/>
    <x v="3"/>
    <x v="1"/>
    <x v="0"/>
    <s v="XL"/>
    <n v="620.84"/>
    <x v="0"/>
  </r>
  <r>
    <s v="ORD01146"/>
    <x v="2"/>
    <n v="21"/>
    <x v="0"/>
    <d v="2023-11-16T00:00:00"/>
    <x v="2"/>
    <x v="3"/>
    <x v="0"/>
    <x v="4"/>
    <s v="S"/>
    <n v="213.13"/>
    <x v="5"/>
  </r>
  <r>
    <s v="ORD01147"/>
    <x v="1"/>
    <n v="34"/>
    <x v="1"/>
    <d v="2023-06-09T00:00:00"/>
    <x v="10"/>
    <x v="2"/>
    <x v="0"/>
    <x v="2"/>
    <s v="L"/>
    <n v="48.26"/>
    <x v="4"/>
  </r>
  <r>
    <s v="ORD01148"/>
    <x v="0"/>
    <n v="40"/>
    <x v="1"/>
    <d v="2024-11-03T00:00:00"/>
    <x v="9"/>
    <x v="1"/>
    <x v="1"/>
    <x v="1"/>
    <s v="L"/>
    <n v="603.1"/>
    <x v="3"/>
  </r>
  <r>
    <s v="ORD01149"/>
    <x v="2"/>
    <n v="49"/>
    <x v="1"/>
    <d v="2023-05-02T00:00:00"/>
    <x v="6"/>
    <x v="3"/>
    <x v="0"/>
    <x v="3"/>
    <s v="XL"/>
    <n v="865.58"/>
    <x v="4"/>
  </r>
  <r>
    <s v="ORD01150"/>
    <x v="0"/>
    <n v="26"/>
    <x v="0"/>
    <d v="2022-01-16T00:00:00"/>
    <x v="7"/>
    <x v="2"/>
    <x v="1"/>
    <x v="3"/>
    <s v="L"/>
    <n v="700.19"/>
    <x v="2"/>
  </r>
  <r>
    <s v="ORD01151"/>
    <x v="1"/>
    <n v="56"/>
    <x v="2"/>
    <d v="2023-12-15T00:00:00"/>
    <x v="2"/>
    <x v="0"/>
    <x v="1"/>
    <x v="3"/>
    <s v="M"/>
    <n v="19.579999999999998"/>
    <x v="5"/>
  </r>
  <r>
    <s v="ORD01152"/>
    <x v="2"/>
    <n v="42"/>
    <x v="1"/>
    <d v="2024-06-15T00:00:00"/>
    <x v="0"/>
    <x v="0"/>
    <x v="0"/>
    <x v="0"/>
    <s v="L"/>
    <n v="732.89"/>
    <x v="2"/>
  </r>
  <r>
    <s v="ORD01153"/>
    <x v="2"/>
    <n v="34"/>
    <x v="1"/>
    <d v="2024-08-13T00:00:00"/>
    <x v="7"/>
    <x v="0"/>
    <x v="0"/>
    <x v="4"/>
    <s v="NA"/>
    <n v="946"/>
    <x v="0"/>
  </r>
  <r>
    <s v="ORD01154"/>
    <x v="1"/>
    <n v="32"/>
    <x v="1"/>
    <d v="2022-12-24T00:00:00"/>
    <x v="4"/>
    <x v="2"/>
    <x v="1"/>
    <x v="2"/>
    <s v="M"/>
    <n v="435.52"/>
    <x v="2"/>
  </r>
  <r>
    <s v="ORD01155"/>
    <x v="0"/>
    <n v="24"/>
    <x v="0"/>
    <d v="2022-03-17T00:00:00"/>
    <x v="11"/>
    <x v="1"/>
    <x v="0"/>
    <x v="4"/>
    <s v="S"/>
    <n v="981.42"/>
    <x v="1"/>
  </r>
  <r>
    <s v="ORD01156"/>
    <x v="0"/>
    <n v="53"/>
    <x v="2"/>
    <d v="2022-04-09T00:00:00"/>
    <x v="7"/>
    <x v="1"/>
    <x v="0"/>
    <x v="2"/>
    <s v="L"/>
    <n v="706.49"/>
    <x v="0"/>
  </r>
  <r>
    <s v="ORD01157"/>
    <x v="0"/>
    <n v="50"/>
    <x v="2"/>
    <d v="2024-12-08T00:00:00"/>
    <x v="4"/>
    <x v="1"/>
    <x v="0"/>
    <x v="0"/>
    <s v="L"/>
    <n v="311.64"/>
    <x v="0"/>
  </r>
  <r>
    <s v="ORD01158"/>
    <x v="2"/>
    <n v="42"/>
    <x v="1"/>
    <d v="2022-03-07T00:00:00"/>
    <x v="5"/>
    <x v="1"/>
    <x v="0"/>
    <x v="1"/>
    <s v="XL"/>
    <n v="55.16"/>
    <x v="4"/>
  </r>
  <r>
    <s v="ORD01159"/>
    <x v="2"/>
    <n v="50"/>
    <x v="2"/>
    <d v="2024-02-21T00:00:00"/>
    <x v="4"/>
    <x v="2"/>
    <x v="0"/>
    <x v="4"/>
    <s v="NA"/>
    <n v="921.72"/>
    <x v="5"/>
  </r>
  <r>
    <s v="ORD01160"/>
    <x v="2"/>
    <n v="58"/>
    <x v="2"/>
    <d v="2022-03-05T00:00:00"/>
    <x v="5"/>
    <x v="2"/>
    <x v="0"/>
    <x v="4"/>
    <s v="S"/>
    <n v="667.22"/>
    <x v="4"/>
  </r>
  <r>
    <s v="ORD01161"/>
    <x v="0"/>
    <n v="54"/>
    <x v="2"/>
    <d v="2022-02-11T00:00:00"/>
    <x v="8"/>
    <x v="3"/>
    <x v="1"/>
    <x v="2"/>
    <s v="S"/>
    <n v="113.41"/>
    <x v="4"/>
  </r>
  <r>
    <s v="ORD01162"/>
    <x v="1"/>
    <n v="49"/>
    <x v="1"/>
    <d v="2024-09-29T00:00:00"/>
    <x v="1"/>
    <x v="2"/>
    <x v="0"/>
    <x v="1"/>
    <s v="L"/>
    <n v="456.72"/>
    <x v="0"/>
  </r>
  <r>
    <s v="ORD01163"/>
    <x v="1"/>
    <n v="30"/>
    <x v="1"/>
    <d v="2022-07-05T00:00:00"/>
    <x v="9"/>
    <x v="3"/>
    <x v="1"/>
    <x v="5"/>
    <s v="XL"/>
    <n v="493.34"/>
    <x v="1"/>
  </r>
  <r>
    <s v="ORD01164"/>
    <x v="1"/>
    <n v="23"/>
    <x v="0"/>
    <d v="2022-05-06T00:00:00"/>
    <x v="10"/>
    <x v="2"/>
    <x v="0"/>
    <x v="5"/>
    <s v="XL"/>
    <n v="338.82"/>
    <x v="5"/>
  </r>
  <r>
    <s v="ORD01165"/>
    <x v="0"/>
    <n v="30"/>
    <x v="1"/>
    <d v="2022-11-15T00:00:00"/>
    <x v="11"/>
    <x v="1"/>
    <x v="0"/>
    <x v="2"/>
    <s v="XL"/>
    <n v="585.89"/>
    <x v="5"/>
  </r>
  <r>
    <s v="ORD01166"/>
    <x v="2"/>
    <n v="21"/>
    <x v="0"/>
    <d v="2023-04-26T00:00:00"/>
    <x v="2"/>
    <x v="0"/>
    <x v="0"/>
    <x v="3"/>
    <s v="L"/>
    <n v="329.03"/>
    <x v="2"/>
  </r>
  <r>
    <s v="ORD01167"/>
    <x v="0"/>
    <n v="41"/>
    <x v="1"/>
    <d v="2023-06-22T00:00:00"/>
    <x v="1"/>
    <x v="0"/>
    <x v="0"/>
    <x v="4"/>
    <s v="XL"/>
    <n v="489.72"/>
    <x v="5"/>
  </r>
  <r>
    <s v="ORD01168"/>
    <x v="0"/>
    <n v="32"/>
    <x v="1"/>
    <d v="2024-07-24T00:00:00"/>
    <x v="11"/>
    <x v="3"/>
    <x v="1"/>
    <x v="1"/>
    <s v="S"/>
    <n v="92.35"/>
    <x v="1"/>
  </r>
  <r>
    <s v="ORD01169"/>
    <x v="0"/>
    <n v="54"/>
    <x v="2"/>
    <d v="2023-04-30T00:00:00"/>
    <x v="7"/>
    <x v="2"/>
    <x v="1"/>
    <x v="0"/>
    <s v="NA"/>
    <n v="397.54"/>
    <x v="0"/>
  </r>
  <r>
    <s v="ORD01170"/>
    <x v="1"/>
    <n v="28"/>
    <x v="0"/>
    <d v="2022-12-22T00:00:00"/>
    <x v="11"/>
    <x v="3"/>
    <x v="0"/>
    <x v="2"/>
    <s v="NA"/>
    <n v="481.74"/>
    <x v="5"/>
  </r>
  <r>
    <s v="ORD01171"/>
    <x v="2"/>
    <n v="40"/>
    <x v="1"/>
    <d v="2022-04-07T00:00:00"/>
    <x v="2"/>
    <x v="2"/>
    <x v="1"/>
    <x v="5"/>
    <s v="NA"/>
    <n v="440.11"/>
    <x v="1"/>
  </r>
  <r>
    <s v="ORD01172"/>
    <x v="1"/>
    <n v="39"/>
    <x v="1"/>
    <d v="2023-06-12T00:00:00"/>
    <x v="1"/>
    <x v="0"/>
    <x v="1"/>
    <x v="2"/>
    <s v="XL"/>
    <n v="426.55"/>
    <x v="1"/>
  </r>
  <r>
    <s v="ORD01173"/>
    <x v="0"/>
    <n v="25"/>
    <x v="0"/>
    <d v="2023-07-20T00:00:00"/>
    <x v="5"/>
    <x v="2"/>
    <x v="0"/>
    <x v="2"/>
    <s v="M"/>
    <n v="324.25"/>
    <x v="0"/>
  </r>
  <r>
    <s v="ORD01174"/>
    <x v="2"/>
    <n v="52"/>
    <x v="2"/>
    <d v="2023-02-15T00:00:00"/>
    <x v="3"/>
    <x v="1"/>
    <x v="0"/>
    <x v="2"/>
    <s v="L"/>
    <n v="170.97"/>
    <x v="0"/>
  </r>
  <r>
    <s v="ORD01175"/>
    <x v="1"/>
    <n v="47"/>
    <x v="1"/>
    <d v="2022-10-11T00:00:00"/>
    <x v="7"/>
    <x v="0"/>
    <x v="0"/>
    <x v="2"/>
    <s v="NA"/>
    <n v="940.33"/>
    <x v="0"/>
  </r>
  <r>
    <s v="ORD01176"/>
    <x v="1"/>
    <n v="44"/>
    <x v="1"/>
    <d v="2023-12-22T00:00:00"/>
    <x v="5"/>
    <x v="0"/>
    <x v="0"/>
    <x v="5"/>
    <s v="NA"/>
    <n v="217.99"/>
    <x v="5"/>
  </r>
  <r>
    <s v="ORD01177"/>
    <x v="0"/>
    <n v="18"/>
    <x v="0"/>
    <d v="2022-02-03T00:00:00"/>
    <x v="8"/>
    <x v="0"/>
    <x v="1"/>
    <x v="5"/>
    <s v="M"/>
    <n v="296.83999999999997"/>
    <x v="5"/>
  </r>
  <r>
    <s v="ORD01178"/>
    <x v="1"/>
    <n v="27"/>
    <x v="0"/>
    <d v="2023-09-11T00:00:00"/>
    <x v="0"/>
    <x v="1"/>
    <x v="0"/>
    <x v="4"/>
    <s v="NA"/>
    <n v="93.98"/>
    <x v="1"/>
  </r>
  <r>
    <s v="ORD01179"/>
    <x v="2"/>
    <n v="36"/>
    <x v="1"/>
    <d v="2022-08-02T00:00:00"/>
    <x v="2"/>
    <x v="1"/>
    <x v="1"/>
    <x v="2"/>
    <s v="S"/>
    <n v="899.43"/>
    <x v="5"/>
  </r>
  <r>
    <s v="ORD01180"/>
    <x v="1"/>
    <n v="53"/>
    <x v="2"/>
    <d v="2022-06-24T00:00:00"/>
    <x v="9"/>
    <x v="2"/>
    <x v="1"/>
    <x v="1"/>
    <s v="XL"/>
    <n v="753.66"/>
    <x v="0"/>
  </r>
  <r>
    <s v="ORD01181"/>
    <x v="0"/>
    <n v="46"/>
    <x v="1"/>
    <d v="2022-05-21T00:00:00"/>
    <x v="5"/>
    <x v="2"/>
    <x v="0"/>
    <x v="0"/>
    <s v="M"/>
    <n v="176.3"/>
    <x v="3"/>
  </r>
  <r>
    <s v="ORD01182"/>
    <x v="1"/>
    <n v="40"/>
    <x v="1"/>
    <d v="2023-02-10T00:00:00"/>
    <x v="4"/>
    <x v="0"/>
    <x v="1"/>
    <x v="5"/>
    <s v="XL"/>
    <n v="969.99"/>
    <x v="0"/>
  </r>
  <r>
    <s v="ORD01183"/>
    <x v="1"/>
    <n v="39"/>
    <x v="1"/>
    <d v="2023-03-05T00:00:00"/>
    <x v="4"/>
    <x v="2"/>
    <x v="0"/>
    <x v="1"/>
    <s v="XL"/>
    <n v="493.34"/>
    <x v="0"/>
  </r>
  <r>
    <s v="ORD01184"/>
    <x v="0"/>
    <n v="57"/>
    <x v="2"/>
    <d v="2023-03-20T00:00:00"/>
    <x v="7"/>
    <x v="3"/>
    <x v="0"/>
    <x v="2"/>
    <s v="XL"/>
    <n v="270.17"/>
    <x v="4"/>
  </r>
  <r>
    <s v="ORD01185"/>
    <x v="2"/>
    <n v="55"/>
    <x v="2"/>
    <d v="2024-12-24T00:00:00"/>
    <x v="4"/>
    <x v="0"/>
    <x v="0"/>
    <x v="2"/>
    <s v="M"/>
    <n v="916.74"/>
    <x v="0"/>
  </r>
  <r>
    <s v="ORD01186"/>
    <x v="0"/>
    <n v="54"/>
    <x v="2"/>
    <d v="2022-03-25T00:00:00"/>
    <x v="0"/>
    <x v="3"/>
    <x v="0"/>
    <x v="5"/>
    <s v="S"/>
    <n v="939.78"/>
    <x v="4"/>
  </r>
  <r>
    <s v="ORD01187"/>
    <x v="0"/>
    <n v="33"/>
    <x v="1"/>
    <d v="2022-08-25T00:00:00"/>
    <x v="2"/>
    <x v="2"/>
    <x v="1"/>
    <x v="0"/>
    <s v="L"/>
    <n v="408.16"/>
    <x v="5"/>
  </r>
  <r>
    <s v="ORD01188"/>
    <x v="0"/>
    <n v="58"/>
    <x v="2"/>
    <d v="2024-06-22T00:00:00"/>
    <x v="11"/>
    <x v="0"/>
    <x v="1"/>
    <x v="2"/>
    <s v="XL"/>
    <n v="781.77"/>
    <x v="2"/>
  </r>
  <r>
    <s v="ORD01189"/>
    <x v="2"/>
    <n v="32"/>
    <x v="1"/>
    <d v="2023-04-24T00:00:00"/>
    <x v="9"/>
    <x v="3"/>
    <x v="1"/>
    <x v="1"/>
    <s v="M"/>
    <n v="902.79"/>
    <x v="3"/>
  </r>
  <r>
    <s v="ORD01190"/>
    <x v="2"/>
    <n v="23"/>
    <x v="0"/>
    <d v="2023-05-10T00:00:00"/>
    <x v="9"/>
    <x v="3"/>
    <x v="0"/>
    <x v="2"/>
    <s v="L"/>
    <n v="34.869999999999997"/>
    <x v="2"/>
  </r>
  <r>
    <s v="ORD01191"/>
    <x v="2"/>
    <n v="35"/>
    <x v="1"/>
    <d v="2023-05-22T00:00:00"/>
    <x v="11"/>
    <x v="3"/>
    <x v="0"/>
    <x v="0"/>
    <s v="NA"/>
    <n v="587.57000000000005"/>
    <x v="2"/>
  </r>
  <r>
    <s v="ORD01192"/>
    <x v="0"/>
    <n v="37"/>
    <x v="1"/>
    <d v="2024-04-30T00:00:00"/>
    <x v="6"/>
    <x v="2"/>
    <x v="0"/>
    <x v="2"/>
    <s v="NA"/>
    <n v="184.62"/>
    <x v="3"/>
  </r>
  <r>
    <s v="ORD01193"/>
    <x v="2"/>
    <n v="38"/>
    <x v="1"/>
    <d v="2024-01-09T00:00:00"/>
    <x v="5"/>
    <x v="3"/>
    <x v="1"/>
    <x v="3"/>
    <s v="L"/>
    <n v="51.11"/>
    <x v="2"/>
  </r>
  <r>
    <s v="ORD01194"/>
    <x v="2"/>
    <n v="58"/>
    <x v="2"/>
    <d v="2022-02-14T00:00:00"/>
    <x v="4"/>
    <x v="3"/>
    <x v="1"/>
    <x v="3"/>
    <s v="S"/>
    <n v="838.34"/>
    <x v="5"/>
  </r>
  <r>
    <s v="ORD01195"/>
    <x v="1"/>
    <n v="51"/>
    <x v="2"/>
    <d v="2023-03-06T00:00:00"/>
    <x v="0"/>
    <x v="2"/>
    <x v="0"/>
    <x v="0"/>
    <s v="XL"/>
    <n v="277.8"/>
    <x v="4"/>
  </r>
  <r>
    <s v="ORD01196"/>
    <x v="1"/>
    <n v="35"/>
    <x v="1"/>
    <d v="2022-08-14T00:00:00"/>
    <x v="11"/>
    <x v="3"/>
    <x v="0"/>
    <x v="0"/>
    <s v="NA"/>
    <n v="255.54"/>
    <x v="1"/>
  </r>
  <r>
    <s v="ORD01197"/>
    <x v="2"/>
    <n v="33"/>
    <x v="1"/>
    <d v="2024-04-04T00:00:00"/>
    <x v="7"/>
    <x v="3"/>
    <x v="0"/>
    <x v="4"/>
    <s v="S"/>
    <n v="278.23"/>
    <x v="5"/>
  </r>
  <r>
    <s v="ORD01198"/>
    <x v="0"/>
    <n v="42"/>
    <x v="1"/>
    <d v="2023-12-26T00:00:00"/>
    <x v="2"/>
    <x v="1"/>
    <x v="1"/>
    <x v="5"/>
    <s v="XL"/>
    <n v="129.32"/>
    <x v="5"/>
  </r>
  <r>
    <s v="ORD01199"/>
    <x v="1"/>
    <n v="20"/>
    <x v="0"/>
    <d v="2022-06-03T00:00:00"/>
    <x v="11"/>
    <x v="0"/>
    <x v="1"/>
    <x v="5"/>
    <s v="S"/>
    <n v="268.2"/>
    <x v="3"/>
  </r>
  <r>
    <s v="ORD01200"/>
    <x v="2"/>
    <n v="62"/>
    <x v="2"/>
    <d v="2024-04-12T00:00:00"/>
    <x v="0"/>
    <x v="1"/>
    <x v="1"/>
    <x v="3"/>
    <s v="NA"/>
    <n v="638.30999999999995"/>
    <x v="4"/>
  </r>
  <r>
    <s v="ORD01201"/>
    <x v="1"/>
    <n v="30"/>
    <x v="1"/>
    <d v="2023-08-09T00:00:00"/>
    <x v="1"/>
    <x v="1"/>
    <x v="1"/>
    <x v="4"/>
    <s v="L"/>
    <n v="762.99"/>
    <x v="4"/>
  </r>
  <r>
    <s v="ORD01202"/>
    <x v="0"/>
    <n v="28"/>
    <x v="0"/>
    <d v="2022-07-20T00:00:00"/>
    <x v="6"/>
    <x v="0"/>
    <x v="1"/>
    <x v="3"/>
    <s v="M"/>
    <n v="892.82"/>
    <x v="4"/>
  </r>
  <r>
    <s v="ORD01203"/>
    <x v="0"/>
    <n v="24"/>
    <x v="0"/>
    <d v="2022-01-25T00:00:00"/>
    <x v="7"/>
    <x v="0"/>
    <x v="1"/>
    <x v="3"/>
    <s v="S"/>
    <n v="482.05"/>
    <x v="4"/>
  </r>
  <r>
    <s v="ORD01204"/>
    <x v="1"/>
    <n v="59"/>
    <x v="2"/>
    <d v="2023-12-24T00:00:00"/>
    <x v="10"/>
    <x v="3"/>
    <x v="0"/>
    <x v="0"/>
    <s v="XL"/>
    <n v="868.89"/>
    <x v="0"/>
  </r>
  <r>
    <s v="ORD01205"/>
    <x v="0"/>
    <n v="53"/>
    <x v="2"/>
    <d v="2023-11-19T00:00:00"/>
    <x v="6"/>
    <x v="2"/>
    <x v="0"/>
    <x v="3"/>
    <s v="S"/>
    <n v="610.52"/>
    <x v="2"/>
  </r>
  <r>
    <s v="ORD01206"/>
    <x v="1"/>
    <n v="58"/>
    <x v="2"/>
    <d v="2023-01-05T00:00:00"/>
    <x v="7"/>
    <x v="1"/>
    <x v="1"/>
    <x v="3"/>
    <s v="XL"/>
    <n v="137.26"/>
    <x v="5"/>
  </r>
  <r>
    <s v="ORD01207"/>
    <x v="2"/>
    <n v="18"/>
    <x v="0"/>
    <d v="2023-12-27T00:00:00"/>
    <x v="4"/>
    <x v="3"/>
    <x v="0"/>
    <x v="4"/>
    <s v="NA"/>
    <n v="983.09"/>
    <x v="1"/>
  </r>
  <r>
    <s v="ORD01208"/>
    <x v="1"/>
    <n v="33"/>
    <x v="1"/>
    <d v="2024-03-01T00:00:00"/>
    <x v="10"/>
    <x v="0"/>
    <x v="1"/>
    <x v="1"/>
    <s v="XL"/>
    <n v="267.20999999999998"/>
    <x v="0"/>
  </r>
  <r>
    <s v="ORD01209"/>
    <x v="0"/>
    <n v="21"/>
    <x v="0"/>
    <d v="2022-11-19T00:00:00"/>
    <x v="8"/>
    <x v="3"/>
    <x v="0"/>
    <x v="1"/>
    <s v="L"/>
    <n v="341.89"/>
    <x v="5"/>
  </r>
  <r>
    <s v="ORD01210"/>
    <x v="0"/>
    <n v="33"/>
    <x v="1"/>
    <d v="2022-09-13T00:00:00"/>
    <x v="1"/>
    <x v="0"/>
    <x v="0"/>
    <x v="5"/>
    <s v="L"/>
    <n v="162.57"/>
    <x v="4"/>
  </r>
  <r>
    <s v="ORD01211"/>
    <x v="1"/>
    <n v="35"/>
    <x v="1"/>
    <d v="2023-07-01T00:00:00"/>
    <x v="4"/>
    <x v="0"/>
    <x v="0"/>
    <x v="3"/>
    <s v="M"/>
    <n v="794.74"/>
    <x v="5"/>
  </r>
  <r>
    <s v="ORD01212"/>
    <x v="2"/>
    <n v="62"/>
    <x v="2"/>
    <d v="2022-03-25T00:00:00"/>
    <x v="0"/>
    <x v="0"/>
    <x v="1"/>
    <x v="4"/>
    <s v="XL"/>
    <n v="274.07"/>
    <x v="1"/>
  </r>
  <r>
    <s v="ORD01213"/>
    <x v="2"/>
    <n v="49"/>
    <x v="1"/>
    <d v="2022-08-17T00:00:00"/>
    <x v="9"/>
    <x v="0"/>
    <x v="1"/>
    <x v="1"/>
    <s v="XL"/>
    <n v="406.04"/>
    <x v="5"/>
  </r>
  <r>
    <s v="ORD01214"/>
    <x v="0"/>
    <n v="31"/>
    <x v="1"/>
    <d v="2022-05-23T00:00:00"/>
    <x v="4"/>
    <x v="1"/>
    <x v="1"/>
    <x v="1"/>
    <s v="M"/>
    <n v="951.67"/>
    <x v="4"/>
  </r>
  <r>
    <s v="ORD01215"/>
    <x v="2"/>
    <n v="49"/>
    <x v="1"/>
    <d v="2023-03-29T00:00:00"/>
    <x v="10"/>
    <x v="3"/>
    <x v="0"/>
    <x v="0"/>
    <s v="S"/>
    <n v="892.4"/>
    <x v="5"/>
  </r>
  <r>
    <s v="ORD01216"/>
    <x v="1"/>
    <n v="18"/>
    <x v="0"/>
    <d v="2024-11-05T00:00:00"/>
    <x v="11"/>
    <x v="3"/>
    <x v="0"/>
    <x v="4"/>
    <s v="S"/>
    <n v="845.31"/>
    <x v="3"/>
  </r>
  <r>
    <s v="ORD01217"/>
    <x v="2"/>
    <n v="62"/>
    <x v="2"/>
    <d v="2022-04-22T00:00:00"/>
    <x v="1"/>
    <x v="1"/>
    <x v="1"/>
    <x v="4"/>
    <s v="M"/>
    <n v="309.86"/>
    <x v="0"/>
  </r>
  <r>
    <s v="ORD01218"/>
    <x v="2"/>
    <n v="43"/>
    <x v="1"/>
    <d v="2022-07-14T00:00:00"/>
    <x v="11"/>
    <x v="0"/>
    <x v="0"/>
    <x v="1"/>
    <s v="M"/>
    <n v="961.07"/>
    <x v="3"/>
  </r>
  <r>
    <s v="ORD01219"/>
    <x v="2"/>
    <n v="32"/>
    <x v="1"/>
    <d v="2024-04-04T00:00:00"/>
    <x v="8"/>
    <x v="3"/>
    <x v="1"/>
    <x v="0"/>
    <s v="NA"/>
    <n v="518.72"/>
    <x v="2"/>
  </r>
  <r>
    <s v="ORD01220"/>
    <x v="2"/>
    <n v="40"/>
    <x v="1"/>
    <d v="2022-09-10T00:00:00"/>
    <x v="3"/>
    <x v="3"/>
    <x v="1"/>
    <x v="2"/>
    <s v="L"/>
    <n v="663.29"/>
    <x v="5"/>
  </r>
  <r>
    <s v="ORD01221"/>
    <x v="2"/>
    <n v="43"/>
    <x v="1"/>
    <d v="2024-10-04T00:00:00"/>
    <x v="11"/>
    <x v="1"/>
    <x v="0"/>
    <x v="0"/>
    <s v="NA"/>
    <n v="23.19"/>
    <x v="5"/>
  </r>
  <r>
    <s v="ORD01222"/>
    <x v="1"/>
    <n v="42"/>
    <x v="1"/>
    <d v="2022-04-05T00:00:00"/>
    <x v="3"/>
    <x v="3"/>
    <x v="1"/>
    <x v="1"/>
    <s v="L"/>
    <n v="709.39"/>
    <x v="1"/>
  </r>
  <r>
    <s v="ORD01223"/>
    <x v="2"/>
    <n v="30"/>
    <x v="1"/>
    <d v="2024-10-11T00:00:00"/>
    <x v="6"/>
    <x v="0"/>
    <x v="0"/>
    <x v="5"/>
    <s v="L"/>
    <n v="227.2"/>
    <x v="3"/>
  </r>
  <r>
    <s v="ORD01224"/>
    <x v="2"/>
    <n v="25"/>
    <x v="0"/>
    <d v="2023-01-11T00:00:00"/>
    <x v="2"/>
    <x v="0"/>
    <x v="1"/>
    <x v="1"/>
    <s v="S"/>
    <n v="21.62"/>
    <x v="4"/>
  </r>
  <r>
    <s v="ORD01225"/>
    <x v="2"/>
    <n v="34"/>
    <x v="1"/>
    <d v="2023-06-07T00:00:00"/>
    <x v="10"/>
    <x v="3"/>
    <x v="0"/>
    <x v="3"/>
    <s v="M"/>
    <n v="686.86"/>
    <x v="0"/>
  </r>
  <r>
    <s v="ORD01226"/>
    <x v="2"/>
    <n v="18"/>
    <x v="0"/>
    <d v="2023-11-13T00:00:00"/>
    <x v="4"/>
    <x v="0"/>
    <x v="1"/>
    <x v="4"/>
    <s v="L"/>
    <n v="70.08"/>
    <x v="5"/>
  </r>
  <r>
    <s v="ORD01227"/>
    <x v="2"/>
    <n v="24"/>
    <x v="0"/>
    <d v="2023-03-28T00:00:00"/>
    <x v="6"/>
    <x v="3"/>
    <x v="0"/>
    <x v="3"/>
    <s v="S"/>
    <n v="286.25"/>
    <x v="3"/>
  </r>
  <r>
    <s v="ORD01228"/>
    <x v="1"/>
    <n v="18"/>
    <x v="0"/>
    <d v="2022-01-14T00:00:00"/>
    <x v="10"/>
    <x v="3"/>
    <x v="0"/>
    <x v="2"/>
    <s v="NA"/>
    <n v="739.37"/>
    <x v="3"/>
  </r>
  <r>
    <s v="ORD01229"/>
    <x v="0"/>
    <n v="23"/>
    <x v="0"/>
    <d v="2022-11-21T00:00:00"/>
    <x v="6"/>
    <x v="2"/>
    <x v="1"/>
    <x v="3"/>
    <s v="S"/>
    <n v="718.08"/>
    <x v="4"/>
  </r>
  <r>
    <s v="ORD01230"/>
    <x v="0"/>
    <n v="65"/>
    <x v="2"/>
    <d v="2024-01-13T00:00:00"/>
    <x v="6"/>
    <x v="3"/>
    <x v="1"/>
    <x v="1"/>
    <s v="XL"/>
    <n v="871.71"/>
    <x v="1"/>
  </r>
  <r>
    <s v="ORD01231"/>
    <x v="1"/>
    <n v="64"/>
    <x v="2"/>
    <d v="2024-01-09T00:00:00"/>
    <x v="10"/>
    <x v="1"/>
    <x v="1"/>
    <x v="4"/>
    <s v="L"/>
    <n v="863.06"/>
    <x v="0"/>
  </r>
  <r>
    <s v="ORD01232"/>
    <x v="1"/>
    <n v="25"/>
    <x v="0"/>
    <d v="2024-11-05T00:00:00"/>
    <x v="6"/>
    <x v="0"/>
    <x v="1"/>
    <x v="1"/>
    <s v="S"/>
    <n v="739.57"/>
    <x v="5"/>
  </r>
  <r>
    <s v="ORD01233"/>
    <x v="0"/>
    <n v="19"/>
    <x v="0"/>
    <d v="2024-01-30T00:00:00"/>
    <x v="5"/>
    <x v="1"/>
    <x v="1"/>
    <x v="5"/>
    <s v="XL"/>
    <n v="540.72"/>
    <x v="3"/>
  </r>
  <r>
    <s v="ORD01234"/>
    <x v="0"/>
    <n v="33"/>
    <x v="1"/>
    <d v="2022-02-12T00:00:00"/>
    <x v="3"/>
    <x v="0"/>
    <x v="1"/>
    <x v="5"/>
    <s v="M"/>
    <n v="938.07"/>
    <x v="5"/>
  </r>
  <r>
    <s v="ORD01235"/>
    <x v="1"/>
    <n v="18"/>
    <x v="0"/>
    <d v="2022-10-30T00:00:00"/>
    <x v="11"/>
    <x v="2"/>
    <x v="1"/>
    <x v="1"/>
    <s v="S"/>
    <n v="328.2"/>
    <x v="2"/>
  </r>
  <r>
    <s v="ORD01236"/>
    <x v="1"/>
    <n v="64"/>
    <x v="2"/>
    <d v="2022-04-26T00:00:00"/>
    <x v="3"/>
    <x v="2"/>
    <x v="0"/>
    <x v="1"/>
    <s v="M"/>
    <n v="741.07"/>
    <x v="4"/>
  </r>
  <r>
    <s v="ORD01237"/>
    <x v="0"/>
    <n v="58"/>
    <x v="2"/>
    <d v="2023-10-14T00:00:00"/>
    <x v="0"/>
    <x v="3"/>
    <x v="1"/>
    <x v="4"/>
    <s v="M"/>
    <n v="870.18"/>
    <x v="3"/>
  </r>
  <r>
    <s v="ORD01238"/>
    <x v="1"/>
    <n v="26"/>
    <x v="0"/>
    <d v="2024-08-28T00:00:00"/>
    <x v="3"/>
    <x v="1"/>
    <x v="1"/>
    <x v="2"/>
    <s v="M"/>
    <n v="626.54"/>
    <x v="0"/>
  </r>
  <r>
    <s v="ORD01239"/>
    <x v="2"/>
    <n v="54"/>
    <x v="2"/>
    <d v="2023-10-18T00:00:00"/>
    <x v="0"/>
    <x v="1"/>
    <x v="0"/>
    <x v="0"/>
    <s v="L"/>
    <n v="879.32"/>
    <x v="2"/>
  </r>
  <r>
    <s v="ORD01240"/>
    <x v="2"/>
    <n v="62"/>
    <x v="2"/>
    <d v="2023-08-16T00:00:00"/>
    <x v="3"/>
    <x v="0"/>
    <x v="1"/>
    <x v="1"/>
    <s v="M"/>
    <n v="180.41"/>
    <x v="5"/>
  </r>
  <r>
    <s v="ORD01241"/>
    <x v="1"/>
    <n v="25"/>
    <x v="0"/>
    <d v="2024-10-20T00:00:00"/>
    <x v="3"/>
    <x v="1"/>
    <x v="0"/>
    <x v="0"/>
    <s v="M"/>
    <n v="456.5"/>
    <x v="1"/>
  </r>
  <r>
    <s v="ORD01242"/>
    <x v="1"/>
    <n v="61"/>
    <x v="2"/>
    <d v="2023-10-28T00:00:00"/>
    <x v="3"/>
    <x v="1"/>
    <x v="1"/>
    <x v="3"/>
    <s v="NA"/>
    <n v="55.22"/>
    <x v="4"/>
  </r>
  <r>
    <s v="ORD01243"/>
    <x v="2"/>
    <n v="43"/>
    <x v="1"/>
    <d v="2023-10-30T00:00:00"/>
    <x v="3"/>
    <x v="1"/>
    <x v="1"/>
    <x v="5"/>
    <s v="S"/>
    <n v="410.67"/>
    <x v="3"/>
  </r>
  <r>
    <s v="ORD01244"/>
    <x v="2"/>
    <n v="51"/>
    <x v="2"/>
    <d v="2023-10-21T00:00:00"/>
    <x v="11"/>
    <x v="1"/>
    <x v="1"/>
    <x v="4"/>
    <s v="S"/>
    <n v="861.01"/>
    <x v="3"/>
  </r>
  <r>
    <s v="ORD01245"/>
    <x v="2"/>
    <n v="19"/>
    <x v="0"/>
    <d v="2022-04-22T00:00:00"/>
    <x v="11"/>
    <x v="0"/>
    <x v="1"/>
    <x v="0"/>
    <s v="XL"/>
    <n v="717.52"/>
    <x v="4"/>
  </r>
  <r>
    <s v="ORD01246"/>
    <x v="1"/>
    <n v="31"/>
    <x v="1"/>
    <d v="2024-04-30T00:00:00"/>
    <x v="10"/>
    <x v="0"/>
    <x v="1"/>
    <x v="4"/>
    <s v="XL"/>
    <n v="592.80999999999995"/>
    <x v="2"/>
  </r>
  <r>
    <s v="ORD01247"/>
    <x v="2"/>
    <n v="42"/>
    <x v="1"/>
    <d v="2024-11-01T00:00:00"/>
    <x v="5"/>
    <x v="1"/>
    <x v="1"/>
    <x v="3"/>
    <s v="M"/>
    <n v="990.16"/>
    <x v="4"/>
  </r>
  <r>
    <s v="ORD01248"/>
    <x v="2"/>
    <n v="22"/>
    <x v="0"/>
    <d v="2022-02-09T00:00:00"/>
    <x v="7"/>
    <x v="2"/>
    <x v="0"/>
    <x v="2"/>
    <s v="M"/>
    <n v="190.01"/>
    <x v="0"/>
  </r>
  <r>
    <s v="ORD01249"/>
    <x v="1"/>
    <n v="22"/>
    <x v="0"/>
    <d v="2024-12-21T00:00:00"/>
    <x v="1"/>
    <x v="1"/>
    <x v="0"/>
    <x v="1"/>
    <s v="M"/>
    <n v="43.81"/>
    <x v="5"/>
  </r>
  <r>
    <s v="ORD01250"/>
    <x v="1"/>
    <n v="58"/>
    <x v="2"/>
    <d v="2022-07-03T00:00:00"/>
    <x v="11"/>
    <x v="2"/>
    <x v="0"/>
    <x v="5"/>
    <s v="XL"/>
    <n v="353.97"/>
    <x v="5"/>
  </r>
  <r>
    <s v="ORD01251"/>
    <x v="2"/>
    <n v="20"/>
    <x v="0"/>
    <d v="2024-04-20T00:00:00"/>
    <x v="8"/>
    <x v="2"/>
    <x v="1"/>
    <x v="3"/>
    <s v="XL"/>
    <n v="576.80999999999995"/>
    <x v="4"/>
  </r>
  <r>
    <s v="ORD01252"/>
    <x v="2"/>
    <n v="26"/>
    <x v="0"/>
    <d v="2022-09-23T00:00:00"/>
    <x v="10"/>
    <x v="1"/>
    <x v="0"/>
    <x v="5"/>
    <s v="S"/>
    <n v="137.46"/>
    <x v="2"/>
  </r>
  <r>
    <s v="ORD01253"/>
    <x v="0"/>
    <n v="49"/>
    <x v="1"/>
    <d v="2022-11-25T00:00:00"/>
    <x v="10"/>
    <x v="3"/>
    <x v="0"/>
    <x v="4"/>
    <s v="L"/>
    <n v="507.2"/>
    <x v="1"/>
  </r>
  <r>
    <s v="ORD01254"/>
    <x v="1"/>
    <n v="29"/>
    <x v="0"/>
    <d v="2024-11-12T00:00:00"/>
    <x v="0"/>
    <x v="2"/>
    <x v="0"/>
    <x v="3"/>
    <s v="NA"/>
    <n v="961.69"/>
    <x v="3"/>
  </r>
  <r>
    <s v="ORD01255"/>
    <x v="0"/>
    <n v="29"/>
    <x v="0"/>
    <d v="2024-08-03T00:00:00"/>
    <x v="8"/>
    <x v="1"/>
    <x v="0"/>
    <x v="3"/>
    <s v="M"/>
    <n v="293.82"/>
    <x v="4"/>
  </r>
  <r>
    <s v="ORD01256"/>
    <x v="2"/>
    <n v="21"/>
    <x v="0"/>
    <d v="2023-09-09T00:00:00"/>
    <x v="6"/>
    <x v="3"/>
    <x v="1"/>
    <x v="0"/>
    <s v="M"/>
    <n v="273.45999999999998"/>
    <x v="0"/>
  </r>
  <r>
    <s v="ORD01257"/>
    <x v="2"/>
    <n v="32"/>
    <x v="1"/>
    <d v="2022-01-02T00:00:00"/>
    <x v="9"/>
    <x v="3"/>
    <x v="0"/>
    <x v="4"/>
    <s v="S"/>
    <n v="585.74"/>
    <x v="1"/>
  </r>
  <r>
    <s v="ORD01258"/>
    <x v="1"/>
    <n v="19"/>
    <x v="0"/>
    <d v="2022-05-07T00:00:00"/>
    <x v="10"/>
    <x v="0"/>
    <x v="0"/>
    <x v="4"/>
    <s v="S"/>
    <n v="488.64"/>
    <x v="1"/>
  </r>
  <r>
    <s v="ORD01259"/>
    <x v="1"/>
    <n v="22"/>
    <x v="0"/>
    <d v="2023-11-17T00:00:00"/>
    <x v="6"/>
    <x v="3"/>
    <x v="1"/>
    <x v="2"/>
    <s v="M"/>
    <n v="24.48"/>
    <x v="4"/>
  </r>
  <r>
    <s v="ORD01260"/>
    <x v="1"/>
    <n v="41"/>
    <x v="1"/>
    <d v="2022-01-13T00:00:00"/>
    <x v="9"/>
    <x v="3"/>
    <x v="1"/>
    <x v="5"/>
    <s v="L"/>
    <n v="451.69"/>
    <x v="3"/>
  </r>
  <r>
    <s v="ORD01261"/>
    <x v="2"/>
    <n v="61"/>
    <x v="2"/>
    <d v="2023-05-06T00:00:00"/>
    <x v="11"/>
    <x v="2"/>
    <x v="1"/>
    <x v="3"/>
    <s v="M"/>
    <n v="906.88"/>
    <x v="4"/>
  </r>
  <r>
    <s v="ORD01262"/>
    <x v="0"/>
    <n v="28"/>
    <x v="0"/>
    <d v="2024-04-29T00:00:00"/>
    <x v="11"/>
    <x v="2"/>
    <x v="0"/>
    <x v="5"/>
    <s v="S"/>
    <n v="901.43"/>
    <x v="3"/>
  </r>
  <r>
    <s v="ORD01263"/>
    <x v="0"/>
    <n v="51"/>
    <x v="2"/>
    <d v="2023-04-22T00:00:00"/>
    <x v="8"/>
    <x v="2"/>
    <x v="1"/>
    <x v="3"/>
    <s v="XL"/>
    <n v="561.4"/>
    <x v="2"/>
  </r>
  <r>
    <s v="ORD01264"/>
    <x v="1"/>
    <n v="30"/>
    <x v="1"/>
    <d v="2024-09-25T00:00:00"/>
    <x v="3"/>
    <x v="1"/>
    <x v="0"/>
    <x v="4"/>
    <s v="S"/>
    <n v="769.25"/>
    <x v="3"/>
  </r>
  <r>
    <s v="ORD01265"/>
    <x v="2"/>
    <n v="38"/>
    <x v="1"/>
    <d v="2024-10-15T00:00:00"/>
    <x v="8"/>
    <x v="3"/>
    <x v="0"/>
    <x v="3"/>
    <s v="S"/>
    <n v="849.84"/>
    <x v="0"/>
  </r>
  <r>
    <s v="ORD01266"/>
    <x v="1"/>
    <n v="33"/>
    <x v="1"/>
    <d v="2023-09-10T00:00:00"/>
    <x v="0"/>
    <x v="1"/>
    <x v="0"/>
    <x v="2"/>
    <s v="S"/>
    <n v="711.37"/>
    <x v="0"/>
  </r>
  <r>
    <s v="ORD01267"/>
    <x v="0"/>
    <n v="63"/>
    <x v="2"/>
    <d v="2022-08-12T00:00:00"/>
    <x v="3"/>
    <x v="1"/>
    <x v="0"/>
    <x v="1"/>
    <s v="L"/>
    <n v="76.72"/>
    <x v="1"/>
  </r>
  <r>
    <s v="ORD01268"/>
    <x v="1"/>
    <n v="24"/>
    <x v="0"/>
    <d v="2024-10-25T00:00:00"/>
    <x v="7"/>
    <x v="2"/>
    <x v="0"/>
    <x v="3"/>
    <s v="S"/>
    <n v="710.09"/>
    <x v="3"/>
  </r>
  <r>
    <s v="ORD01269"/>
    <x v="2"/>
    <n v="39"/>
    <x v="1"/>
    <d v="2024-12-30T00:00:00"/>
    <x v="1"/>
    <x v="1"/>
    <x v="0"/>
    <x v="1"/>
    <s v="XL"/>
    <n v="222.56"/>
    <x v="3"/>
  </r>
  <r>
    <s v="ORD01270"/>
    <x v="1"/>
    <n v="41"/>
    <x v="1"/>
    <d v="2022-07-16T00:00:00"/>
    <x v="5"/>
    <x v="0"/>
    <x v="1"/>
    <x v="3"/>
    <s v="XL"/>
    <n v="417.89"/>
    <x v="2"/>
  </r>
  <r>
    <s v="ORD01271"/>
    <x v="0"/>
    <n v="43"/>
    <x v="1"/>
    <d v="2022-02-02T00:00:00"/>
    <x v="2"/>
    <x v="0"/>
    <x v="1"/>
    <x v="4"/>
    <s v="NA"/>
    <n v="290.55"/>
    <x v="1"/>
  </r>
  <r>
    <s v="ORD01272"/>
    <x v="2"/>
    <n v="51"/>
    <x v="2"/>
    <d v="2022-06-10T00:00:00"/>
    <x v="2"/>
    <x v="2"/>
    <x v="1"/>
    <x v="4"/>
    <s v="S"/>
    <n v="97.82"/>
    <x v="2"/>
  </r>
  <r>
    <s v="ORD01273"/>
    <x v="2"/>
    <n v="54"/>
    <x v="2"/>
    <d v="2024-06-16T00:00:00"/>
    <x v="7"/>
    <x v="1"/>
    <x v="0"/>
    <x v="3"/>
    <s v="NA"/>
    <n v="87.64"/>
    <x v="1"/>
  </r>
  <r>
    <s v="ORD01274"/>
    <x v="1"/>
    <n v="45"/>
    <x v="1"/>
    <d v="2023-12-08T00:00:00"/>
    <x v="4"/>
    <x v="1"/>
    <x v="1"/>
    <x v="0"/>
    <s v="M"/>
    <n v="126.91"/>
    <x v="4"/>
  </r>
  <r>
    <s v="ORD01275"/>
    <x v="1"/>
    <n v="53"/>
    <x v="2"/>
    <d v="2024-03-04T00:00:00"/>
    <x v="4"/>
    <x v="0"/>
    <x v="0"/>
    <x v="2"/>
    <s v="XL"/>
    <n v="234.95"/>
    <x v="1"/>
  </r>
  <r>
    <s v="ORD01276"/>
    <x v="2"/>
    <n v="21"/>
    <x v="0"/>
    <d v="2023-03-02T00:00:00"/>
    <x v="11"/>
    <x v="0"/>
    <x v="1"/>
    <x v="3"/>
    <s v="XL"/>
    <n v="550.87"/>
    <x v="5"/>
  </r>
  <r>
    <s v="ORD01277"/>
    <x v="1"/>
    <n v="36"/>
    <x v="1"/>
    <d v="2024-04-02T00:00:00"/>
    <x v="8"/>
    <x v="1"/>
    <x v="1"/>
    <x v="2"/>
    <s v="L"/>
    <n v="587.76"/>
    <x v="5"/>
  </r>
  <r>
    <s v="ORD01278"/>
    <x v="2"/>
    <n v="28"/>
    <x v="0"/>
    <d v="2024-09-17T00:00:00"/>
    <x v="11"/>
    <x v="3"/>
    <x v="1"/>
    <x v="4"/>
    <s v="L"/>
    <n v="29.46"/>
    <x v="0"/>
  </r>
  <r>
    <s v="ORD01279"/>
    <x v="2"/>
    <n v="39"/>
    <x v="1"/>
    <d v="2024-04-15T00:00:00"/>
    <x v="0"/>
    <x v="3"/>
    <x v="0"/>
    <x v="1"/>
    <s v="M"/>
    <n v="657.8"/>
    <x v="3"/>
  </r>
  <r>
    <s v="ORD01280"/>
    <x v="2"/>
    <n v="57"/>
    <x v="2"/>
    <d v="2022-08-02T00:00:00"/>
    <x v="5"/>
    <x v="1"/>
    <x v="0"/>
    <x v="3"/>
    <s v="NA"/>
    <n v="831.99"/>
    <x v="5"/>
  </r>
  <r>
    <s v="ORD01281"/>
    <x v="1"/>
    <n v="63"/>
    <x v="2"/>
    <d v="2024-02-14T00:00:00"/>
    <x v="4"/>
    <x v="3"/>
    <x v="1"/>
    <x v="2"/>
    <s v="NA"/>
    <n v="377.16"/>
    <x v="2"/>
  </r>
  <r>
    <s v="ORD01282"/>
    <x v="2"/>
    <n v="45"/>
    <x v="1"/>
    <d v="2023-03-25T00:00:00"/>
    <x v="0"/>
    <x v="3"/>
    <x v="0"/>
    <x v="2"/>
    <s v="L"/>
    <n v="604.36"/>
    <x v="4"/>
  </r>
  <r>
    <s v="ORD01283"/>
    <x v="2"/>
    <n v="37"/>
    <x v="1"/>
    <d v="2022-08-10T00:00:00"/>
    <x v="11"/>
    <x v="2"/>
    <x v="0"/>
    <x v="0"/>
    <s v="S"/>
    <n v="460.87"/>
    <x v="5"/>
  </r>
  <r>
    <s v="ORD01284"/>
    <x v="2"/>
    <n v="53"/>
    <x v="2"/>
    <d v="2022-04-29T00:00:00"/>
    <x v="7"/>
    <x v="3"/>
    <x v="0"/>
    <x v="1"/>
    <s v="XL"/>
    <n v="800.66"/>
    <x v="4"/>
  </r>
  <r>
    <s v="ORD01285"/>
    <x v="0"/>
    <n v="57"/>
    <x v="2"/>
    <d v="2024-12-06T00:00:00"/>
    <x v="5"/>
    <x v="3"/>
    <x v="0"/>
    <x v="5"/>
    <s v="S"/>
    <n v="905.6"/>
    <x v="0"/>
  </r>
  <r>
    <s v="ORD01286"/>
    <x v="0"/>
    <n v="25"/>
    <x v="0"/>
    <d v="2022-02-06T00:00:00"/>
    <x v="8"/>
    <x v="1"/>
    <x v="0"/>
    <x v="3"/>
    <s v="M"/>
    <n v="996.44"/>
    <x v="5"/>
  </r>
  <r>
    <s v="ORD01287"/>
    <x v="1"/>
    <n v="44"/>
    <x v="1"/>
    <d v="2022-09-08T00:00:00"/>
    <x v="11"/>
    <x v="3"/>
    <x v="1"/>
    <x v="0"/>
    <s v="M"/>
    <n v="131.28"/>
    <x v="5"/>
  </r>
  <r>
    <s v="ORD01288"/>
    <x v="2"/>
    <n v="24"/>
    <x v="0"/>
    <d v="2022-04-02T00:00:00"/>
    <x v="8"/>
    <x v="3"/>
    <x v="1"/>
    <x v="4"/>
    <s v="M"/>
    <n v="677.25"/>
    <x v="1"/>
  </r>
  <r>
    <s v="ORD01289"/>
    <x v="0"/>
    <n v="20"/>
    <x v="0"/>
    <d v="2024-09-29T00:00:00"/>
    <x v="3"/>
    <x v="2"/>
    <x v="1"/>
    <x v="3"/>
    <s v="M"/>
    <n v="286.89999999999998"/>
    <x v="0"/>
  </r>
  <r>
    <s v="ORD01290"/>
    <x v="0"/>
    <n v="27"/>
    <x v="0"/>
    <d v="2022-10-02T00:00:00"/>
    <x v="6"/>
    <x v="2"/>
    <x v="1"/>
    <x v="4"/>
    <s v="S"/>
    <n v="250.26"/>
    <x v="3"/>
  </r>
  <r>
    <s v="ORD01291"/>
    <x v="1"/>
    <n v="60"/>
    <x v="2"/>
    <d v="2024-01-13T00:00:00"/>
    <x v="10"/>
    <x v="1"/>
    <x v="0"/>
    <x v="3"/>
    <s v="L"/>
    <n v="956.32"/>
    <x v="0"/>
  </r>
  <r>
    <s v="ORD01292"/>
    <x v="0"/>
    <n v="31"/>
    <x v="1"/>
    <d v="2022-11-06T00:00:00"/>
    <x v="5"/>
    <x v="1"/>
    <x v="0"/>
    <x v="1"/>
    <s v="NA"/>
    <n v="113.31"/>
    <x v="3"/>
  </r>
  <r>
    <s v="ORD01293"/>
    <x v="2"/>
    <n v="26"/>
    <x v="0"/>
    <d v="2024-02-29T00:00:00"/>
    <x v="5"/>
    <x v="1"/>
    <x v="0"/>
    <x v="5"/>
    <s v="M"/>
    <n v="68.72"/>
    <x v="0"/>
  </r>
  <r>
    <s v="ORD01294"/>
    <x v="1"/>
    <n v="52"/>
    <x v="2"/>
    <d v="2024-02-15T00:00:00"/>
    <x v="6"/>
    <x v="3"/>
    <x v="1"/>
    <x v="1"/>
    <s v="S"/>
    <n v="475.15"/>
    <x v="2"/>
  </r>
  <r>
    <s v="ORD01295"/>
    <x v="0"/>
    <n v="35"/>
    <x v="1"/>
    <d v="2024-01-21T00:00:00"/>
    <x v="4"/>
    <x v="2"/>
    <x v="1"/>
    <x v="5"/>
    <s v="S"/>
    <n v="128.80000000000001"/>
    <x v="2"/>
  </r>
  <r>
    <s v="ORD01296"/>
    <x v="0"/>
    <n v="28"/>
    <x v="0"/>
    <d v="2024-03-25T00:00:00"/>
    <x v="6"/>
    <x v="0"/>
    <x v="0"/>
    <x v="0"/>
    <s v="XL"/>
    <n v="930.02"/>
    <x v="1"/>
  </r>
  <r>
    <s v="ORD01297"/>
    <x v="1"/>
    <n v="50"/>
    <x v="2"/>
    <d v="2024-01-02T00:00:00"/>
    <x v="3"/>
    <x v="0"/>
    <x v="1"/>
    <x v="1"/>
    <s v="S"/>
    <n v="530.04999999999995"/>
    <x v="0"/>
  </r>
  <r>
    <s v="ORD01298"/>
    <x v="0"/>
    <n v="23"/>
    <x v="0"/>
    <d v="2023-10-27T00:00:00"/>
    <x v="0"/>
    <x v="1"/>
    <x v="0"/>
    <x v="0"/>
    <s v="S"/>
    <n v="327.51"/>
    <x v="2"/>
  </r>
  <r>
    <s v="ORD01299"/>
    <x v="1"/>
    <n v="47"/>
    <x v="1"/>
    <d v="2023-08-07T00:00:00"/>
    <x v="6"/>
    <x v="3"/>
    <x v="0"/>
    <x v="4"/>
    <s v="S"/>
    <n v="245.47"/>
    <x v="3"/>
  </r>
  <r>
    <s v="ORD01300"/>
    <x v="1"/>
    <n v="26"/>
    <x v="0"/>
    <d v="2023-01-28T00:00:00"/>
    <x v="11"/>
    <x v="1"/>
    <x v="0"/>
    <x v="0"/>
    <s v="NA"/>
    <n v="900.49"/>
    <x v="3"/>
  </r>
  <r>
    <s v="ORD01301"/>
    <x v="2"/>
    <n v="39"/>
    <x v="1"/>
    <d v="2024-04-01T00:00:00"/>
    <x v="0"/>
    <x v="3"/>
    <x v="1"/>
    <x v="1"/>
    <s v="NA"/>
    <n v="835.38"/>
    <x v="5"/>
  </r>
  <r>
    <s v="ORD01302"/>
    <x v="1"/>
    <n v="19"/>
    <x v="0"/>
    <d v="2024-08-23T00:00:00"/>
    <x v="10"/>
    <x v="2"/>
    <x v="1"/>
    <x v="3"/>
    <s v="NA"/>
    <n v="716.67"/>
    <x v="4"/>
  </r>
  <r>
    <s v="ORD01303"/>
    <x v="2"/>
    <n v="65"/>
    <x v="2"/>
    <d v="2022-11-05T00:00:00"/>
    <x v="4"/>
    <x v="1"/>
    <x v="0"/>
    <x v="3"/>
    <s v="M"/>
    <n v="364.58"/>
    <x v="4"/>
  </r>
  <r>
    <s v="ORD01304"/>
    <x v="2"/>
    <n v="45"/>
    <x v="1"/>
    <d v="2022-03-27T00:00:00"/>
    <x v="0"/>
    <x v="1"/>
    <x v="0"/>
    <x v="1"/>
    <s v="XL"/>
    <n v="239.26"/>
    <x v="2"/>
  </r>
  <r>
    <s v="ORD01305"/>
    <x v="2"/>
    <n v="49"/>
    <x v="1"/>
    <d v="2024-08-03T00:00:00"/>
    <x v="11"/>
    <x v="2"/>
    <x v="1"/>
    <x v="0"/>
    <s v="S"/>
    <n v="531.09"/>
    <x v="0"/>
  </r>
  <r>
    <s v="ORD01306"/>
    <x v="1"/>
    <n v="42"/>
    <x v="1"/>
    <d v="2023-04-28T00:00:00"/>
    <x v="3"/>
    <x v="3"/>
    <x v="0"/>
    <x v="3"/>
    <s v="XL"/>
    <n v="48.31"/>
    <x v="4"/>
  </r>
  <r>
    <s v="ORD01307"/>
    <x v="1"/>
    <n v="18"/>
    <x v="0"/>
    <d v="2022-10-29T00:00:00"/>
    <x v="0"/>
    <x v="2"/>
    <x v="0"/>
    <x v="4"/>
    <s v="XL"/>
    <n v="95.68"/>
    <x v="1"/>
  </r>
  <r>
    <s v="ORD01308"/>
    <x v="2"/>
    <n v="24"/>
    <x v="0"/>
    <d v="2022-08-23T00:00:00"/>
    <x v="11"/>
    <x v="1"/>
    <x v="1"/>
    <x v="3"/>
    <s v="M"/>
    <n v="128.07"/>
    <x v="3"/>
  </r>
  <r>
    <s v="ORD01309"/>
    <x v="2"/>
    <n v="43"/>
    <x v="1"/>
    <d v="2023-04-07T00:00:00"/>
    <x v="3"/>
    <x v="3"/>
    <x v="0"/>
    <x v="0"/>
    <s v="S"/>
    <n v="696.06"/>
    <x v="2"/>
  </r>
  <r>
    <s v="ORD01310"/>
    <x v="0"/>
    <n v="60"/>
    <x v="2"/>
    <d v="2022-10-11T00:00:00"/>
    <x v="9"/>
    <x v="2"/>
    <x v="0"/>
    <x v="5"/>
    <s v="S"/>
    <n v="58.95"/>
    <x v="2"/>
  </r>
  <r>
    <s v="ORD01311"/>
    <x v="1"/>
    <n v="38"/>
    <x v="1"/>
    <d v="2024-05-21T00:00:00"/>
    <x v="5"/>
    <x v="2"/>
    <x v="0"/>
    <x v="0"/>
    <s v="M"/>
    <n v="959.59"/>
    <x v="1"/>
  </r>
  <r>
    <s v="ORD01312"/>
    <x v="0"/>
    <n v="52"/>
    <x v="2"/>
    <d v="2022-02-04T00:00:00"/>
    <x v="8"/>
    <x v="2"/>
    <x v="0"/>
    <x v="5"/>
    <s v="XL"/>
    <n v="181.96"/>
    <x v="4"/>
  </r>
  <r>
    <s v="ORD01313"/>
    <x v="1"/>
    <n v="49"/>
    <x v="1"/>
    <d v="2024-09-04T00:00:00"/>
    <x v="4"/>
    <x v="2"/>
    <x v="0"/>
    <x v="2"/>
    <s v="S"/>
    <n v="813.41"/>
    <x v="5"/>
  </r>
  <r>
    <s v="ORD01314"/>
    <x v="2"/>
    <n v="48"/>
    <x v="1"/>
    <d v="2022-03-31T00:00:00"/>
    <x v="3"/>
    <x v="0"/>
    <x v="1"/>
    <x v="1"/>
    <s v="NA"/>
    <n v="977.51"/>
    <x v="0"/>
  </r>
  <r>
    <s v="ORD01315"/>
    <x v="2"/>
    <n v="27"/>
    <x v="0"/>
    <d v="2022-10-29T00:00:00"/>
    <x v="1"/>
    <x v="1"/>
    <x v="1"/>
    <x v="1"/>
    <s v="NA"/>
    <n v="244.41"/>
    <x v="0"/>
  </r>
  <r>
    <s v="ORD01316"/>
    <x v="2"/>
    <n v="43"/>
    <x v="1"/>
    <d v="2023-07-13T00:00:00"/>
    <x v="1"/>
    <x v="1"/>
    <x v="0"/>
    <x v="4"/>
    <s v="NA"/>
    <n v="321.22000000000003"/>
    <x v="4"/>
  </r>
  <r>
    <s v="ORD01317"/>
    <x v="0"/>
    <n v="43"/>
    <x v="1"/>
    <d v="2022-07-21T00:00:00"/>
    <x v="11"/>
    <x v="3"/>
    <x v="0"/>
    <x v="0"/>
    <s v="L"/>
    <n v="173.57"/>
    <x v="2"/>
  </r>
  <r>
    <s v="ORD01318"/>
    <x v="0"/>
    <n v="25"/>
    <x v="0"/>
    <d v="2023-04-25T00:00:00"/>
    <x v="2"/>
    <x v="0"/>
    <x v="0"/>
    <x v="2"/>
    <s v="M"/>
    <n v="762.95"/>
    <x v="0"/>
  </r>
  <r>
    <s v="ORD01319"/>
    <x v="1"/>
    <n v="56"/>
    <x v="2"/>
    <d v="2024-06-11T00:00:00"/>
    <x v="4"/>
    <x v="1"/>
    <x v="0"/>
    <x v="2"/>
    <s v="L"/>
    <n v="763.18"/>
    <x v="3"/>
  </r>
  <r>
    <s v="ORD01320"/>
    <x v="0"/>
    <n v="36"/>
    <x v="1"/>
    <d v="2024-03-05T00:00:00"/>
    <x v="5"/>
    <x v="1"/>
    <x v="0"/>
    <x v="0"/>
    <s v="NA"/>
    <n v="954.87"/>
    <x v="1"/>
  </r>
  <r>
    <s v="ORD01321"/>
    <x v="1"/>
    <n v="61"/>
    <x v="2"/>
    <d v="2024-02-07T00:00:00"/>
    <x v="1"/>
    <x v="2"/>
    <x v="1"/>
    <x v="4"/>
    <s v="NA"/>
    <n v="105.54"/>
    <x v="4"/>
  </r>
  <r>
    <s v="ORD01322"/>
    <x v="1"/>
    <n v="25"/>
    <x v="0"/>
    <d v="2023-07-19T00:00:00"/>
    <x v="11"/>
    <x v="2"/>
    <x v="1"/>
    <x v="0"/>
    <s v="M"/>
    <n v="133.33000000000001"/>
    <x v="4"/>
  </r>
  <r>
    <s v="ORD01323"/>
    <x v="2"/>
    <n v="41"/>
    <x v="1"/>
    <d v="2024-04-17T00:00:00"/>
    <x v="7"/>
    <x v="0"/>
    <x v="1"/>
    <x v="2"/>
    <s v="NA"/>
    <n v="270.83999999999997"/>
    <x v="0"/>
  </r>
  <r>
    <s v="ORD01324"/>
    <x v="2"/>
    <n v="64"/>
    <x v="2"/>
    <d v="2024-12-18T00:00:00"/>
    <x v="11"/>
    <x v="0"/>
    <x v="1"/>
    <x v="3"/>
    <s v="XL"/>
    <n v="689.52"/>
    <x v="3"/>
  </r>
  <r>
    <s v="ORD01325"/>
    <x v="0"/>
    <n v="64"/>
    <x v="2"/>
    <d v="2024-04-14T00:00:00"/>
    <x v="1"/>
    <x v="2"/>
    <x v="0"/>
    <x v="5"/>
    <s v="M"/>
    <n v="523.62"/>
    <x v="1"/>
  </r>
  <r>
    <s v="ORD01326"/>
    <x v="0"/>
    <n v="20"/>
    <x v="0"/>
    <d v="2022-07-06T00:00:00"/>
    <x v="9"/>
    <x v="1"/>
    <x v="1"/>
    <x v="4"/>
    <s v="M"/>
    <n v="488.23"/>
    <x v="2"/>
  </r>
  <r>
    <s v="ORD01327"/>
    <x v="0"/>
    <n v="22"/>
    <x v="0"/>
    <d v="2024-05-08T00:00:00"/>
    <x v="2"/>
    <x v="1"/>
    <x v="0"/>
    <x v="3"/>
    <s v="S"/>
    <n v="965.64"/>
    <x v="4"/>
  </r>
  <r>
    <s v="ORD01328"/>
    <x v="0"/>
    <n v="42"/>
    <x v="1"/>
    <d v="2022-06-04T00:00:00"/>
    <x v="6"/>
    <x v="3"/>
    <x v="1"/>
    <x v="3"/>
    <s v="S"/>
    <n v="225.02"/>
    <x v="1"/>
  </r>
  <r>
    <s v="ORD01329"/>
    <x v="0"/>
    <n v="52"/>
    <x v="2"/>
    <d v="2023-01-06T00:00:00"/>
    <x v="5"/>
    <x v="2"/>
    <x v="0"/>
    <x v="2"/>
    <s v="S"/>
    <n v="221.8"/>
    <x v="1"/>
  </r>
  <r>
    <s v="ORD01330"/>
    <x v="1"/>
    <n v="19"/>
    <x v="0"/>
    <d v="2023-02-27T00:00:00"/>
    <x v="2"/>
    <x v="3"/>
    <x v="1"/>
    <x v="0"/>
    <s v="M"/>
    <n v="751.06"/>
    <x v="4"/>
  </r>
  <r>
    <s v="ORD01331"/>
    <x v="2"/>
    <n v="53"/>
    <x v="2"/>
    <d v="2022-06-02T00:00:00"/>
    <x v="3"/>
    <x v="0"/>
    <x v="1"/>
    <x v="5"/>
    <s v="XL"/>
    <n v="428.19"/>
    <x v="3"/>
  </r>
  <r>
    <s v="ORD01332"/>
    <x v="0"/>
    <n v="40"/>
    <x v="1"/>
    <d v="2022-10-22T00:00:00"/>
    <x v="5"/>
    <x v="2"/>
    <x v="0"/>
    <x v="1"/>
    <s v="S"/>
    <n v="42.91"/>
    <x v="1"/>
  </r>
  <r>
    <s v="ORD01333"/>
    <x v="0"/>
    <n v="27"/>
    <x v="0"/>
    <d v="2024-02-21T00:00:00"/>
    <x v="9"/>
    <x v="0"/>
    <x v="0"/>
    <x v="4"/>
    <s v="L"/>
    <n v="188.24"/>
    <x v="0"/>
  </r>
  <r>
    <s v="ORD01334"/>
    <x v="2"/>
    <n v="44"/>
    <x v="1"/>
    <d v="2024-05-18T00:00:00"/>
    <x v="6"/>
    <x v="2"/>
    <x v="1"/>
    <x v="3"/>
    <s v="XL"/>
    <n v="525.6"/>
    <x v="4"/>
  </r>
  <r>
    <s v="ORD01335"/>
    <x v="0"/>
    <n v="39"/>
    <x v="1"/>
    <d v="2022-01-13T00:00:00"/>
    <x v="7"/>
    <x v="0"/>
    <x v="1"/>
    <x v="5"/>
    <s v="XL"/>
    <n v="496.23"/>
    <x v="1"/>
  </r>
  <r>
    <s v="ORD01336"/>
    <x v="0"/>
    <n v="38"/>
    <x v="1"/>
    <d v="2023-12-06T00:00:00"/>
    <x v="1"/>
    <x v="3"/>
    <x v="1"/>
    <x v="2"/>
    <s v="M"/>
    <n v="46.08"/>
    <x v="2"/>
  </r>
  <r>
    <s v="ORD01337"/>
    <x v="2"/>
    <n v="32"/>
    <x v="1"/>
    <d v="2024-07-28T00:00:00"/>
    <x v="4"/>
    <x v="1"/>
    <x v="0"/>
    <x v="4"/>
    <s v="NA"/>
    <n v="235.69"/>
    <x v="1"/>
  </r>
  <r>
    <s v="ORD01338"/>
    <x v="2"/>
    <n v="55"/>
    <x v="2"/>
    <d v="2024-03-05T00:00:00"/>
    <x v="11"/>
    <x v="1"/>
    <x v="0"/>
    <x v="3"/>
    <s v="M"/>
    <n v="98.7"/>
    <x v="1"/>
  </r>
  <r>
    <s v="ORD01339"/>
    <x v="0"/>
    <n v="20"/>
    <x v="0"/>
    <d v="2022-04-08T00:00:00"/>
    <x v="7"/>
    <x v="0"/>
    <x v="0"/>
    <x v="1"/>
    <s v="L"/>
    <n v="827.07"/>
    <x v="1"/>
  </r>
  <r>
    <s v="ORD01340"/>
    <x v="1"/>
    <n v="35"/>
    <x v="1"/>
    <d v="2024-12-13T00:00:00"/>
    <x v="5"/>
    <x v="1"/>
    <x v="1"/>
    <x v="3"/>
    <s v="NA"/>
    <n v="938.75"/>
    <x v="2"/>
  </r>
  <r>
    <s v="ORD01341"/>
    <x v="0"/>
    <n v="41"/>
    <x v="1"/>
    <d v="2024-02-20T00:00:00"/>
    <x v="0"/>
    <x v="2"/>
    <x v="0"/>
    <x v="1"/>
    <s v="L"/>
    <n v="921.09"/>
    <x v="0"/>
  </r>
  <r>
    <s v="ORD01342"/>
    <x v="1"/>
    <n v="60"/>
    <x v="2"/>
    <d v="2024-08-12T00:00:00"/>
    <x v="8"/>
    <x v="0"/>
    <x v="0"/>
    <x v="0"/>
    <s v="S"/>
    <n v="431.98"/>
    <x v="0"/>
  </r>
  <r>
    <s v="ORD01343"/>
    <x v="2"/>
    <n v="40"/>
    <x v="1"/>
    <d v="2022-09-01T00:00:00"/>
    <x v="11"/>
    <x v="3"/>
    <x v="1"/>
    <x v="0"/>
    <s v="NA"/>
    <n v="897.11"/>
    <x v="2"/>
  </r>
  <r>
    <s v="ORD01344"/>
    <x v="2"/>
    <n v="33"/>
    <x v="1"/>
    <d v="2023-04-26T00:00:00"/>
    <x v="4"/>
    <x v="1"/>
    <x v="0"/>
    <x v="4"/>
    <s v="M"/>
    <n v="945.93"/>
    <x v="5"/>
  </r>
  <r>
    <s v="ORD01345"/>
    <x v="1"/>
    <n v="31"/>
    <x v="1"/>
    <d v="2023-03-03T00:00:00"/>
    <x v="0"/>
    <x v="3"/>
    <x v="1"/>
    <x v="2"/>
    <s v="XL"/>
    <n v="224.14"/>
    <x v="1"/>
  </r>
  <r>
    <s v="ORD01346"/>
    <x v="1"/>
    <n v="60"/>
    <x v="2"/>
    <d v="2022-08-18T00:00:00"/>
    <x v="4"/>
    <x v="0"/>
    <x v="1"/>
    <x v="1"/>
    <s v="L"/>
    <n v="575.69000000000005"/>
    <x v="0"/>
  </r>
  <r>
    <s v="ORD01347"/>
    <x v="0"/>
    <n v="19"/>
    <x v="0"/>
    <d v="2024-03-15T00:00:00"/>
    <x v="0"/>
    <x v="0"/>
    <x v="1"/>
    <x v="5"/>
    <s v="L"/>
    <n v="526.73"/>
    <x v="1"/>
  </r>
  <r>
    <s v="ORD01348"/>
    <x v="0"/>
    <n v="53"/>
    <x v="2"/>
    <d v="2022-08-30T00:00:00"/>
    <x v="5"/>
    <x v="3"/>
    <x v="1"/>
    <x v="0"/>
    <s v="L"/>
    <n v="92.08"/>
    <x v="3"/>
  </r>
  <r>
    <s v="ORD01349"/>
    <x v="2"/>
    <n v="42"/>
    <x v="1"/>
    <d v="2022-02-07T00:00:00"/>
    <x v="11"/>
    <x v="1"/>
    <x v="1"/>
    <x v="0"/>
    <s v="M"/>
    <n v="370.31"/>
    <x v="4"/>
  </r>
  <r>
    <s v="ORD01350"/>
    <x v="0"/>
    <n v="63"/>
    <x v="2"/>
    <d v="2023-04-22T00:00:00"/>
    <x v="3"/>
    <x v="1"/>
    <x v="1"/>
    <x v="3"/>
    <s v="XL"/>
    <n v="251.79"/>
    <x v="4"/>
  </r>
  <r>
    <s v="ORD01351"/>
    <x v="1"/>
    <n v="62"/>
    <x v="2"/>
    <d v="2023-10-24T00:00:00"/>
    <x v="3"/>
    <x v="2"/>
    <x v="1"/>
    <x v="3"/>
    <s v="NA"/>
    <n v="883.2"/>
    <x v="4"/>
  </r>
  <r>
    <s v="ORD01352"/>
    <x v="0"/>
    <n v="23"/>
    <x v="0"/>
    <d v="2022-10-15T00:00:00"/>
    <x v="9"/>
    <x v="1"/>
    <x v="0"/>
    <x v="1"/>
    <s v="M"/>
    <n v="478.72"/>
    <x v="1"/>
  </r>
  <r>
    <s v="ORD01353"/>
    <x v="2"/>
    <n v="59"/>
    <x v="2"/>
    <d v="2022-05-28T00:00:00"/>
    <x v="1"/>
    <x v="1"/>
    <x v="0"/>
    <x v="1"/>
    <s v="NA"/>
    <n v="890.24"/>
    <x v="2"/>
  </r>
  <r>
    <s v="ORD01354"/>
    <x v="1"/>
    <n v="54"/>
    <x v="2"/>
    <d v="2023-07-15T00:00:00"/>
    <x v="6"/>
    <x v="0"/>
    <x v="1"/>
    <x v="0"/>
    <s v="L"/>
    <n v="402.45"/>
    <x v="3"/>
  </r>
  <r>
    <s v="ORD01355"/>
    <x v="2"/>
    <n v="55"/>
    <x v="2"/>
    <d v="2022-01-31T00:00:00"/>
    <x v="2"/>
    <x v="1"/>
    <x v="1"/>
    <x v="0"/>
    <s v="XL"/>
    <n v="636.58000000000004"/>
    <x v="0"/>
  </r>
  <r>
    <s v="ORD01356"/>
    <x v="2"/>
    <n v="57"/>
    <x v="2"/>
    <d v="2022-06-08T00:00:00"/>
    <x v="10"/>
    <x v="2"/>
    <x v="0"/>
    <x v="2"/>
    <s v="XL"/>
    <n v="660.62"/>
    <x v="2"/>
  </r>
  <r>
    <s v="ORD01357"/>
    <x v="1"/>
    <n v="49"/>
    <x v="1"/>
    <d v="2022-11-03T00:00:00"/>
    <x v="11"/>
    <x v="3"/>
    <x v="1"/>
    <x v="0"/>
    <s v="S"/>
    <n v="791.48"/>
    <x v="0"/>
  </r>
  <r>
    <s v="ORD01358"/>
    <x v="1"/>
    <n v="20"/>
    <x v="0"/>
    <d v="2023-04-05T00:00:00"/>
    <x v="1"/>
    <x v="0"/>
    <x v="0"/>
    <x v="0"/>
    <s v="NA"/>
    <n v="308.60000000000002"/>
    <x v="0"/>
  </r>
  <r>
    <s v="ORD01359"/>
    <x v="2"/>
    <n v="37"/>
    <x v="1"/>
    <d v="2023-07-22T00:00:00"/>
    <x v="3"/>
    <x v="3"/>
    <x v="0"/>
    <x v="3"/>
    <s v="XL"/>
    <n v="816.57"/>
    <x v="0"/>
  </r>
  <r>
    <s v="ORD01360"/>
    <x v="0"/>
    <n v="25"/>
    <x v="0"/>
    <d v="2022-10-23T00:00:00"/>
    <x v="10"/>
    <x v="0"/>
    <x v="0"/>
    <x v="0"/>
    <s v="S"/>
    <n v="592.41"/>
    <x v="4"/>
  </r>
  <r>
    <s v="ORD01361"/>
    <x v="0"/>
    <n v="49"/>
    <x v="1"/>
    <d v="2024-11-27T00:00:00"/>
    <x v="2"/>
    <x v="3"/>
    <x v="0"/>
    <x v="2"/>
    <s v="L"/>
    <n v="168.45"/>
    <x v="5"/>
  </r>
  <r>
    <s v="ORD01362"/>
    <x v="0"/>
    <n v="45"/>
    <x v="1"/>
    <d v="2023-06-23T00:00:00"/>
    <x v="2"/>
    <x v="3"/>
    <x v="0"/>
    <x v="4"/>
    <s v="XL"/>
    <n v="634.72"/>
    <x v="2"/>
  </r>
  <r>
    <s v="ORD01363"/>
    <x v="1"/>
    <n v="45"/>
    <x v="1"/>
    <d v="2023-06-11T00:00:00"/>
    <x v="11"/>
    <x v="0"/>
    <x v="0"/>
    <x v="4"/>
    <s v="L"/>
    <n v="927.45"/>
    <x v="2"/>
  </r>
  <r>
    <s v="ORD01364"/>
    <x v="0"/>
    <n v="60"/>
    <x v="2"/>
    <d v="2023-04-24T00:00:00"/>
    <x v="0"/>
    <x v="3"/>
    <x v="1"/>
    <x v="5"/>
    <s v="NA"/>
    <n v="20.86"/>
    <x v="1"/>
  </r>
  <r>
    <s v="ORD01365"/>
    <x v="1"/>
    <n v="20"/>
    <x v="0"/>
    <d v="2024-08-04T00:00:00"/>
    <x v="4"/>
    <x v="0"/>
    <x v="0"/>
    <x v="1"/>
    <s v="M"/>
    <n v="364.32"/>
    <x v="0"/>
  </r>
  <r>
    <s v="ORD01366"/>
    <x v="0"/>
    <n v="46"/>
    <x v="1"/>
    <d v="2024-03-10T00:00:00"/>
    <x v="8"/>
    <x v="0"/>
    <x v="0"/>
    <x v="5"/>
    <s v="NA"/>
    <n v="125.26"/>
    <x v="5"/>
  </r>
  <r>
    <s v="ORD01367"/>
    <x v="2"/>
    <n v="55"/>
    <x v="2"/>
    <d v="2024-09-27T00:00:00"/>
    <x v="9"/>
    <x v="2"/>
    <x v="1"/>
    <x v="2"/>
    <s v="S"/>
    <n v="802.85"/>
    <x v="2"/>
  </r>
  <r>
    <s v="ORD01368"/>
    <x v="0"/>
    <n v="26"/>
    <x v="0"/>
    <d v="2022-05-25T00:00:00"/>
    <x v="0"/>
    <x v="2"/>
    <x v="0"/>
    <x v="3"/>
    <s v="M"/>
    <n v="400.46"/>
    <x v="3"/>
  </r>
  <r>
    <s v="ORD01369"/>
    <x v="0"/>
    <n v="46"/>
    <x v="1"/>
    <d v="2022-08-12T00:00:00"/>
    <x v="4"/>
    <x v="0"/>
    <x v="0"/>
    <x v="2"/>
    <s v="M"/>
    <n v="970.07"/>
    <x v="5"/>
  </r>
  <r>
    <s v="ORD01370"/>
    <x v="2"/>
    <n v="32"/>
    <x v="1"/>
    <d v="2024-03-14T00:00:00"/>
    <x v="3"/>
    <x v="2"/>
    <x v="1"/>
    <x v="4"/>
    <s v="L"/>
    <n v="855.34"/>
    <x v="1"/>
  </r>
  <r>
    <s v="ORD01371"/>
    <x v="2"/>
    <n v="64"/>
    <x v="2"/>
    <d v="2024-10-30T00:00:00"/>
    <x v="2"/>
    <x v="3"/>
    <x v="0"/>
    <x v="4"/>
    <s v="NA"/>
    <n v="759.82"/>
    <x v="1"/>
  </r>
  <r>
    <s v="ORD01372"/>
    <x v="2"/>
    <n v="22"/>
    <x v="0"/>
    <d v="2022-06-04T00:00:00"/>
    <x v="1"/>
    <x v="2"/>
    <x v="0"/>
    <x v="3"/>
    <s v="L"/>
    <n v="454.74"/>
    <x v="0"/>
  </r>
  <r>
    <s v="ORD01373"/>
    <x v="1"/>
    <n v="27"/>
    <x v="0"/>
    <d v="2023-07-03T00:00:00"/>
    <x v="0"/>
    <x v="1"/>
    <x v="1"/>
    <x v="4"/>
    <s v="L"/>
    <n v="614.79999999999995"/>
    <x v="4"/>
  </r>
  <r>
    <s v="ORD01374"/>
    <x v="2"/>
    <n v="45"/>
    <x v="1"/>
    <d v="2022-08-23T00:00:00"/>
    <x v="3"/>
    <x v="3"/>
    <x v="0"/>
    <x v="0"/>
    <s v="S"/>
    <n v="281.61"/>
    <x v="3"/>
  </r>
  <r>
    <s v="ORD01375"/>
    <x v="1"/>
    <n v="27"/>
    <x v="0"/>
    <d v="2022-10-23T00:00:00"/>
    <x v="10"/>
    <x v="2"/>
    <x v="0"/>
    <x v="4"/>
    <s v="L"/>
    <n v="921.12"/>
    <x v="2"/>
  </r>
  <r>
    <s v="ORD01376"/>
    <x v="2"/>
    <n v="41"/>
    <x v="1"/>
    <d v="2023-11-30T00:00:00"/>
    <x v="11"/>
    <x v="0"/>
    <x v="1"/>
    <x v="0"/>
    <s v="L"/>
    <n v="12.21"/>
    <x v="2"/>
  </r>
  <r>
    <s v="ORD01377"/>
    <x v="2"/>
    <n v="35"/>
    <x v="1"/>
    <d v="2023-04-27T00:00:00"/>
    <x v="6"/>
    <x v="3"/>
    <x v="0"/>
    <x v="3"/>
    <s v="M"/>
    <n v="201.87"/>
    <x v="4"/>
  </r>
  <r>
    <s v="ORD01378"/>
    <x v="0"/>
    <n v="22"/>
    <x v="0"/>
    <d v="2024-01-06T00:00:00"/>
    <x v="5"/>
    <x v="3"/>
    <x v="1"/>
    <x v="4"/>
    <s v="L"/>
    <n v="256.83"/>
    <x v="1"/>
  </r>
  <r>
    <s v="ORD01379"/>
    <x v="2"/>
    <n v="56"/>
    <x v="2"/>
    <d v="2024-02-26T00:00:00"/>
    <x v="5"/>
    <x v="2"/>
    <x v="1"/>
    <x v="5"/>
    <s v="S"/>
    <n v="389.8"/>
    <x v="1"/>
  </r>
  <r>
    <s v="ORD01380"/>
    <x v="0"/>
    <n v="30"/>
    <x v="1"/>
    <d v="2024-02-10T00:00:00"/>
    <x v="3"/>
    <x v="1"/>
    <x v="0"/>
    <x v="2"/>
    <s v="M"/>
    <n v="450.93"/>
    <x v="4"/>
  </r>
  <r>
    <s v="ORD01381"/>
    <x v="1"/>
    <n v="43"/>
    <x v="1"/>
    <d v="2024-10-28T00:00:00"/>
    <x v="4"/>
    <x v="2"/>
    <x v="1"/>
    <x v="0"/>
    <s v="M"/>
    <n v="303.2"/>
    <x v="1"/>
  </r>
  <r>
    <s v="ORD01382"/>
    <x v="0"/>
    <n v="29"/>
    <x v="0"/>
    <d v="2022-03-16T00:00:00"/>
    <x v="10"/>
    <x v="0"/>
    <x v="1"/>
    <x v="5"/>
    <s v="L"/>
    <n v="805.3"/>
    <x v="5"/>
  </r>
  <r>
    <s v="ORD01383"/>
    <x v="1"/>
    <n v="53"/>
    <x v="2"/>
    <d v="2024-11-28T00:00:00"/>
    <x v="9"/>
    <x v="2"/>
    <x v="1"/>
    <x v="3"/>
    <s v="L"/>
    <n v="632.23"/>
    <x v="4"/>
  </r>
  <r>
    <s v="ORD01384"/>
    <x v="2"/>
    <n v="52"/>
    <x v="2"/>
    <d v="2022-05-22T00:00:00"/>
    <x v="1"/>
    <x v="1"/>
    <x v="0"/>
    <x v="3"/>
    <s v="S"/>
    <n v="285.22000000000003"/>
    <x v="4"/>
  </r>
  <r>
    <s v="ORD01385"/>
    <x v="1"/>
    <n v="39"/>
    <x v="1"/>
    <d v="2022-07-01T00:00:00"/>
    <x v="2"/>
    <x v="1"/>
    <x v="1"/>
    <x v="4"/>
    <s v="L"/>
    <n v="539.30999999999995"/>
    <x v="4"/>
  </r>
  <r>
    <s v="ORD01386"/>
    <x v="1"/>
    <n v="43"/>
    <x v="1"/>
    <d v="2023-06-28T00:00:00"/>
    <x v="0"/>
    <x v="2"/>
    <x v="0"/>
    <x v="3"/>
    <s v="S"/>
    <n v="991.52"/>
    <x v="3"/>
  </r>
  <r>
    <s v="ORD01387"/>
    <x v="2"/>
    <n v="27"/>
    <x v="0"/>
    <d v="2024-08-16T00:00:00"/>
    <x v="1"/>
    <x v="2"/>
    <x v="0"/>
    <x v="1"/>
    <s v="XL"/>
    <n v="526.96"/>
    <x v="0"/>
  </r>
  <r>
    <s v="ORD01388"/>
    <x v="0"/>
    <n v="53"/>
    <x v="2"/>
    <d v="2022-07-31T00:00:00"/>
    <x v="9"/>
    <x v="1"/>
    <x v="0"/>
    <x v="1"/>
    <s v="S"/>
    <n v="827.07"/>
    <x v="5"/>
  </r>
  <r>
    <s v="ORD01389"/>
    <x v="0"/>
    <n v="42"/>
    <x v="1"/>
    <d v="2022-05-19T00:00:00"/>
    <x v="3"/>
    <x v="3"/>
    <x v="0"/>
    <x v="0"/>
    <s v="XL"/>
    <n v="750.69"/>
    <x v="1"/>
  </r>
  <r>
    <s v="ORD01390"/>
    <x v="1"/>
    <n v="64"/>
    <x v="2"/>
    <d v="2022-10-07T00:00:00"/>
    <x v="8"/>
    <x v="2"/>
    <x v="1"/>
    <x v="0"/>
    <s v="M"/>
    <n v="391.03"/>
    <x v="5"/>
  </r>
  <r>
    <s v="ORD01391"/>
    <x v="1"/>
    <n v="64"/>
    <x v="2"/>
    <d v="2023-09-03T00:00:00"/>
    <x v="9"/>
    <x v="1"/>
    <x v="0"/>
    <x v="1"/>
    <s v="S"/>
    <n v="19.510000000000002"/>
    <x v="1"/>
  </r>
  <r>
    <s v="ORD01392"/>
    <x v="0"/>
    <n v="23"/>
    <x v="0"/>
    <d v="2024-05-30T00:00:00"/>
    <x v="1"/>
    <x v="1"/>
    <x v="1"/>
    <x v="5"/>
    <s v="M"/>
    <n v="833.64"/>
    <x v="2"/>
  </r>
  <r>
    <s v="ORD01393"/>
    <x v="0"/>
    <n v="29"/>
    <x v="0"/>
    <d v="2024-07-27T00:00:00"/>
    <x v="0"/>
    <x v="3"/>
    <x v="0"/>
    <x v="1"/>
    <s v="NA"/>
    <n v="181.55"/>
    <x v="3"/>
  </r>
  <r>
    <s v="ORD01394"/>
    <x v="0"/>
    <n v="26"/>
    <x v="0"/>
    <d v="2024-08-22T00:00:00"/>
    <x v="11"/>
    <x v="1"/>
    <x v="0"/>
    <x v="0"/>
    <s v="XL"/>
    <n v="526.41999999999996"/>
    <x v="5"/>
  </r>
  <r>
    <s v="ORD01395"/>
    <x v="1"/>
    <n v="35"/>
    <x v="1"/>
    <d v="2023-04-04T00:00:00"/>
    <x v="0"/>
    <x v="3"/>
    <x v="0"/>
    <x v="3"/>
    <s v="NA"/>
    <n v="159.44999999999999"/>
    <x v="5"/>
  </r>
  <r>
    <s v="ORD01396"/>
    <x v="2"/>
    <n v="43"/>
    <x v="1"/>
    <d v="2022-08-28T00:00:00"/>
    <x v="3"/>
    <x v="0"/>
    <x v="0"/>
    <x v="5"/>
    <s v="M"/>
    <n v="684.07"/>
    <x v="0"/>
  </r>
  <r>
    <s v="ORD01397"/>
    <x v="0"/>
    <n v="35"/>
    <x v="1"/>
    <d v="2023-10-25T00:00:00"/>
    <x v="9"/>
    <x v="0"/>
    <x v="0"/>
    <x v="0"/>
    <s v="XL"/>
    <n v="262.17"/>
    <x v="1"/>
  </r>
  <r>
    <s v="ORD01398"/>
    <x v="2"/>
    <n v="20"/>
    <x v="0"/>
    <d v="2022-05-11T00:00:00"/>
    <x v="3"/>
    <x v="0"/>
    <x v="1"/>
    <x v="4"/>
    <s v="L"/>
    <n v="278.3"/>
    <x v="1"/>
  </r>
  <r>
    <s v="ORD01399"/>
    <x v="2"/>
    <n v="22"/>
    <x v="0"/>
    <d v="2024-10-06T00:00:00"/>
    <x v="8"/>
    <x v="1"/>
    <x v="1"/>
    <x v="3"/>
    <s v="S"/>
    <n v="315.48"/>
    <x v="5"/>
  </r>
  <r>
    <s v="ORD01400"/>
    <x v="0"/>
    <n v="55"/>
    <x v="2"/>
    <d v="2024-09-30T00:00:00"/>
    <x v="5"/>
    <x v="2"/>
    <x v="1"/>
    <x v="1"/>
    <s v="XL"/>
    <n v="535.19000000000005"/>
    <x v="5"/>
  </r>
  <r>
    <s v="ORD01401"/>
    <x v="2"/>
    <n v="49"/>
    <x v="1"/>
    <d v="2024-02-05T00:00:00"/>
    <x v="8"/>
    <x v="0"/>
    <x v="1"/>
    <x v="1"/>
    <s v="S"/>
    <n v="292.57"/>
    <x v="1"/>
  </r>
  <r>
    <s v="ORD01402"/>
    <x v="0"/>
    <n v="49"/>
    <x v="1"/>
    <d v="2022-09-13T00:00:00"/>
    <x v="9"/>
    <x v="0"/>
    <x v="0"/>
    <x v="1"/>
    <s v="S"/>
    <n v="247.39"/>
    <x v="5"/>
  </r>
  <r>
    <s v="ORD01403"/>
    <x v="1"/>
    <n v="49"/>
    <x v="1"/>
    <d v="2022-05-04T00:00:00"/>
    <x v="2"/>
    <x v="3"/>
    <x v="1"/>
    <x v="1"/>
    <s v="M"/>
    <n v="795.02"/>
    <x v="4"/>
  </r>
  <r>
    <s v="ORD01404"/>
    <x v="1"/>
    <n v="59"/>
    <x v="2"/>
    <d v="2022-06-29T00:00:00"/>
    <x v="11"/>
    <x v="2"/>
    <x v="1"/>
    <x v="3"/>
    <s v="XL"/>
    <n v="794.14"/>
    <x v="0"/>
  </r>
  <r>
    <s v="ORD01405"/>
    <x v="2"/>
    <n v="55"/>
    <x v="2"/>
    <d v="2024-04-02T00:00:00"/>
    <x v="11"/>
    <x v="0"/>
    <x v="1"/>
    <x v="0"/>
    <s v="S"/>
    <n v="511.36"/>
    <x v="3"/>
  </r>
  <r>
    <s v="ORD01406"/>
    <x v="0"/>
    <n v="36"/>
    <x v="1"/>
    <d v="2024-04-23T00:00:00"/>
    <x v="0"/>
    <x v="1"/>
    <x v="0"/>
    <x v="0"/>
    <s v="L"/>
    <n v="893.93"/>
    <x v="2"/>
  </r>
  <r>
    <s v="ORD01407"/>
    <x v="1"/>
    <n v="18"/>
    <x v="0"/>
    <d v="2024-08-02T00:00:00"/>
    <x v="7"/>
    <x v="0"/>
    <x v="1"/>
    <x v="2"/>
    <s v="XL"/>
    <n v="464.39"/>
    <x v="5"/>
  </r>
  <r>
    <s v="ORD01408"/>
    <x v="0"/>
    <n v="45"/>
    <x v="1"/>
    <d v="2023-12-24T00:00:00"/>
    <x v="7"/>
    <x v="1"/>
    <x v="0"/>
    <x v="5"/>
    <s v="XL"/>
    <n v="347.97"/>
    <x v="1"/>
  </r>
  <r>
    <s v="ORD01409"/>
    <x v="2"/>
    <n v="58"/>
    <x v="2"/>
    <d v="2022-12-20T00:00:00"/>
    <x v="1"/>
    <x v="3"/>
    <x v="1"/>
    <x v="4"/>
    <s v="XL"/>
    <n v="423.23"/>
    <x v="0"/>
  </r>
  <r>
    <s v="ORD01410"/>
    <x v="1"/>
    <n v="43"/>
    <x v="1"/>
    <d v="2023-07-09T00:00:00"/>
    <x v="4"/>
    <x v="3"/>
    <x v="1"/>
    <x v="4"/>
    <s v="S"/>
    <n v="79.930000000000007"/>
    <x v="5"/>
  </r>
  <r>
    <s v="ORD01411"/>
    <x v="2"/>
    <n v="58"/>
    <x v="2"/>
    <d v="2024-03-09T00:00:00"/>
    <x v="4"/>
    <x v="2"/>
    <x v="1"/>
    <x v="4"/>
    <s v="S"/>
    <n v="499.33"/>
    <x v="3"/>
  </r>
  <r>
    <s v="ORD01412"/>
    <x v="1"/>
    <n v="31"/>
    <x v="1"/>
    <d v="2022-03-15T00:00:00"/>
    <x v="1"/>
    <x v="0"/>
    <x v="0"/>
    <x v="1"/>
    <s v="M"/>
    <n v="876.3"/>
    <x v="5"/>
  </r>
  <r>
    <s v="ORD01413"/>
    <x v="1"/>
    <n v="53"/>
    <x v="2"/>
    <d v="2023-07-01T00:00:00"/>
    <x v="2"/>
    <x v="1"/>
    <x v="0"/>
    <x v="2"/>
    <s v="M"/>
    <n v="251.22"/>
    <x v="5"/>
  </r>
  <r>
    <s v="ORD01414"/>
    <x v="2"/>
    <n v="56"/>
    <x v="2"/>
    <d v="2022-06-08T00:00:00"/>
    <x v="6"/>
    <x v="1"/>
    <x v="0"/>
    <x v="2"/>
    <s v="S"/>
    <n v="231.11"/>
    <x v="4"/>
  </r>
  <r>
    <s v="ORD01415"/>
    <x v="2"/>
    <n v="19"/>
    <x v="0"/>
    <d v="2023-01-14T00:00:00"/>
    <x v="9"/>
    <x v="3"/>
    <x v="1"/>
    <x v="0"/>
    <s v="L"/>
    <n v="942.38"/>
    <x v="4"/>
  </r>
  <r>
    <s v="ORD01416"/>
    <x v="0"/>
    <n v="31"/>
    <x v="1"/>
    <d v="2024-05-08T00:00:00"/>
    <x v="5"/>
    <x v="0"/>
    <x v="1"/>
    <x v="4"/>
    <s v="NA"/>
    <n v="889.65"/>
    <x v="3"/>
  </r>
  <r>
    <s v="ORD01417"/>
    <x v="1"/>
    <n v="43"/>
    <x v="1"/>
    <d v="2023-02-24T00:00:00"/>
    <x v="11"/>
    <x v="2"/>
    <x v="0"/>
    <x v="4"/>
    <s v="NA"/>
    <n v="35.43"/>
    <x v="4"/>
  </r>
  <r>
    <s v="ORD01418"/>
    <x v="2"/>
    <n v="46"/>
    <x v="1"/>
    <d v="2022-04-05T00:00:00"/>
    <x v="5"/>
    <x v="3"/>
    <x v="0"/>
    <x v="2"/>
    <s v="M"/>
    <n v="467.01"/>
    <x v="1"/>
  </r>
  <r>
    <s v="ORD01419"/>
    <x v="1"/>
    <n v="48"/>
    <x v="1"/>
    <d v="2023-02-27T00:00:00"/>
    <x v="9"/>
    <x v="1"/>
    <x v="1"/>
    <x v="4"/>
    <s v="L"/>
    <n v="382.72"/>
    <x v="5"/>
  </r>
  <r>
    <s v="ORD01420"/>
    <x v="1"/>
    <n v="52"/>
    <x v="2"/>
    <d v="2022-05-11T00:00:00"/>
    <x v="7"/>
    <x v="3"/>
    <x v="1"/>
    <x v="5"/>
    <s v="S"/>
    <n v="141.18"/>
    <x v="3"/>
  </r>
  <r>
    <s v="ORD01421"/>
    <x v="0"/>
    <n v="29"/>
    <x v="0"/>
    <d v="2022-12-02T00:00:00"/>
    <x v="6"/>
    <x v="3"/>
    <x v="0"/>
    <x v="4"/>
    <s v="S"/>
    <n v="288.24"/>
    <x v="1"/>
  </r>
  <r>
    <s v="ORD01422"/>
    <x v="1"/>
    <n v="35"/>
    <x v="1"/>
    <d v="2024-01-21T00:00:00"/>
    <x v="2"/>
    <x v="1"/>
    <x v="0"/>
    <x v="0"/>
    <s v="XL"/>
    <n v="722.75"/>
    <x v="0"/>
  </r>
  <r>
    <s v="ORD01423"/>
    <x v="0"/>
    <n v="55"/>
    <x v="2"/>
    <d v="2022-06-30T00:00:00"/>
    <x v="6"/>
    <x v="0"/>
    <x v="0"/>
    <x v="4"/>
    <s v="NA"/>
    <n v="181.44"/>
    <x v="1"/>
  </r>
  <r>
    <s v="ORD01424"/>
    <x v="0"/>
    <n v="50"/>
    <x v="2"/>
    <d v="2023-01-11T00:00:00"/>
    <x v="2"/>
    <x v="1"/>
    <x v="1"/>
    <x v="4"/>
    <s v="L"/>
    <n v="269.89"/>
    <x v="1"/>
  </r>
  <r>
    <s v="ORD01425"/>
    <x v="0"/>
    <n v="37"/>
    <x v="1"/>
    <d v="2024-06-26T00:00:00"/>
    <x v="8"/>
    <x v="1"/>
    <x v="0"/>
    <x v="4"/>
    <s v="S"/>
    <n v="614.55999999999995"/>
    <x v="4"/>
  </r>
  <r>
    <s v="ORD01426"/>
    <x v="1"/>
    <n v="23"/>
    <x v="0"/>
    <d v="2023-09-15T00:00:00"/>
    <x v="11"/>
    <x v="3"/>
    <x v="0"/>
    <x v="2"/>
    <s v="XL"/>
    <n v="555.77"/>
    <x v="5"/>
  </r>
  <r>
    <s v="ORD01427"/>
    <x v="1"/>
    <n v="24"/>
    <x v="0"/>
    <d v="2023-04-08T00:00:00"/>
    <x v="1"/>
    <x v="3"/>
    <x v="0"/>
    <x v="2"/>
    <s v="XL"/>
    <n v="273.37"/>
    <x v="4"/>
  </r>
  <r>
    <s v="ORD01428"/>
    <x v="2"/>
    <n v="43"/>
    <x v="1"/>
    <d v="2024-07-31T00:00:00"/>
    <x v="1"/>
    <x v="3"/>
    <x v="0"/>
    <x v="5"/>
    <s v="S"/>
    <n v="243.87"/>
    <x v="3"/>
  </r>
  <r>
    <s v="ORD01429"/>
    <x v="1"/>
    <n v="29"/>
    <x v="0"/>
    <d v="2024-07-04T00:00:00"/>
    <x v="0"/>
    <x v="3"/>
    <x v="0"/>
    <x v="1"/>
    <s v="XL"/>
    <n v="103.86"/>
    <x v="5"/>
  </r>
  <r>
    <s v="ORD01430"/>
    <x v="2"/>
    <n v="27"/>
    <x v="0"/>
    <d v="2024-08-29T00:00:00"/>
    <x v="0"/>
    <x v="1"/>
    <x v="1"/>
    <x v="0"/>
    <s v="NA"/>
    <n v="39.22"/>
    <x v="5"/>
  </r>
  <r>
    <s v="ORD01431"/>
    <x v="0"/>
    <n v="56"/>
    <x v="2"/>
    <d v="2023-08-03T00:00:00"/>
    <x v="4"/>
    <x v="1"/>
    <x v="1"/>
    <x v="5"/>
    <s v="M"/>
    <n v="561.87"/>
    <x v="4"/>
  </r>
  <r>
    <s v="ORD01432"/>
    <x v="2"/>
    <n v="19"/>
    <x v="0"/>
    <d v="2023-03-02T00:00:00"/>
    <x v="11"/>
    <x v="0"/>
    <x v="1"/>
    <x v="2"/>
    <s v="NA"/>
    <n v="852.97"/>
    <x v="2"/>
  </r>
  <r>
    <s v="ORD01433"/>
    <x v="0"/>
    <n v="64"/>
    <x v="2"/>
    <d v="2024-04-25T00:00:00"/>
    <x v="2"/>
    <x v="1"/>
    <x v="0"/>
    <x v="4"/>
    <s v="NA"/>
    <n v="442.24"/>
    <x v="5"/>
  </r>
  <r>
    <s v="ORD01434"/>
    <x v="1"/>
    <n v="41"/>
    <x v="1"/>
    <d v="2024-06-02T00:00:00"/>
    <x v="0"/>
    <x v="1"/>
    <x v="0"/>
    <x v="1"/>
    <s v="S"/>
    <n v="635.38"/>
    <x v="2"/>
  </r>
  <r>
    <s v="ORD01435"/>
    <x v="1"/>
    <n v="49"/>
    <x v="1"/>
    <d v="2024-08-31T00:00:00"/>
    <x v="8"/>
    <x v="1"/>
    <x v="0"/>
    <x v="4"/>
    <s v="L"/>
    <n v="310.13"/>
    <x v="5"/>
  </r>
  <r>
    <s v="ORD01436"/>
    <x v="1"/>
    <n v="18"/>
    <x v="0"/>
    <d v="2022-09-30T00:00:00"/>
    <x v="2"/>
    <x v="3"/>
    <x v="0"/>
    <x v="0"/>
    <s v="XL"/>
    <n v="321.64"/>
    <x v="1"/>
  </r>
  <r>
    <s v="ORD01437"/>
    <x v="1"/>
    <n v="25"/>
    <x v="0"/>
    <d v="2022-06-05T00:00:00"/>
    <x v="11"/>
    <x v="2"/>
    <x v="0"/>
    <x v="0"/>
    <s v="S"/>
    <n v="607.53"/>
    <x v="5"/>
  </r>
  <r>
    <s v="ORD01438"/>
    <x v="1"/>
    <n v="19"/>
    <x v="0"/>
    <d v="2024-04-06T00:00:00"/>
    <x v="1"/>
    <x v="0"/>
    <x v="0"/>
    <x v="0"/>
    <s v="M"/>
    <n v="544.5"/>
    <x v="5"/>
  </r>
  <r>
    <s v="ORD01439"/>
    <x v="0"/>
    <n v="45"/>
    <x v="1"/>
    <d v="2023-07-23T00:00:00"/>
    <x v="6"/>
    <x v="3"/>
    <x v="1"/>
    <x v="0"/>
    <s v="L"/>
    <n v="302.44"/>
    <x v="3"/>
  </r>
  <r>
    <s v="ORD01440"/>
    <x v="1"/>
    <n v="41"/>
    <x v="1"/>
    <d v="2022-01-06T00:00:00"/>
    <x v="1"/>
    <x v="3"/>
    <x v="0"/>
    <x v="1"/>
    <s v="L"/>
    <n v="855.02"/>
    <x v="0"/>
  </r>
  <r>
    <s v="ORD01441"/>
    <x v="1"/>
    <n v="46"/>
    <x v="1"/>
    <d v="2022-07-09T00:00:00"/>
    <x v="3"/>
    <x v="0"/>
    <x v="1"/>
    <x v="1"/>
    <s v="L"/>
    <n v="850.16"/>
    <x v="4"/>
  </r>
  <r>
    <s v="ORD01442"/>
    <x v="1"/>
    <n v="21"/>
    <x v="0"/>
    <d v="2024-10-11T00:00:00"/>
    <x v="4"/>
    <x v="2"/>
    <x v="0"/>
    <x v="3"/>
    <s v="XL"/>
    <n v="671.45"/>
    <x v="3"/>
  </r>
  <r>
    <s v="ORD01443"/>
    <x v="1"/>
    <n v="20"/>
    <x v="0"/>
    <d v="2024-03-02T00:00:00"/>
    <x v="2"/>
    <x v="0"/>
    <x v="0"/>
    <x v="1"/>
    <s v="XL"/>
    <n v="166.71"/>
    <x v="2"/>
  </r>
  <r>
    <s v="ORD01444"/>
    <x v="2"/>
    <n v="54"/>
    <x v="2"/>
    <d v="2023-06-11T00:00:00"/>
    <x v="4"/>
    <x v="0"/>
    <x v="1"/>
    <x v="3"/>
    <s v="S"/>
    <n v="955.12"/>
    <x v="0"/>
  </r>
  <r>
    <s v="ORD01445"/>
    <x v="2"/>
    <n v="50"/>
    <x v="2"/>
    <d v="2022-03-10T00:00:00"/>
    <x v="0"/>
    <x v="2"/>
    <x v="1"/>
    <x v="5"/>
    <s v="NA"/>
    <n v="139.27000000000001"/>
    <x v="3"/>
  </r>
  <r>
    <s v="ORD01446"/>
    <x v="0"/>
    <n v="59"/>
    <x v="2"/>
    <d v="2022-08-21T00:00:00"/>
    <x v="6"/>
    <x v="2"/>
    <x v="1"/>
    <x v="2"/>
    <s v="L"/>
    <n v="912.49"/>
    <x v="5"/>
  </r>
  <r>
    <s v="ORD01447"/>
    <x v="0"/>
    <n v="32"/>
    <x v="1"/>
    <d v="2024-01-10T00:00:00"/>
    <x v="3"/>
    <x v="2"/>
    <x v="0"/>
    <x v="0"/>
    <s v="S"/>
    <n v="873.15"/>
    <x v="2"/>
  </r>
  <r>
    <s v="ORD01448"/>
    <x v="1"/>
    <n v="32"/>
    <x v="1"/>
    <d v="2024-10-04T00:00:00"/>
    <x v="1"/>
    <x v="2"/>
    <x v="0"/>
    <x v="4"/>
    <s v="M"/>
    <n v="661.1"/>
    <x v="1"/>
  </r>
  <r>
    <s v="ORD01449"/>
    <x v="1"/>
    <n v="63"/>
    <x v="2"/>
    <d v="2023-07-14T00:00:00"/>
    <x v="4"/>
    <x v="3"/>
    <x v="0"/>
    <x v="0"/>
    <s v="XL"/>
    <n v="913.99"/>
    <x v="1"/>
  </r>
  <r>
    <s v="ORD01450"/>
    <x v="0"/>
    <n v="28"/>
    <x v="0"/>
    <d v="2024-03-04T00:00:00"/>
    <x v="1"/>
    <x v="2"/>
    <x v="0"/>
    <x v="5"/>
    <s v="S"/>
    <n v="417.12"/>
    <x v="4"/>
  </r>
  <r>
    <s v="ORD01451"/>
    <x v="1"/>
    <n v="40"/>
    <x v="1"/>
    <d v="2022-07-17T00:00:00"/>
    <x v="3"/>
    <x v="1"/>
    <x v="1"/>
    <x v="5"/>
    <s v="XL"/>
    <n v="413.56"/>
    <x v="5"/>
  </r>
  <r>
    <s v="ORD01452"/>
    <x v="1"/>
    <n v="52"/>
    <x v="2"/>
    <d v="2023-10-18T00:00:00"/>
    <x v="6"/>
    <x v="0"/>
    <x v="0"/>
    <x v="2"/>
    <s v="M"/>
    <n v="493.96"/>
    <x v="4"/>
  </r>
  <r>
    <s v="ORD01453"/>
    <x v="1"/>
    <n v="22"/>
    <x v="0"/>
    <d v="2022-01-14T00:00:00"/>
    <x v="11"/>
    <x v="2"/>
    <x v="0"/>
    <x v="4"/>
    <s v="S"/>
    <n v="59.35"/>
    <x v="3"/>
  </r>
  <r>
    <s v="ORD01454"/>
    <x v="2"/>
    <n v="19"/>
    <x v="0"/>
    <d v="2024-04-06T00:00:00"/>
    <x v="1"/>
    <x v="1"/>
    <x v="1"/>
    <x v="0"/>
    <s v="S"/>
    <n v="83.32"/>
    <x v="2"/>
  </r>
  <r>
    <s v="ORD01455"/>
    <x v="0"/>
    <n v="41"/>
    <x v="1"/>
    <d v="2024-07-07T00:00:00"/>
    <x v="5"/>
    <x v="1"/>
    <x v="0"/>
    <x v="4"/>
    <s v="M"/>
    <n v="682.12"/>
    <x v="2"/>
  </r>
  <r>
    <s v="ORD01456"/>
    <x v="0"/>
    <n v="28"/>
    <x v="0"/>
    <d v="2023-02-02T00:00:00"/>
    <x v="3"/>
    <x v="2"/>
    <x v="1"/>
    <x v="3"/>
    <s v="XL"/>
    <n v="621.24"/>
    <x v="0"/>
  </r>
  <r>
    <s v="ORD01457"/>
    <x v="0"/>
    <n v="42"/>
    <x v="1"/>
    <d v="2024-10-14T00:00:00"/>
    <x v="4"/>
    <x v="3"/>
    <x v="0"/>
    <x v="3"/>
    <s v="M"/>
    <n v="734.78"/>
    <x v="2"/>
  </r>
  <r>
    <s v="ORD01458"/>
    <x v="0"/>
    <n v="30"/>
    <x v="1"/>
    <d v="2023-03-28T00:00:00"/>
    <x v="0"/>
    <x v="3"/>
    <x v="0"/>
    <x v="4"/>
    <s v="NA"/>
    <n v="911.32"/>
    <x v="0"/>
  </r>
  <r>
    <s v="ORD01459"/>
    <x v="1"/>
    <n v="36"/>
    <x v="1"/>
    <d v="2022-08-01T00:00:00"/>
    <x v="8"/>
    <x v="0"/>
    <x v="1"/>
    <x v="4"/>
    <s v="M"/>
    <n v="445.07"/>
    <x v="0"/>
  </r>
  <r>
    <s v="ORD01460"/>
    <x v="1"/>
    <n v="31"/>
    <x v="1"/>
    <d v="2024-09-02T00:00:00"/>
    <x v="4"/>
    <x v="3"/>
    <x v="1"/>
    <x v="0"/>
    <s v="XL"/>
    <n v="755.28"/>
    <x v="3"/>
  </r>
  <r>
    <s v="ORD01461"/>
    <x v="0"/>
    <n v="27"/>
    <x v="0"/>
    <d v="2023-03-31T00:00:00"/>
    <x v="8"/>
    <x v="0"/>
    <x v="1"/>
    <x v="0"/>
    <s v="XL"/>
    <n v="365.54"/>
    <x v="2"/>
  </r>
  <r>
    <s v="ORD01462"/>
    <x v="0"/>
    <n v="51"/>
    <x v="2"/>
    <d v="2024-09-06T00:00:00"/>
    <x v="11"/>
    <x v="0"/>
    <x v="1"/>
    <x v="0"/>
    <s v="XL"/>
    <n v="337.19"/>
    <x v="4"/>
  </r>
  <r>
    <s v="ORD01463"/>
    <x v="1"/>
    <n v="61"/>
    <x v="2"/>
    <d v="2024-04-13T00:00:00"/>
    <x v="7"/>
    <x v="0"/>
    <x v="0"/>
    <x v="5"/>
    <s v="M"/>
    <n v="950.48"/>
    <x v="4"/>
  </r>
  <r>
    <s v="ORD01464"/>
    <x v="1"/>
    <n v="52"/>
    <x v="2"/>
    <d v="2022-12-01T00:00:00"/>
    <x v="0"/>
    <x v="0"/>
    <x v="0"/>
    <x v="1"/>
    <s v="M"/>
    <n v="494.13"/>
    <x v="0"/>
  </r>
  <r>
    <s v="ORD01465"/>
    <x v="0"/>
    <n v="24"/>
    <x v="0"/>
    <d v="2024-08-10T00:00:00"/>
    <x v="4"/>
    <x v="0"/>
    <x v="0"/>
    <x v="2"/>
    <s v="NA"/>
    <n v="578.37"/>
    <x v="1"/>
  </r>
  <r>
    <s v="ORD01466"/>
    <x v="1"/>
    <n v="22"/>
    <x v="0"/>
    <d v="2022-03-05T00:00:00"/>
    <x v="1"/>
    <x v="3"/>
    <x v="0"/>
    <x v="1"/>
    <s v="NA"/>
    <n v="212.21"/>
    <x v="0"/>
  </r>
  <r>
    <s v="ORD01467"/>
    <x v="0"/>
    <n v="63"/>
    <x v="2"/>
    <d v="2024-07-06T00:00:00"/>
    <x v="10"/>
    <x v="1"/>
    <x v="0"/>
    <x v="1"/>
    <s v="L"/>
    <n v="379.7"/>
    <x v="1"/>
  </r>
  <r>
    <s v="ORD01468"/>
    <x v="2"/>
    <n v="45"/>
    <x v="1"/>
    <d v="2023-11-17T00:00:00"/>
    <x v="0"/>
    <x v="1"/>
    <x v="0"/>
    <x v="3"/>
    <s v="S"/>
    <n v="973.14"/>
    <x v="2"/>
  </r>
  <r>
    <s v="ORD01469"/>
    <x v="2"/>
    <n v="60"/>
    <x v="2"/>
    <d v="2023-08-02T00:00:00"/>
    <x v="6"/>
    <x v="1"/>
    <x v="0"/>
    <x v="2"/>
    <s v="M"/>
    <n v="785.05"/>
    <x v="5"/>
  </r>
  <r>
    <s v="ORD01470"/>
    <x v="2"/>
    <n v="29"/>
    <x v="0"/>
    <d v="2022-01-30T00:00:00"/>
    <x v="8"/>
    <x v="0"/>
    <x v="1"/>
    <x v="2"/>
    <s v="XL"/>
    <n v="904.3"/>
    <x v="0"/>
  </r>
  <r>
    <s v="ORD01471"/>
    <x v="1"/>
    <n v="57"/>
    <x v="2"/>
    <d v="2024-09-15T00:00:00"/>
    <x v="3"/>
    <x v="3"/>
    <x v="1"/>
    <x v="2"/>
    <s v="NA"/>
    <n v="213.59"/>
    <x v="3"/>
  </r>
  <r>
    <s v="ORD01472"/>
    <x v="1"/>
    <n v="37"/>
    <x v="1"/>
    <d v="2024-10-05T00:00:00"/>
    <x v="10"/>
    <x v="0"/>
    <x v="0"/>
    <x v="4"/>
    <s v="S"/>
    <n v="104.16"/>
    <x v="0"/>
  </r>
  <r>
    <s v="ORD01473"/>
    <x v="0"/>
    <n v="61"/>
    <x v="2"/>
    <d v="2024-11-08T00:00:00"/>
    <x v="6"/>
    <x v="3"/>
    <x v="0"/>
    <x v="1"/>
    <s v="M"/>
    <n v="216.57"/>
    <x v="3"/>
  </r>
  <r>
    <s v="ORD01474"/>
    <x v="1"/>
    <n v="43"/>
    <x v="1"/>
    <d v="2022-01-15T00:00:00"/>
    <x v="2"/>
    <x v="1"/>
    <x v="0"/>
    <x v="4"/>
    <s v="XL"/>
    <n v="404.98"/>
    <x v="2"/>
  </r>
  <r>
    <s v="ORD01475"/>
    <x v="1"/>
    <n v="19"/>
    <x v="0"/>
    <d v="2024-06-20T00:00:00"/>
    <x v="3"/>
    <x v="3"/>
    <x v="1"/>
    <x v="5"/>
    <s v="XL"/>
    <n v="234.87"/>
    <x v="0"/>
  </r>
  <r>
    <s v="ORD01476"/>
    <x v="1"/>
    <n v="59"/>
    <x v="2"/>
    <d v="2023-10-27T00:00:00"/>
    <x v="3"/>
    <x v="3"/>
    <x v="0"/>
    <x v="1"/>
    <s v="M"/>
    <n v="718.57"/>
    <x v="3"/>
  </r>
  <r>
    <s v="ORD01477"/>
    <x v="1"/>
    <n v="41"/>
    <x v="1"/>
    <d v="2024-10-05T00:00:00"/>
    <x v="7"/>
    <x v="2"/>
    <x v="1"/>
    <x v="4"/>
    <s v="L"/>
    <n v="409.4"/>
    <x v="2"/>
  </r>
  <r>
    <s v="ORD01478"/>
    <x v="2"/>
    <n v="55"/>
    <x v="2"/>
    <d v="2022-12-12T00:00:00"/>
    <x v="3"/>
    <x v="0"/>
    <x v="1"/>
    <x v="2"/>
    <s v="NA"/>
    <n v="827.72"/>
    <x v="1"/>
  </r>
  <r>
    <s v="ORD01479"/>
    <x v="1"/>
    <n v="51"/>
    <x v="2"/>
    <d v="2022-10-30T00:00:00"/>
    <x v="2"/>
    <x v="3"/>
    <x v="1"/>
    <x v="4"/>
    <s v="S"/>
    <n v="327.13"/>
    <x v="2"/>
  </r>
  <r>
    <s v="ORD01480"/>
    <x v="1"/>
    <n v="59"/>
    <x v="2"/>
    <d v="2024-06-10T00:00:00"/>
    <x v="2"/>
    <x v="3"/>
    <x v="1"/>
    <x v="3"/>
    <s v="M"/>
    <n v="705.29"/>
    <x v="2"/>
  </r>
  <r>
    <s v="ORD01481"/>
    <x v="0"/>
    <n v="24"/>
    <x v="0"/>
    <d v="2023-06-12T00:00:00"/>
    <x v="6"/>
    <x v="3"/>
    <x v="1"/>
    <x v="1"/>
    <s v="L"/>
    <n v="498.22"/>
    <x v="3"/>
  </r>
  <r>
    <s v="ORD01482"/>
    <x v="1"/>
    <n v="53"/>
    <x v="2"/>
    <d v="2023-01-11T00:00:00"/>
    <x v="3"/>
    <x v="1"/>
    <x v="1"/>
    <x v="3"/>
    <s v="S"/>
    <n v="530.64"/>
    <x v="0"/>
  </r>
  <r>
    <s v="ORD01483"/>
    <x v="2"/>
    <n v="31"/>
    <x v="1"/>
    <d v="2022-10-08T00:00:00"/>
    <x v="6"/>
    <x v="3"/>
    <x v="1"/>
    <x v="3"/>
    <s v="M"/>
    <n v="396.4"/>
    <x v="5"/>
  </r>
  <r>
    <s v="ORD01484"/>
    <x v="0"/>
    <n v="18"/>
    <x v="0"/>
    <d v="2024-01-21T00:00:00"/>
    <x v="8"/>
    <x v="1"/>
    <x v="1"/>
    <x v="3"/>
    <s v="S"/>
    <n v="539.35"/>
    <x v="2"/>
  </r>
  <r>
    <s v="ORD01485"/>
    <x v="2"/>
    <n v="47"/>
    <x v="1"/>
    <d v="2023-09-19T00:00:00"/>
    <x v="3"/>
    <x v="0"/>
    <x v="1"/>
    <x v="0"/>
    <s v="S"/>
    <n v="70.900000000000006"/>
    <x v="0"/>
  </r>
  <r>
    <s v="ORD01486"/>
    <x v="2"/>
    <n v="21"/>
    <x v="0"/>
    <d v="2023-10-19T00:00:00"/>
    <x v="7"/>
    <x v="2"/>
    <x v="1"/>
    <x v="2"/>
    <s v="L"/>
    <n v="186.08"/>
    <x v="1"/>
  </r>
  <r>
    <s v="ORD01487"/>
    <x v="0"/>
    <n v="32"/>
    <x v="1"/>
    <d v="2023-12-02T00:00:00"/>
    <x v="4"/>
    <x v="1"/>
    <x v="1"/>
    <x v="5"/>
    <s v="S"/>
    <n v="705.43"/>
    <x v="1"/>
  </r>
  <r>
    <s v="ORD01488"/>
    <x v="1"/>
    <n v="36"/>
    <x v="1"/>
    <d v="2023-03-25T00:00:00"/>
    <x v="3"/>
    <x v="3"/>
    <x v="1"/>
    <x v="5"/>
    <s v="M"/>
    <n v="776.97"/>
    <x v="1"/>
  </r>
  <r>
    <s v="ORD01489"/>
    <x v="2"/>
    <n v="27"/>
    <x v="0"/>
    <d v="2022-10-22T00:00:00"/>
    <x v="1"/>
    <x v="3"/>
    <x v="0"/>
    <x v="5"/>
    <s v="XL"/>
    <n v="142.41999999999999"/>
    <x v="5"/>
  </r>
  <r>
    <s v="ORD01490"/>
    <x v="1"/>
    <n v="49"/>
    <x v="1"/>
    <d v="2022-07-08T00:00:00"/>
    <x v="9"/>
    <x v="3"/>
    <x v="0"/>
    <x v="4"/>
    <s v="M"/>
    <n v="991.95"/>
    <x v="4"/>
  </r>
  <r>
    <s v="ORD01491"/>
    <x v="0"/>
    <n v="27"/>
    <x v="0"/>
    <d v="2023-05-15T00:00:00"/>
    <x v="11"/>
    <x v="1"/>
    <x v="1"/>
    <x v="3"/>
    <s v="XL"/>
    <n v="947.5"/>
    <x v="0"/>
  </r>
  <r>
    <s v="ORD01492"/>
    <x v="0"/>
    <n v="26"/>
    <x v="0"/>
    <d v="2023-04-16T00:00:00"/>
    <x v="0"/>
    <x v="1"/>
    <x v="1"/>
    <x v="4"/>
    <s v="S"/>
    <n v="585.63"/>
    <x v="4"/>
  </r>
  <r>
    <s v="ORD01493"/>
    <x v="0"/>
    <n v="26"/>
    <x v="0"/>
    <d v="2023-08-01T00:00:00"/>
    <x v="4"/>
    <x v="2"/>
    <x v="0"/>
    <x v="5"/>
    <s v="S"/>
    <n v="199.59"/>
    <x v="2"/>
  </r>
  <r>
    <s v="ORD01494"/>
    <x v="0"/>
    <n v="45"/>
    <x v="1"/>
    <d v="2022-03-27T00:00:00"/>
    <x v="5"/>
    <x v="3"/>
    <x v="0"/>
    <x v="2"/>
    <s v="NA"/>
    <n v="983.22"/>
    <x v="2"/>
  </r>
  <r>
    <s v="ORD01495"/>
    <x v="1"/>
    <n v="22"/>
    <x v="0"/>
    <d v="2022-02-19T00:00:00"/>
    <x v="11"/>
    <x v="0"/>
    <x v="1"/>
    <x v="5"/>
    <s v="S"/>
    <n v="911.82"/>
    <x v="2"/>
  </r>
  <r>
    <s v="ORD01496"/>
    <x v="1"/>
    <n v="41"/>
    <x v="1"/>
    <d v="2023-04-01T00:00:00"/>
    <x v="5"/>
    <x v="2"/>
    <x v="0"/>
    <x v="5"/>
    <s v="L"/>
    <n v="14.65"/>
    <x v="2"/>
  </r>
  <r>
    <s v="ORD01497"/>
    <x v="1"/>
    <n v="18"/>
    <x v="0"/>
    <d v="2022-02-17T00:00:00"/>
    <x v="7"/>
    <x v="1"/>
    <x v="0"/>
    <x v="2"/>
    <s v="L"/>
    <n v="702.74"/>
    <x v="0"/>
  </r>
  <r>
    <s v="ORD01498"/>
    <x v="2"/>
    <n v="64"/>
    <x v="2"/>
    <d v="2024-12-12T00:00:00"/>
    <x v="2"/>
    <x v="0"/>
    <x v="0"/>
    <x v="2"/>
    <s v="XL"/>
    <n v="242.24"/>
    <x v="4"/>
  </r>
  <r>
    <s v="ORD01499"/>
    <x v="2"/>
    <n v="20"/>
    <x v="0"/>
    <d v="2024-06-05T00:00:00"/>
    <x v="11"/>
    <x v="1"/>
    <x v="1"/>
    <x v="1"/>
    <s v="NA"/>
    <n v="496.98"/>
    <x v="5"/>
  </r>
  <r>
    <s v="ORD01500"/>
    <x v="2"/>
    <n v="32"/>
    <x v="1"/>
    <d v="2023-04-19T00:00:00"/>
    <x v="6"/>
    <x v="2"/>
    <x v="1"/>
    <x v="5"/>
    <s v="L"/>
    <n v="394.6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7">
  <location ref="A3:C15" firstHeaderRow="0" firstDataRow="1" firstDataCol="1"/>
  <pivotFields count="12">
    <pivotField dataField="1" showAll="0"/>
    <pivotField showAll="0"/>
    <pivotField showAll="0"/>
    <pivotField showAll="0">
      <items count="4">
        <item x="1"/>
        <item x="2"/>
        <item x="0"/>
        <item t="default"/>
      </items>
    </pivotField>
    <pivotField numFmtId="166" showAll="0"/>
    <pivotField axis="axisRow" showAll="0">
      <items count="13">
        <item x="6"/>
        <item x="5"/>
        <item x="4"/>
        <item x="11"/>
        <item x="9"/>
        <item x="2"/>
        <item x="1"/>
        <item x="0"/>
        <item x="8"/>
        <item x="3"/>
        <item x="10"/>
        <item x="7"/>
        <item t="default"/>
      </items>
    </pivotField>
    <pivotField showAll="0"/>
    <pivotField showAll="0">
      <items count="3">
        <item x="1"/>
        <item x="0"/>
        <item t="default"/>
      </items>
    </pivotField>
    <pivotField showAll="0">
      <items count="7">
        <item x="0"/>
        <item x="4"/>
        <item x="5"/>
        <item x="3"/>
        <item x="1"/>
        <item x="2"/>
        <item t="default"/>
      </items>
    </pivotField>
    <pivotField showAll="0"/>
    <pivotField dataField="1" showAll="0"/>
    <pivotField showAll="0"/>
  </pivotFields>
  <rowFields count="1">
    <field x="5"/>
  </rowFields>
  <rowItems count="12">
    <i>
      <x/>
    </i>
    <i>
      <x v="1"/>
    </i>
    <i>
      <x v="2"/>
    </i>
    <i>
      <x v="3"/>
    </i>
    <i>
      <x v="4"/>
    </i>
    <i>
      <x v="5"/>
    </i>
    <i>
      <x v="6"/>
    </i>
    <i>
      <x v="7"/>
    </i>
    <i>
      <x v="8"/>
    </i>
    <i>
      <x v="9"/>
    </i>
    <i>
      <x v="10"/>
    </i>
    <i>
      <x v="11"/>
    </i>
  </rowItems>
  <colFields count="1">
    <field x="-2"/>
  </colFields>
  <colItems count="2">
    <i>
      <x/>
    </i>
    <i i="1">
      <x v="1"/>
    </i>
  </colItems>
  <dataFields count="2">
    <dataField name="Count of Order Id" fld="0" subtotal="count" baseField="0" baseItem="0"/>
    <dataField name="Sum of Amount" fld="10"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6">
  <location ref="A3:B6" firstHeaderRow="1" firstDataRow="1" firstDataCol="1"/>
  <pivotFields count="12">
    <pivotField showAll="0"/>
    <pivotField axis="axisRow" showAll="0">
      <items count="4">
        <item x="1"/>
        <item x="0"/>
        <item x="2"/>
        <item t="default"/>
      </items>
    </pivotField>
    <pivotField showAll="0"/>
    <pivotField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showAll="0"/>
    <pivotField showAll="0">
      <items count="3">
        <item x="1"/>
        <item x="0"/>
        <item t="default"/>
      </items>
    </pivotField>
    <pivotField showAll="0">
      <items count="7">
        <item x="0"/>
        <item x="4"/>
        <item x="5"/>
        <item x="3"/>
        <item x="1"/>
        <item x="2"/>
        <item t="default"/>
      </items>
    </pivotField>
    <pivotField showAll="0"/>
    <pivotField dataField="1" showAll="0"/>
    <pivotField showAll="0"/>
  </pivotFields>
  <rowFields count="1">
    <field x="1"/>
  </rowFields>
  <rowItems count="3">
    <i>
      <x/>
    </i>
    <i>
      <x v="1"/>
    </i>
    <i>
      <x v="2"/>
    </i>
  </rowItems>
  <colItems count="1">
    <i/>
  </colItems>
  <dataFields count="1">
    <dataField name="Sum of Amount" fld="1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4">
  <location ref="A3:B7" firstHeaderRow="1" firstDataRow="1" firstDataCol="1"/>
  <pivotFields count="12">
    <pivotField showAll="0"/>
    <pivotField showAll="0"/>
    <pivotField showAll="0"/>
    <pivotField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axis="axisRow" showAll="0">
      <items count="5">
        <item x="2"/>
        <item x="3"/>
        <item x="1"/>
        <item x="0"/>
        <item t="default"/>
      </items>
    </pivotField>
    <pivotField showAll="0">
      <items count="3">
        <item x="1"/>
        <item x="0"/>
        <item t="default"/>
      </items>
    </pivotField>
    <pivotField showAll="0">
      <items count="7">
        <item x="0"/>
        <item x="4"/>
        <item x="5"/>
        <item x="3"/>
        <item x="1"/>
        <item x="2"/>
        <item t="default"/>
      </items>
    </pivotField>
    <pivotField showAll="0"/>
    <pivotField dataField="1" showAll="0"/>
    <pivotField showAll="0"/>
  </pivotFields>
  <rowFields count="1">
    <field x="6"/>
  </rowFields>
  <rowItems count="4">
    <i>
      <x/>
    </i>
    <i>
      <x v="1"/>
    </i>
    <i>
      <x v="2"/>
    </i>
    <i>
      <x v="3"/>
    </i>
  </rowItems>
  <colItems count="1">
    <i/>
  </colItems>
  <dataFields count="1">
    <dataField name="Sum of Amount"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4">
  <location ref="A3:B7" firstHeaderRow="1" firstDataRow="1" firstDataCol="1"/>
  <pivotFields count="12">
    <pivotField showAll="0"/>
    <pivotField showAll="0"/>
    <pivotField showAll="0"/>
    <pivotField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showAll="0"/>
    <pivotField showAll="0">
      <items count="3">
        <item x="1"/>
        <item x="0"/>
        <item t="default"/>
      </items>
    </pivotField>
    <pivotField showAll="0">
      <items count="7">
        <item x="0"/>
        <item x="4"/>
        <item x="5"/>
        <item x="3"/>
        <item x="1"/>
        <item x="2"/>
        <item t="default"/>
      </items>
    </pivotField>
    <pivotField showAll="0"/>
    <pivotField dataField="1" showAll="0"/>
    <pivotField axis="axisRow" showAll="0" measureFilter="1">
      <items count="7">
        <item x="0"/>
        <item x="5"/>
        <item x="2"/>
        <item x="4"/>
        <item x="3"/>
        <item x="1"/>
        <item t="default"/>
      </items>
    </pivotField>
  </pivotFields>
  <rowFields count="1">
    <field x="11"/>
  </rowFields>
  <rowItems count="4">
    <i>
      <x/>
    </i>
    <i>
      <x v="2"/>
    </i>
    <i>
      <x v="3"/>
    </i>
    <i>
      <x v="4"/>
    </i>
  </rowItems>
  <colItems count="1">
    <i/>
  </colItems>
  <dataFields count="1">
    <dataField name="Sum of Amount" fld="10" baseField="0" baseItem="0"/>
  </dataFields>
  <chartFormats count="2">
    <chartFormat chart="3"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4">
  <location ref="A3:D7" firstHeaderRow="1" firstDataRow="2" firstDataCol="1"/>
  <pivotFields count="12">
    <pivotField showAll="0"/>
    <pivotField axis="axisRow" showAll="0">
      <items count="4">
        <item x="1"/>
        <item x="0"/>
        <item x="2"/>
        <item t="default"/>
      </items>
    </pivotField>
    <pivotField showAll="0"/>
    <pivotField axis="axisCol"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showAll="0"/>
    <pivotField showAll="0">
      <items count="3">
        <item x="1"/>
        <item x="0"/>
        <item t="default"/>
      </items>
    </pivotField>
    <pivotField showAll="0">
      <items count="7">
        <item x="0"/>
        <item x="4"/>
        <item x="5"/>
        <item x="3"/>
        <item x="1"/>
        <item x="2"/>
        <item t="default"/>
      </items>
    </pivotField>
    <pivotField showAll="0"/>
    <pivotField dataField="1" showAll="0"/>
    <pivotField showAll="0"/>
  </pivotFields>
  <rowFields count="1">
    <field x="1"/>
  </rowFields>
  <rowItems count="3">
    <i>
      <x/>
    </i>
    <i>
      <x v="1"/>
    </i>
    <i>
      <x v="2"/>
    </i>
  </rowItems>
  <colFields count="1">
    <field x="3"/>
  </colFields>
  <colItems count="3">
    <i>
      <x/>
    </i>
    <i>
      <x v="1"/>
    </i>
    <i>
      <x v="2"/>
    </i>
  </colItems>
  <dataFields count="1">
    <dataField name="Sum of Amount" fld="10" showDataAs="percentOfTotal" baseField="0" baseItem="0" numFmtId="10"/>
  </dataFields>
  <chartFormats count="6">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6" cacheId="2" applyNumberFormats="0" applyBorderFormats="0" applyFontFormats="0" applyPatternFormats="0" applyAlignmentFormats="0" applyWidthHeightFormats="1" dataCaption="Values" updatedVersion="8" minRefreshableVersion="3" useAutoFormatting="1" rowGrandTotals="0" colGrandTotals="0" createdVersion="8" indent="0" outline="1" outlineData="1" multipleFieldFilters="0" chartFormat="4">
  <location ref="A3:B5" firstHeaderRow="1" firstDataRow="1" firstDataCol="1"/>
  <pivotFields count="12">
    <pivotField showAll="0"/>
    <pivotField showAll="0"/>
    <pivotField showAll="0"/>
    <pivotField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showAll="0"/>
    <pivotField axis="axisRow" showAll="0">
      <items count="3">
        <item x="1"/>
        <item x="0"/>
        <item t="default"/>
      </items>
    </pivotField>
    <pivotField showAll="0">
      <items count="7">
        <item x="0"/>
        <item x="4"/>
        <item x="5"/>
        <item x="3"/>
        <item x="1"/>
        <item x="2"/>
        <item t="default"/>
      </items>
    </pivotField>
    <pivotField showAll="0"/>
    <pivotField dataField="1" showAll="0"/>
    <pivotField showAll="0"/>
  </pivotFields>
  <rowFields count="1">
    <field x="7"/>
  </rowFields>
  <rowItems count="2">
    <i>
      <x/>
    </i>
    <i>
      <x v="1"/>
    </i>
  </rowItems>
  <colItems count="1">
    <i/>
  </colItems>
  <dataFields count="1">
    <dataField name="Sum of Amount" fld="10" showDataAs="percentOfTotal" baseField="0" baseItem="0" numFmtId="1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7FC7D5-A800-4596-BC1A-33362882D626}"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12">
    <pivotField showAll="0"/>
    <pivotField showAll="0"/>
    <pivotField showAll="0"/>
    <pivotField showAll="0">
      <items count="4">
        <item x="1"/>
        <item x="2"/>
        <item x="0"/>
        <item t="default"/>
      </items>
    </pivotField>
    <pivotField numFmtId="166" showAll="0"/>
    <pivotField showAll="0">
      <items count="13">
        <item x="6"/>
        <item x="5"/>
        <item x="4"/>
        <item x="11"/>
        <item x="9"/>
        <item x="2"/>
        <item x="1"/>
        <item x="0"/>
        <item x="8"/>
        <item x="3"/>
        <item x="10"/>
        <item x="7"/>
        <item t="default"/>
      </items>
    </pivotField>
    <pivotField showAll="0"/>
    <pivotField showAll="0">
      <items count="3">
        <item x="1"/>
        <item x="0"/>
        <item t="default"/>
      </items>
    </pivotField>
    <pivotField axis="axisRow" showAll="0">
      <items count="7">
        <item x="0"/>
        <item x="4"/>
        <item x="5"/>
        <item x="3"/>
        <item x="1"/>
        <item x="2"/>
        <item t="default"/>
      </items>
    </pivotField>
    <pivotField showAll="0"/>
    <pivotField dataField="1" showAll="0"/>
    <pivotField showAll="0"/>
  </pivotFields>
  <rowFields count="1">
    <field x="8"/>
  </rowFields>
  <rowItems count="6">
    <i>
      <x/>
    </i>
    <i>
      <x v="1"/>
    </i>
    <i>
      <x v="2"/>
    </i>
    <i>
      <x v="3"/>
    </i>
    <i>
      <x v="4"/>
    </i>
    <i>
      <x v="5"/>
    </i>
  </rowItems>
  <colItems count="1">
    <i/>
  </colItems>
  <dataFields count="1">
    <dataField name="Sum of Amount" fld="10"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0000000-0013-0000-FFFF-FFFF01000000}" sourceName="Channel">
  <pivotTables>
    <pivotTable tabId="6" name="PivotTable4"/>
    <pivotTable tabId="7" name="PivotTable5"/>
    <pivotTable tabId="4" name="PivotTable2"/>
    <pivotTable tabId="5" name="PivotTable3"/>
    <pivotTable tabId="2" name="PivotTable1"/>
    <pivotTable tabId="8" name="PivotTable6"/>
    <pivotTable tabId="9"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6" name="PivotTable4"/>
    <pivotTable tabId="7" name="PivotTable5"/>
    <pivotTable tabId="4" name="PivotTable2"/>
    <pivotTable tabId="5" name="PivotTable3"/>
    <pivotTable tabId="2" name="PivotTable1"/>
    <pivotTable tabId="8" name="PivotTable6"/>
    <pivotTable tabId="9" name="PivotTable1"/>
  </pivotTables>
  <data>
    <tabular pivotCacheId="1">
      <items count="12">
        <i x="6" s="1"/>
        <i x="5" s="1"/>
        <i x="4" s="1"/>
        <i x="11" s="1"/>
        <i x="9" s="1"/>
        <i x="2" s="1"/>
        <i x="1" s="1"/>
        <i x="0" s="1"/>
        <i x="8" s="1"/>
        <i x="3" s="1"/>
        <i x="1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3000000}" sourceName="Age Group">
  <pivotTables>
    <pivotTable tabId="6" name="PivotTable4"/>
    <pivotTable tabId="7" name="PivotTable5"/>
    <pivotTable tabId="4" name="PivotTable2"/>
    <pivotTable tabId="5" name="PivotTable3"/>
    <pivotTable tabId="2" name="PivotTable1"/>
    <pivotTable tabId="8" name="PivotTable6"/>
    <pivotTable tabId="9" name="PivotTable1"/>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6E6471-BCFE-4C47-BB74-F2CC42F2A816}" sourceName="Category">
  <pivotTables>
    <pivotTable tabId="2" name="PivotTable1"/>
    <pivotTable tabId="7" name="PivotTable5"/>
    <pivotTable tabId="8" name="PivotTable6"/>
    <pivotTable tabId="4" name="PivotTable2"/>
    <pivotTable tabId="5" name="PivotTable3"/>
    <pivotTable tabId="9" name="PivotTable1"/>
    <pivotTable tabId="6" name="PivotTable4"/>
  </pivotTables>
  <data>
    <tabular pivotCacheId="1">
      <items count="6">
        <i x="0" s="1"/>
        <i x="4" s="1"/>
        <i x="5"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00000000-0014-0000-FFFF-FFFF03000000}" cache="Slicer_Channel" caption="Channel" rowHeight="234950"/>
  <slicer name="Month" xr10:uid="{00000000-0014-0000-FFFF-FFFF02000000}" cache="Slicer_Month" caption="Month" startItem="5" rowHeight="234950"/>
  <slicer name="Age Group" xr10:uid="{00000000-0014-0000-FFFF-FFFF01000000}" cache="Slicer_Age_Group" caption="Age Group" rowHeight="234950"/>
  <slicer name="Category" xr10:uid="{9327CC84-B0FA-4044-8F2B-13601EAB5F12}"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zoomScale="85" workbookViewId="0">
      <selection activeCell="J23" sqref="J23"/>
    </sheetView>
  </sheetViews>
  <sheetFormatPr defaultColWidth="9" defaultRowHeight="14.4"/>
  <cols>
    <col min="1" max="1" width="13.44140625" bestFit="1" customWidth="1"/>
    <col min="2" max="2" width="16.6640625" bestFit="1" customWidth="1"/>
    <col min="3" max="3" width="15.109375" bestFit="1" customWidth="1"/>
  </cols>
  <sheetData>
    <row r="3" spans="1:3">
      <c r="A3" s="9" t="s">
        <v>0</v>
      </c>
      <c r="B3" t="s">
        <v>1</v>
      </c>
      <c r="C3" t="s">
        <v>2</v>
      </c>
    </row>
    <row r="4" spans="1:3">
      <c r="A4" s="4" t="s">
        <v>3</v>
      </c>
      <c r="B4" s="10">
        <v>125</v>
      </c>
      <c r="C4" s="10">
        <v>57659.750000000022</v>
      </c>
    </row>
    <row r="5" spans="1:3">
      <c r="A5" s="4" t="s">
        <v>4</v>
      </c>
      <c r="B5" s="10">
        <v>114</v>
      </c>
      <c r="C5" s="10">
        <v>57188.940000000039</v>
      </c>
    </row>
    <row r="6" spans="1:3">
      <c r="A6" s="4" t="s">
        <v>5</v>
      </c>
      <c r="B6" s="10">
        <v>127</v>
      </c>
      <c r="C6" s="10">
        <v>66907.389999999985</v>
      </c>
    </row>
    <row r="7" spans="1:3">
      <c r="A7" s="4" t="s">
        <v>6</v>
      </c>
      <c r="B7" s="10">
        <v>123</v>
      </c>
      <c r="C7" s="10">
        <v>68220.189999999973</v>
      </c>
    </row>
    <row r="8" spans="1:3">
      <c r="A8" s="4" t="s">
        <v>7</v>
      </c>
      <c r="B8" s="10">
        <v>123</v>
      </c>
      <c r="C8" s="10">
        <v>60910.080000000002</v>
      </c>
    </row>
    <row r="9" spans="1:3">
      <c r="A9" s="4" t="s">
        <v>8</v>
      </c>
      <c r="B9" s="10">
        <v>121</v>
      </c>
      <c r="C9" s="10">
        <v>59633.289999999979</v>
      </c>
    </row>
    <row r="10" spans="1:3">
      <c r="A10" s="4" t="s">
        <v>9</v>
      </c>
      <c r="B10" s="10">
        <v>115</v>
      </c>
      <c r="C10" s="10">
        <v>55409.69000000001</v>
      </c>
    </row>
    <row r="11" spans="1:3">
      <c r="A11" s="4" t="s">
        <v>10</v>
      </c>
      <c r="B11" s="10">
        <v>134</v>
      </c>
      <c r="C11" s="10">
        <v>71695.090000000026</v>
      </c>
    </row>
    <row r="12" spans="1:3">
      <c r="A12" s="4" t="s">
        <v>11</v>
      </c>
      <c r="B12" s="10">
        <v>110</v>
      </c>
      <c r="C12" s="10">
        <v>52314.38</v>
      </c>
    </row>
    <row r="13" spans="1:3">
      <c r="A13" s="4" t="s">
        <v>12</v>
      </c>
      <c r="B13" s="10">
        <v>148</v>
      </c>
      <c r="C13" s="10">
        <v>76544.450000000026</v>
      </c>
    </row>
    <row r="14" spans="1:3">
      <c r="A14" s="4" t="s">
        <v>13</v>
      </c>
      <c r="B14" s="10">
        <v>130</v>
      </c>
      <c r="C14" s="10">
        <v>69652.029999999984</v>
      </c>
    </row>
    <row r="15" spans="1:3">
      <c r="A15" s="4" t="s">
        <v>14</v>
      </c>
      <c r="B15" s="10">
        <v>130</v>
      </c>
      <c r="C15" s="10">
        <v>62495.690000000024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5"/>
  <sheetViews>
    <sheetView zoomScale="86" zoomScaleNormal="86" workbookViewId="0">
      <selection activeCell="F29" sqref="F29"/>
    </sheetView>
  </sheetViews>
  <sheetFormatPr defaultColWidth="9" defaultRowHeight="14.4"/>
  <sheetData>
    <row r="1" spans="1:21" ht="25.8">
      <c r="A1" s="8" t="s">
        <v>15</v>
      </c>
      <c r="B1" s="8"/>
      <c r="C1" s="8"/>
      <c r="D1" s="8"/>
      <c r="E1" s="8"/>
      <c r="F1" s="8"/>
      <c r="G1" s="8"/>
      <c r="H1" s="8"/>
      <c r="I1" s="8"/>
      <c r="J1" s="8"/>
      <c r="K1" s="8"/>
      <c r="L1" s="8"/>
      <c r="M1" s="8"/>
      <c r="N1" s="8"/>
      <c r="O1" s="8"/>
      <c r="P1" s="8"/>
      <c r="Q1" s="8"/>
      <c r="R1" s="7"/>
      <c r="S1" s="7"/>
      <c r="T1" s="7"/>
      <c r="U1" s="7"/>
    </row>
    <row r="2" spans="1:21">
      <c r="A2" s="6"/>
      <c r="B2" s="6"/>
      <c r="C2" s="6"/>
      <c r="D2" s="6"/>
      <c r="E2" s="6"/>
      <c r="F2" s="6"/>
      <c r="G2" s="6"/>
      <c r="H2" s="6"/>
      <c r="I2" s="6"/>
      <c r="J2" s="6"/>
      <c r="K2" s="6"/>
      <c r="L2" s="6"/>
      <c r="M2" s="6"/>
      <c r="N2" s="6"/>
      <c r="O2" s="6"/>
      <c r="P2" s="6"/>
      <c r="Q2" s="6"/>
      <c r="R2" s="6"/>
      <c r="S2" s="6"/>
      <c r="T2" s="6"/>
      <c r="U2" s="6"/>
    </row>
    <row r="3" spans="1:21">
      <c r="A3" s="6"/>
      <c r="B3" s="6"/>
      <c r="C3" s="6"/>
      <c r="D3" s="6"/>
      <c r="E3" s="6"/>
      <c r="F3" s="6"/>
      <c r="G3" s="6"/>
      <c r="H3" s="6"/>
      <c r="I3" s="6"/>
      <c r="J3" s="6"/>
      <c r="K3" s="6"/>
      <c r="L3" s="6"/>
      <c r="M3" s="6"/>
      <c r="N3" s="6"/>
      <c r="O3" s="6"/>
      <c r="P3" s="6"/>
      <c r="Q3" s="6"/>
      <c r="R3" s="6"/>
      <c r="S3" s="6"/>
      <c r="T3" s="6"/>
      <c r="U3" s="6"/>
    </row>
    <row r="4" spans="1:21">
      <c r="A4" s="6"/>
      <c r="B4" s="6"/>
      <c r="C4" s="6"/>
      <c r="D4" s="6"/>
      <c r="E4" s="6"/>
      <c r="F4" s="6"/>
      <c r="G4" s="6"/>
      <c r="H4" s="6"/>
      <c r="I4" s="6"/>
      <c r="J4" s="6"/>
      <c r="K4" s="6"/>
      <c r="L4" s="6"/>
      <c r="M4" s="6"/>
      <c r="N4" s="6"/>
      <c r="O4" s="6"/>
      <c r="P4" s="6"/>
      <c r="Q4" s="6"/>
      <c r="R4" s="6"/>
      <c r="S4" s="6"/>
      <c r="T4" s="6"/>
      <c r="U4" s="6"/>
    </row>
    <row r="5" spans="1:21">
      <c r="A5" s="6"/>
      <c r="B5" s="6"/>
      <c r="C5" s="6"/>
      <c r="D5" s="6"/>
      <c r="E5" s="6"/>
      <c r="F5" s="6"/>
      <c r="G5" s="6"/>
      <c r="H5" s="6"/>
      <c r="I5" s="6"/>
      <c r="J5" s="6"/>
      <c r="K5" s="6"/>
      <c r="L5" s="6"/>
      <c r="M5" s="6"/>
      <c r="N5" s="6"/>
      <c r="O5" s="6"/>
      <c r="P5" s="6"/>
      <c r="Q5" s="6"/>
      <c r="R5" s="6"/>
      <c r="S5" s="6"/>
      <c r="T5" s="6"/>
      <c r="U5" s="6"/>
    </row>
    <row r="6" spans="1:21">
      <c r="A6" s="6"/>
      <c r="B6" s="6"/>
      <c r="C6" s="6"/>
      <c r="D6" s="6"/>
      <c r="E6" s="6"/>
      <c r="F6" s="6"/>
      <c r="G6" s="6"/>
      <c r="H6" s="6"/>
      <c r="I6" s="6"/>
      <c r="J6" s="6"/>
      <c r="K6" s="6"/>
      <c r="L6" s="6"/>
      <c r="M6" s="6"/>
      <c r="N6" s="6"/>
      <c r="O6" s="6"/>
      <c r="P6" s="6"/>
      <c r="Q6" s="6"/>
      <c r="R6" s="6"/>
      <c r="S6" s="6"/>
      <c r="T6" s="6"/>
      <c r="U6" s="6"/>
    </row>
    <row r="7" spans="1:21">
      <c r="A7" s="6"/>
      <c r="B7" s="6"/>
      <c r="C7" s="6"/>
      <c r="D7" s="6"/>
      <c r="E7" s="6"/>
      <c r="F7" s="6"/>
      <c r="G7" s="6"/>
      <c r="H7" s="6"/>
      <c r="I7" s="6"/>
      <c r="J7" s="6"/>
      <c r="K7" s="6"/>
      <c r="L7" s="6"/>
      <c r="M7" s="6"/>
      <c r="N7" s="6"/>
      <c r="O7" s="6"/>
      <c r="P7" s="6"/>
      <c r="Q7" s="6"/>
      <c r="R7" s="6"/>
      <c r="S7" s="6"/>
      <c r="T7" s="6"/>
      <c r="U7" s="6"/>
    </row>
    <row r="8" spans="1:21">
      <c r="A8" s="6"/>
      <c r="B8" s="6"/>
      <c r="C8" s="6"/>
      <c r="D8" s="6"/>
      <c r="E8" s="6"/>
      <c r="F8" s="6"/>
      <c r="G8" s="6"/>
      <c r="H8" s="6"/>
      <c r="I8" s="6"/>
      <c r="J8" s="6"/>
      <c r="K8" s="6"/>
      <c r="L8" s="6"/>
      <c r="M8" s="6"/>
      <c r="N8" s="6"/>
      <c r="O8" s="6"/>
      <c r="P8" s="6"/>
      <c r="Q8" s="6"/>
      <c r="R8" s="6"/>
      <c r="S8" s="6"/>
      <c r="T8" s="6"/>
      <c r="U8" s="6"/>
    </row>
    <row r="9" spans="1:21">
      <c r="A9" s="6"/>
      <c r="B9" s="6"/>
      <c r="C9" s="6"/>
      <c r="D9" s="6"/>
      <c r="E9" s="6"/>
      <c r="F9" s="6"/>
      <c r="G9" s="6"/>
      <c r="H9" s="6"/>
      <c r="I9" s="6"/>
      <c r="J9" s="6"/>
      <c r="K9" s="6"/>
      <c r="L9" s="6"/>
      <c r="M9" s="6"/>
      <c r="N9" s="6"/>
      <c r="O9" s="6"/>
      <c r="P9" s="6"/>
      <c r="Q9" s="6"/>
      <c r="R9" s="6"/>
      <c r="S9" s="6"/>
      <c r="T9" s="6"/>
      <c r="U9" s="6"/>
    </row>
    <row r="10" spans="1:21">
      <c r="A10" s="6"/>
      <c r="B10" s="6"/>
      <c r="C10" s="6"/>
      <c r="D10" s="6"/>
      <c r="E10" s="6"/>
      <c r="F10" s="6"/>
      <c r="G10" s="6"/>
      <c r="H10" s="6"/>
      <c r="I10" s="6"/>
      <c r="J10" s="6"/>
      <c r="K10" s="6"/>
      <c r="L10" s="6"/>
      <c r="M10" s="6"/>
      <c r="N10" s="6"/>
      <c r="O10" s="6"/>
      <c r="P10" s="6"/>
      <c r="Q10" s="6"/>
      <c r="R10" s="6"/>
      <c r="S10" s="6"/>
      <c r="T10" s="6"/>
      <c r="U10" s="6"/>
    </row>
    <row r="11" spans="1:21">
      <c r="A11" s="6"/>
      <c r="B11" s="6"/>
      <c r="C11" s="6"/>
      <c r="D11" s="6"/>
      <c r="E11" s="6"/>
      <c r="F11" s="6"/>
      <c r="G11" s="6"/>
      <c r="H11" s="6"/>
      <c r="I11" s="6"/>
      <c r="J11" s="6"/>
      <c r="K11" s="6"/>
      <c r="L11" s="6"/>
      <c r="M11" s="6"/>
      <c r="N11" s="6"/>
      <c r="O11" s="6"/>
      <c r="P11" s="6"/>
      <c r="Q11" s="6"/>
      <c r="R11" s="6"/>
      <c r="S11" s="6"/>
      <c r="T11" s="6"/>
      <c r="U11" s="6"/>
    </row>
    <row r="12" spans="1:21">
      <c r="A12" s="6"/>
      <c r="B12" s="6"/>
      <c r="C12" s="6"/>
      <c r="D12" s="6"/>
      <c r="E12" s="6"/>
      <c r="F12" s="6"/>
      <c r="G12" s="6"/>
      <c r="H12" s="6"/>
      <c r="I12" s="6"/>
      <c r="J12" s="6"/>
      <c r="K12" s="6"/>
      <c r="L12" s="6"/>
      <c r="M12" s="6"/>
      <c r="N12" s="6"/>
      <c r="O12" s="6"/>
      <c r="P12" s="6"/>
      <c r="Q12" s="6"/>
      <c r="R12" s="6"/>
      <c r="S12" s="6"/>
      <c r="T12" s="6"/>
      <c r="U12" s="6"/>
    </row>
    <row r="13" spans="1:21">
      <c r="A13" s="6"/>
      <c r="B13" s="6"/>
      <c r="C13" s="6"/>
      <c r="D13" s="6"/>
      <c r="E13" s="6"/>
      <c r="F13" s="6"/>
      <c r="G13" s="6"/>
      <c r="H13" s="6"/>
      <c r="I13" s="6"/>
      <c r="J13" s="6"/>
      <c r="K13" s="6"/>
      <c r="L13" s="6"/>
      <c r="M13" s="6"/>
      <c r="N13" s="6"/>
      <c r="O13" s="6"/>
      <c r="P13" s="6"/>
      <c r="Q13" s="6"/>
      <c r="R13" s="6"/>
      <c r="S13" s="6"/>
      <c r="T13" s="6"/>
      <c r="U13" s="6"/>
    </row>
    <row r="14" spans="1:21">
      <c r="A14" s="6"/>
      <c r="B14" s="6"/>
      <c r="C14" s="6"/>
      <c r="D14" s="6"/>
      <c r="E14" s="6"/>
      <c r="F14" s="6"/>
      <c r="G14" s="6"/>
      <c r="H14" s="6"/>
      <c r="I14" s="6"/>
      <c r="J14" s="6"/>
      <c r="K14" s="6"/>
      <c r="L14" s="6"/>
      <c r="M14" s="6"/>
      <c r="N14" s="6"/>
      <c r="O14" s="6"/>
      <c r="P14" s="6"/>
      <c r="Q14" s="6"/>
      <c r="R14" s="6"/>
      <c r="S14" s="6"/>
      <c r="T14" s="6"/>
      <c r="U14" s="6"/>
    </row>
    <row r="15" spans="1:21">
      <c r="A15" s="6"/>
      <c r="B15" s="6"/>
      <c r="C15" s="6"/>
      <c r="D15" s="6"/>
      <c r="E15" s="6"/>
      <c r="F15" s="6"/>
      <c r="G15" s="6"/>
      <c r="H15" s="6"/>
      <c r="I15" s="6"/>
      <c r="J15" s="6"/>
      <c r="K15" s="6"/>
      <c r="L15" s="6"/>
      <c r="M15" s="6"/>
      <c r="N15" s="6"/>
      <c r="O15" s="6"/>
      <c r="P15" s="6"/>
      <c r="Q15" s="6"/>
      <c r="R15" s="6"/>
      <c r="S15" s="6"/>
      <c r="T15" s="6"/>
      <c r="U15" s="6"/>
    </row>
    <row r="16" spans="1:21">
      <c r="A16" s="6"/>
      <c r="B16" s="6"/>
      <c r="C16" s="6"/>
      <c r="D16" s="6"/>
      <c r="E16" s="6"/>
      <c r="F16" s="6"/>
      <c r="G16" s="6"/>
      <c r="H16" s="6"/>
      <c r="I16" s="6"/>
      <c r="J16" s="6"/>
      <c r="K16" s="6"/>
      <c r="L16" s="6"/>
      <c r="M16" s="6"/>
      <c r="N16" s="6"/>
      <c r="O16" s="6"/>
      <c r="P16" s="6"/>
      <c r="Q16" s="6"/>
      <c r="R16" s="6"/>
      <c r="S16" s="6"/>
      <c r="T16" s="6"/>
      <c r="U16" s="6"/>
    </row>
    <row r="17" spans="1:21">
      <c r="A17" s="6"/>
      <c r="B17" s="6"/>
      <c r="C17" s="6"/>
      <c r="D17" s="6"/>
      <c r="E17" s="6"/>
      <c r="F17" s="6"/>
      <c r="G17" s="6"/>
      <c r="H17" s="6"/>
      <c r="I17" s="6"/>
      <c r="J17" s="6"/>
      <c r="K17" s="6"/>
      <c r="L17" s="6"/>
      <c r="M17" s="6"/>
      <c r="N17" s="6"/>
      <c r="O17" s="6"/>
      <c r="P17" s="6"/>
      <c r="Q17" s="6"/>
      <c r="R17" s="6"/>
      <c r="S17" s="6"/>
      <c r="T17" s="6"/>
      <c r="U17" s="6"/>
    </row>
    <row r="18" spans="1:21">
      <c r="A18" s="6"/>
      <c r="B18" s="6"/>
      <c r="C18" s="6"/>
      <c r="D18" s="6"/>
      <c r="E18" s="6"/>
      <c r="F18" s="6"/>
      <c r="G18" s="6"/>
      <c r="H18" s="6"/>
      <c r="I18" s="6"/>
      <c r="J18" s="6"/>
      <c r="K18" s="6"/>
      <c r="L18" s="6"/>
      <c r="M18" s="6"/>
      <c r="N18" s="6"/>
      <c r="O18" s="6"/>
      <c r="P18" s="6"/>
      <c r="Q18" s="6"/>
      <c r="R18" s="6"/>
      <c r="S18" s="6"/>
      <c r="T18" s="6"/>
      <c r="U18" s="6"/>
    </row>
    <row r="19" spans="1:21">
      <c r="A19" s="6"/>
      <c r="B19" s="6"/>
      <c r="C19" s="6"/>
      <c r="D19" s="6"/>
      <c r="E19" s="6"/>
      <c r="F19" s="6"/>
      <c r="G19" s="6"/>
      <c r="H19" s="6"/>
      <c r="I19" s="6"/>
      <c r="J19" s="6"/>
      <c r="K19" s="6"/>
      <c r="L19" s="6"/>
      <c r="M19" s="6"/>
      <c r="N19" s="6"/>
      <c r="O19" s="6"/>
      <c r="P19" s="6"/>
      <c r="Q19" s="6"/>
      <c r="R19" s="6"/>
      <c r="S19" s="6"/>
      <c r="T19" s="6"/>
      <c r="U19" s="6"/>
    </row>
    <row r="20" spans="1:21">
      <c r="A20" s="6"/>
      <c r="B20" s="6"/>
      <c r="C20" s="6"/>
      <c r="D20" s="6"/>
      <c r="E20" s="6"/>
      <c r="F20" s="6"/>
      <c r="G20" s="6"/>
      <c r="H20" s="6"/>
      <c r="I20" s="6"/>
      <c r="J20" s="6"/>
      <c r="K20" s="6"/>
      <c r="L20" s="6"/>
      <c r="M20" s="6"/>
      <c r="N20" s="6"/>
      <c r="O20" s="6"/>
      <c r="P20" s="6"/>
      <c r="Q20" s="6"/>
      <c r="R20" s="6"/>
      <c r="S20" s="6"/>
      <c r="T20" s="6"/>
      <c r="U20" s="6"/>
    </row>
    <row r="21" spans="1:21">
      <c r="A21" s="6"/>
      <c r="B21" s="6"/>
      <c r="C21" s="6"/>
      <c r="D21" s="6"/>
      <c r="E21" s="6"/>
      <c r="F21" s="6"/>
      <c r="G21" s="6"/>
      <c r="H21" s="6"/>
      <c r="I21" s="6"/>
      <c r="J21" s="6"/>
      <c r="K21" s="6"/>
      <c r="L21" s="6"/>
      <c r="M21" s="6"/>
      <c r="N21" s="6"/>
      <c r="O21" s="6"/>
      <c r="P21" s="6"/>
      <c r="Q21" s="6"/>
      <c r="R21" s="6"/>
      <c r="S21" s="6"/>
      <c r="T21" s="6"/>
      <c r="U21" s="6"/>
    </row>
    <row r="22" spans="1:21">
      <c r="A22" s="6"/>
      <c r="B22" s="6"/>
      <c r="C22" s="6"/>
      <c r="D22" s="6"/>
      <c r="E22" s="6"/>
      <c r="F22" s="6"/>
      <c r="G22" s="6"/>
      <c r="H22" s="6"/>
      <c r="I22" s="6"/>
      <c r="J22" s="6"/>
      <c r="K22" s="6"/>
      <c r="L22" s="6"/>
      <c r="M22" s="6"/>
      <c r="N22" s="6"/>
      <c r="O22" s="6"/>
      <c r="P22" s="6"/>
      <c r="Q22" s="6"/>
      <c r="R22" s="6"/>
      <c r="S22" s="6"/>
      <c r="T22" s="6"/>
      <c r="U22" s="6"/>
    </row>
    <row r="23" spans="1:21">
      <c r="A23" s="6"/>
      <c r="B23" s="6"/>
      <c r="C23" s="6"/>
      <c r="D23" s="6"/>
      <c r="E23" s="6"/>
      <c r="F23" s="6"/>
      <c r="G23" s="6"/>
      <c r="H23" s="6"/>
      <c r="I23" s="6"/>
      <c r="J23" s="6"/>
      <c r="K23" s="6"/>
      <c r="L23" s="6"/>
      <c r="M23" s="6"/>
      <c r="N23" s="6"/>
      <c r="O23" s="6"/>
      <c r="P23" s="6"/>
      <c r="Q23" s="6"/>
      <c r="R23" s="6"/>
      <c r="S23" s="6"/>
      <c r="T23" s="6"/>
      <c r="U23" s="6"/>
    </row>
    <row r="24" spans="1:21">
      <c r="A24" s="6"/>
      <c r="B24" s="6"/>
      <c r="C24" s="6"/>
      <c r="D24" s="6"/>
      <c r="E24" s="6"/>
      <c r="F24" s="6"/>
      <c r="G24" s="6"/>
      <c r="H24" s="6"/>
      <c r="I24" s="6"/>
      <c r="J24" s="6"/>
      <c r="K24" s="6"/>
      <c r="L24" s="6"/>
      <c r="M24" s="6"/>
      <c r="N24" s="6"/>
      <c r="O24" s="6"/>
      <c r="P24" s="6"/>
      <c r="Q24" s="6"/>
      <c r="R24" s="6"/>
      <c r="S24" s="6"/>
      <c r="T24" s="6"/>
      <c r="U24" s="6"/>
    </row>
    <row r="25" spans="1:21">
      <c r="A25" s="6"/>
      <c r="B25" s="6"/>
      <c r="C25" s="6"/>
      <c r="D25" s="6"/>
      <c r="E25" s="6"/>
      <c r="F25" s="6"/>
      <c r="G25" s="6"/>
      <c r="H25" s="6"/>
      <c r="I25" s="6"/>
      <c r="J25" s="6"/>
      <c r="K25" s="6"/>
      <c r="L25" s="6"/>
      <c r="M25" s="6"/>
      <c r="N25" s="6"/>
      <c r="O25" s="6"/>
      <c r="P25" s="6"/>
      <c r="Q25" s="6"/>
      <c r="R25" s="6"/>
      <c r="S25" s="6"/>
      <c r="T25" s="6"/>
      <c r="U25" s="6"/>
    </row>
    <row r="26" spans="1:21">
      <c r="A26" s="6"/>
      <c r="B26" s="6"/>
      <c r="C26" s="6"/>
      <c r="D26" s="6"/>
      <c r="E26" s="6"/>
      <c r="F26" s="6"/>
      <c r="G26" s="6"/>
      <c r="H26" s="6"/>
      <c r="I26" s="6"/>
      <c r="J26" s="6"/>
      <c r="K26" s="6"/>
      <c r="L26" s="6"/>
      <c r="M26" s="6"/>
      <c r="N26" s="6"/>
      <c r="O26" s="6"/>
      <c r="P26" s="6"/>
      <c r="Q26" s="6"/>
      <c r="R26" s="6"/>
      <c r="S26" s="6"/>
      <c r="T26" s="6"/>
      <c r="U26" s="6"/>
    </row>
    <row r="27" spans="1:21">
      <c r="A27" s="6"/>
      <c r="B27" s="6"/>
      <c r="C27" s="6"/>
      <c r="D27" s="6"/>
      <c r="E27" s="6"/>
      <c r="F27" s="6"/>
      <c r="G27" s="6"/>
      <c r="H27" s="6"/>
      <c r="I27" s="6"/>
      <c r="J27" s="6"/>
      <c r="K27" s="6"/>
      <c r="L27" s="6"/>
      <c r="M27" s="6"/>
      <c r="N27" s="6"/>
      <c r="O27" s="6"/>
      <c r="P27" s="6"/>
      <c r="Q27" s="6"/>
      <c r="R27" s="6"/>
      <c r="S27" s="6"/>
      <c r="T27" s="6"/>
      <c r="U27" s="6"/>
    </row>
    <row r="28" spans="1:21">
      <c r="A28" s="6"/>
      <c r="B28" s="6"/>
      <c r="C28" s="6"/>
      <c r="D28" s="6"/>
      <c r="E28" s="6"/>
      <c r="F28" s="6"/>
      <c r="G28" s="6"/>
      <c r="H28" s="6"/>
      <c r="I28" s="6"/>
      <c r="J28" s="6"/>
      <c r="K28" s="6"/>
      <c r="L28" s="6"/>
      <c r="M28" s="6"/>
      <c r="N28" s="6"/>
      <c r="O28" s="6"/>
      <c r="P28" s="6"/>
      <c r="Q28" s="6"/>
      <c r="R28" s="6"/>
      <c r="S28" s="6"/>
      <c r="T28" s="6"/>
      <c r="U28" s="6"/>
    </row>
    <row r="29" spans="1:21">
      <c r="A29" s="6"/>
      <c r="B29" s="6"/>
      <c r="C29" s="6"/>
      <c r="D29" s="6"/>
      <c r="E29" s="6"/>
      <c r="F29" s="6"/>
      <c r="G29" s="6"/>
      <c r="H29" s="6"/>
      <c r="I29" s="6"/>
      <c r="J29" s="6"/>
      <c r="K29" s="6"/>
      <c r="L29" s="6"/>
      <c r="M29" s="6"/>
      <c r="N29" s="6"/>
      <c r="O29" s="6"/>
      <c r="P29" s="6"/>
      <c r="Q29" s="6"/>
      <c r="R29" s="6"/>
      <c r="S29" s="6"/>
      <c r="T29" s="6"/>
      <c r="U29" s="6"/>
    </row>
    <row r="30" spans="1:21">
      <c r="A30" s="6"/>
      <c r="B30" s="6"/>
      <c r="C30" s="6"/>
      <c r="D30" s="6"/>
      <c r="E30" s="6"/>
      <c r="F30" s="6"/>
      <c r="G30" s="6"/>
      <c r="H30" s="6"/>
      <c r="I30" s="6"/>
      <c r="J30" s="6"/>
      <c r="K30" s="6"/>
      <c r="L30" s="6"/>
      <c r="M30" s="6"/>
      <c r="N30" s="6"/>
      <c r="O30" s="6"/>
      <c r="P30" s="6"/>
      <c r="Q30" s="6"/>
      <c r="R30" s="6"/>
      <c r="S30" s="6"/>
      <c r="T30" s="6"/>
      <c r="U30" s="6"/>
    </row>
    <row r="31" spans="1:21">
      <c r="A31" s="6"/>
      <c r="B31" s="6"/>
      <c r="C31" s="6"/>
      <c r="D31" s="6"/>
      <c r="E31" s="6"/>
      <c r="F31" s="6"/>
      <c r="G31" s="6"/>
      <c r="H31" s="6"/>
      <c r="I31" s="6"/>
      <c r="J31" s="6"/>
      <c r="K31" s="6"/>
      <c r="L31" s="6"/>
      <c r="M31" s="6"/>
      <c r="N31" s="6"/>
      <c r="O31" s="6"/>
      <c r="P31" s="6"/>
      <c r="Q31" s="6"/>
      <c r="R31" s="6"/>
      <c r="S31" s="6"/>
      <c r="T31" s="6"/>
      <c r="U31" s="6"/>
    </row>
    <row r="32" spans="1:21">
      <c r="A32" s="6"/>
      <c r="B32" s="6"/>
      <c r="C32" s="6"/>
      <c r="D32" s="6"/>
      <c r="E32" s="6"/>
      <c r="F32" s="6"/>
      <c r="G32" s="6"/>
      <c r="H32" s="6"/>
      <c r="I32" s="6"/>
      <c r="J32" s="6"/>
      <c r="K32" s="6"/>
      <c r="L32" s="6"/>
      <c r="M32" s="6"/>
      <c r="N32" s="6"/>
      <c r="O32" s="6"/>
      <c r="P32" s="6"/>
      <c r="Q32" s="6"/>
      <c r="R32" s="6"/>
      <c r="S32" s="6"/>
      <c r="T32" s="6"/>
      <c r="U32" s="6"/>
    </row>
    <row r="33" spans="1:21">
      <c r="A33" s="6"/>
      <c r="B33" s="6"/>
      <c r="C33" s="6"/>
      <c r="D33" s="6"/>
      <c r="E33" s="6"/>
      <c r="F33" s="6"/>
      <c r="G33" s="6"/>
      <c r="H33" s="6"/>
      <c r="I33" s="6"/>
      <c r="J33" s="6"/>
      <c r="K33" s="6"/>
      <c r="L33" s="6"/>
      <c r="M33" s="6"/>
      <c r="N33" s="6"/>
      <c r="O33" s="6"/>
      <c r="P33" s="6"/>
      <c r="Q33" s="6"/>
      <c r="R33" s="6"/>
      <c r="S33" s="6"/>
      <c r="T33" s="6"/>
      <c r="U33" s="6"/>
    </row>
    <row r="34" spans="1:21">
      <c r="A34" s="6"/>
      <c r="B34" s="6"/>
      <c r="C34" s="6"/>
      <c r="D34" s="6"/>
      <c r="E34" s="6"/>
      <c r="F34" s="6"/>
      <c r="G34" s="6"/>
      <c r="H34" s="6"/>
      <c r="I34" s="6"/>
      <c r="J34" s="6"/>
      <c r="K34" s="6"/>
      <c r="L34" s="6"/>
      <c r="M34" s="6"/>
      <c r="N34" s="6"/>
      <c r="O34" s="6"/>
      <c r="P34" s="6"/>
      <c r="Q34" s="6"/>
      <c r="R34" s="6"/>
      <c r="S34" s="6"/>
      <c r="T34" s="6"/>
      <c r="U34" s="6"/>
    </row>
    <row r="35" spans="1:21">
      <c r="A35" s="6"/>
      <c r="B35" s="6"/>
      <c r="C35" s="6"/>
      <c r="D35" s="6"/>
      <c r="E35" s="6"/>
      <c r="F35" s="6"/>
      <c r="G35" s="6"/>
      <c r="H35" s="6"/>
      <c r="I35" s="6"/>
      <c r="J35" s="6"/>
      <c r="K35" s="6"/>
      <c r="L35" s="6"/>
      <c r="M35" s="6"/>
      <c r="N35" s="6"/>
      <c r="O35" s="6"/>
      <c r="P35" s="6"/>
      <c r="Q35" s="6"/>
      <c r="R35" s="6"/>
      <c r="S35" s="6"/>
      <c r="T35" s="6"/>
      <c r="U35" s="6"/>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B16" sqref="B16"/>
    </sheetView>
  </sheetViews>
  <sheetFormatPr defaultColWidth="9" defaultRowHeight="14.4"/>
  <cols>
    <col min="1" max="1" width="12.5546875" customWidth="1"/>
    <col min="2" max="2" width="14.44140625" customWidth="1"/>
  </cols>
  <sheetData>
    <row r="3" spans="1:2">
      <c r="A3" s="9" t="s">
        <v>0</v>
      </c>
      <c r="B3" t="s">
        <v>2</v>
      </c>
    </row>
    <row r="4" spans="1:2">
      <c r="A4" s="4" t="s">
        <v>16</v>
      </c>
      <c r="B4" s="10">
        <v>250944.45000000016</v>
      </c>
    </row>
    <row r="5" spans="1:2">
      <c r="A5" s="4" t="s">
        <v>17</v>
      </c>
      <c r="B5" s="10">
        <v>250783.80000000002</v>
      </c>
    </row>
    <row r="6" spans="1:2">
      <c r="A6" s="4" t="s">
        <v>18</v>
      </c>
      <c r="B6" s="10">
        <v>256902.7199999998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J14" sqref="J14"/>
    </sheetView>
  </sheetViews>
  <sheetFormatPr defaultColWidth="9" defaultRowHeight="14.4"/>
  <cols>
    <col min="1" max="1" width="12.5546875" customWidth="1"/>
    <col min="2" max="2" width="14.44140625" customWidth="1"/>
  </cols>
  <sheetData>
    <row r="3" spans="1:2">
      <c r="A3" s="9" t="s">
        <v>0</v>
      </c>
      <c r="B3" t="s">
        <v>2</v>
      </c>
    </row>
    <row r="4" spans="1:2">
      <c r="A4" s="4" t="s">
        <v>19</v>
      </c>
      <c r="B4" s="10">
        <v>193299.08000000002</v>
      </c>
    </row>
    <row r="5" spans="1:2">
      <c r="A5" s="4" t="s">
        <v>20</v>
      </c>
      <c r="B5" s="10">
        <v>191676.05999999988</v>
      </c>
    </row>
    <row r="6" spans="1:2">
      <c r="A6" s="4" t="s">
        <v>21</v>
      </c>
      <c r="B6" s="10">
        <v>184459.0300000002</v>
      </c>
    </row>
    <row r="7" spans="1:2">
      <c r="A7" s="4" t="s">
        <v>22</v>
      </c>
      <c r="B7" s="10">
        <v>189196.80000000008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A4" sqref="A4:B7"/>
      <pivotSelection pane="bottomRight" showHeader="1" extendable="1" axis="axisRow" max="4" activeRow="3" previousRow="6" click="1" r:id="rId1">
        <pivotArea dataOnly="0" axis="axisRow" fieldPosition="0">
          <references count="1">
            <reference field="11" count="4">
              <x v="0"/>
              <x v="2"/>
              <x v="3"/>
              <x v="4"/>
            </reference>
          </references>
        </pivotArea>
      </pivotSelection>
    </sheetView>
  </sheetViews>
  <sheetFormatPr defaultColWidth="9" defaultRowHeight="14.4"/>
  <cols>
    <col min="1" max="1" width="12.5546875" customWidth="1"/>
    <col min="2" max="2" width="14.44140625" customWidth="1"/>
  </cols>
  <sheetData>
    <row r="3" spans="1:2">
      <c r="A3" s="9" t="s">
        <v>0</v>
      </c>
      <c r="B3" t="s">
        <v>2</v>
      </c>
    </row>
    <row r="4" spans="1:2">
      <c r="A4" s="4" t="s">
        <v>23</v>
      </c>
      <c r="B4" s="10">
        <v>133767.40000000005</v>
      </c>
    </row>
    <row r="5" spans="1:2">
      <c r="A5" s="4" t="s">
        <v>24</v>
      </c>
      <c r="B5" s="10">
        <v>147556.37000000005</v>
      </c>
    </row>
    <row r="6" spans="1:2">
      <c r="A6" s="4" t="s">
        <v>25</v>
      </c>
      <c r="B6" s="10">
        <v>126039.21999999996</v>
      </c>
    </row>
    <row r="7" spans="1:2">
      <c r="A7" s="4" t="s">
        <v>26</v>
      </c>
      <c r="B7" s="10">
        <v>117395.9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7"/>
  <sheetViews>
    <sheetView workbookViewId="0">
      <selection activeCell="J14" sqref="J14"/>
    </sheetView>
  </sheetViews>
  <sheetFormatPr defaultColWidth="9" defaultRowHeight="14.4"/>
  <cols>
    <col min="1" max="1" width="14.44140625" customWidth="1"/>
    <col min="2" max="2" width="15.5546875" customWidth="1"/>
    <col min="3" max="3" width="7" customWidth="1"/>
    <col min="4" max="4" width="8.77734375" customWidth="1"/>
    <col min="5" max="5" width="10.77734375" customWidth="1"/>
  </cols>
  <sheetData>
    <row r="3" spans="1:4">
      <c r="A3" s="9" t="s">
        <v>2</v>
      </c>
      <c r="B3" s="9" t="s">
        <v>27</v>
      </c>
    </row>
    <row r="4" spans="1:4">
      <c r="A4" s="9" t="s">
        <v>0</v>
      </c>
      <c r="B4" t="s">
        <v>28</v>
      </c>
      <c r="C4" t="s">
        <v>29</v>
      </c>
      <c r="D4" t="s">
        <v>30</v>
      </c>
    </row>
    <row r="5" spans="1:4">
      <c r="A5" s="4" t="s">
        <v>16</v>
      </c>
      <c r="B5" s="5">
        <v>0.13117972233588091</v>
      </c>
      <c r="C5" s="5">
        <v>0.11062681767394759</v>
      </c>
      <c r="D5" s="5">
        <v>8.8979388753401431E-2</v>
      </c>
    </row>
    <row r="6" spans="1:4">
      <c r="A6" s="4" t="s">
        <v>17</v>
      </c>
      <c r="B6" s="5">
        <v>0.14998424069083285</v>
      </c>
      <c r="C6" s="5">
        <v>8.9472882974972676E-2</v>
      </c>
      <c r="D6" s="5">
        <v>9.1117042058011438E-2</v>
      </c>
    </row>
    <row r="7" spans="1:4">
      <c r="A7" s="4" t="s">
        <v>18</v>
      </c>
      <c r="B7" s="5">
        <v>0.1556028090970237</v>
      </c>
      <c r="C7" s="5">
        <v>0.11540898468724528</v>
      </c>
      <c r="D7" s="5">
        <v>6.7628111728684118E-2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5"/>
  <sheetViews>
    <sheetView workbookViewId="0">
      <selection activeCell="A3" sqref="A3:B5"/>
    </sheetView>
  </sheetViews>
  <sheetFormatPr defaultColWidth="9" defaultRowHeight="14.4"/>
  <cols>
    <col min="1" max="1" width="12.5546875" customWidth="1"/>
    <col min="2" max="2" width="14.44140625" customWidth="1"/>
  </cols>
  <sheetData>
    <row r="3" spans="1:2">
      <c r="A3" s="9" t="s">
        <v>0</v>
      </c>
      <c r="B3" t="s">
        <v>2</v>
      </c>
    </row>
    <row r="4" spans="1:2">
      <c r="A4" s="4" t="s">
        <v>31</v>
      </c>
      <c r="B4" s="5">
        <v>0.48793801550179244</v>
      </c>
    </row>
    <row r="5" spans="1:2">
      <c r="A5" s="4" t="s">
        <v>32</v>
      </c>
      <c r="B5" s="5">
        <v>0.51206198449820761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0ECF-2C31-406E-BFB9-B083EB6F4609}">
  <dimension ref="A3:B9"/>
  <sheetViews>
    <sheetView tabSelected="1" workbookViewId="0">
      <selection activeCell="F24" sqref="F24"/>
    </sheetView>
  </sheetViews>
  <sheetFormatPr defaultRowHeight="14.4"/>
  <cols>
    <col min="1" max="1" width="12.5546875" bestFit="1" customWidth="1"/>
    <col min="2" max="2" width="14.44140625" bestFit="1" customWidth="1"/>
  </cols>
  <sheetData>
    <row r="3" spans="1:2">
      <c r="A3" s="9" t="s">
        <v>0</v>
      </c>
      <c r="B3" t="s">
        <v>2</v>
      </c>
    </row>
    <row r="4" spans="1:2">
      <c r="A4" s="4" t="s">
        <v>46</v>
      </c>
      <c r="B4" s="10">
        <v>127807.07999999999</v>
      </c>
    </row>
    <row r="5" spans="1:2">
      <c r="A5" s="4" t="s">
        <v>59</v>
      </c>
      <c r="B5" s="10">
        <v>131214.78999999995</v>
      </c>
    </row>
    <row r="6" spans="1:2">
      <c r="A6" s="4" t="s">
        <v>78</v>
      </c>
      <c r="B6" s="10">
        <v>100327.61999999997</v>
      </c>
    </row>
    <row r="7" spans="1:2">
      <c r="A7" s="4" t="s">
        <v>55</v>
      </c>
      <c r="B7" s="10">
        <v>137515.85000000012</v>
      </c>
    </row>
    <row r="8" spans="1:2">
      <c r="A8" s="4" t="s">
        <v>49</v>
      </c>
      <c r="B8" s="10">
        <v>132631.41000000006</v>
      </c>
    </row>
    <row r="9" spans="1:2">
      <c r="A9" s="4" t="s">
        <v>52</v>
      </c>
      <c r="B9" s="10">
        <v>129134.21999999993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01"/>
  <sheetViews>
    <sheetView zoomScale="123" zoomScaleNormal="123" workbookViewId="0">
      <selection activeCell="E1" sqref="E1"/>
    </sheetView>
  </sheetViews>
  <sheetFormatPr defaultColWidth="9" defaultRowHeight="14.4"/>
  <cols>
    <col min="1" max="1" width="9.6640625" customWidth="1"/>
    <col min="4" max="4" width="14.33203125" customWidth="1"/>
    <col min="5" max="6" width="10.77734375" customWidth="1"/>
    <col min="7" max="7" width="9.5546875" customWidth="1"/>
    <col min="9" max="9" width="9.88671875" customWidth="1"/>
    <col min="10" max="10" width="4.21875" customWidth="1"/>
    <col min="11" max="11" width="7.88671875" customWidth="1"/>
    <col min="12" max="12" width="11.44140625" customWidth="1"/>
  </cols>
  <sheetData>
    <row r="1" spans="1:12">
      <c r="A1" s="1" t="s">
        <v>33</v>
      </c>
      <c r="B1" s="1" t="s">
        <v>34</v>
      </c>
      <c r="C1" s="1" t="s">
        <v>35</v>
      </c>
      <c r="D1" s="2" t="s">
        <v>36</v>
      </c>
      <c r="E1" s="1" t="s">
        <v>37</v>
      </c>
      <c r="F1" s="2" t="s">
        <v>38</v>
      </c>
      <c r="G1" s="1" t="s">
        <v>39</v>
      </c>
      <c r="H1" s="1" t="s">
        <v>40</v>
      </c>
      <c r="I1" s="1" t="s">
        <v>41</v>
      </c>
      <c r="J1" s="1" t="s">
        <v>42</v>
      </c>
      <c r="K1" s="1" t="s">
        <v>43</v>
      </c>
      <c r="L1" s="1" t="s">
        <v>44</v>
      </c>
    </row>
    <row r="2" spans="1:12">
      <c r="A2" t="s">
        <v>45</v>
      </c>
      <c r="B2" t="s">
        <v>17</v>
      </c>
      <c r="C2">
        <v>21</v>
      </c>
      <c r="D2" t="str">
        <f>IF(C2&gt;=50,"Senior",IF(C2&gt;=30,"Adult","Teenager"))</f>
        <v>Teenager</v>
      </c>
      <c r="E2" s="3">
        <v>44750</v>
      </c>
      <c r="F2" s="3" t="str">
        <f>TEXT(E3,"mmm")</f>
        <v>Aug</v>
      </c>
      <c r="G2" t="s">
        <v>22</v>
      </c>
      <c r="H2" t="s">
        <v>32</v>
      </c>
      <c r="I2" t="s">
        <v>46</v>
      </c>
      <c r="J2" t="s">
        <v>47</v>
      </c>
      <c r="K2">
        <v>805.58</v>
      </c>
      <c r="L2" t="s">
        <v>23</v>
      </c>
    </row>
    <row r="3" spans="1:12">
      <c r="A3" t="s">
        <v>48</v>
      </c>
      <c r="B3" t="s">
        <v>16</v>
      </c>
      <c r="C3">
        <v>22</v>
      </c>
      <c r="D3" t="str">
        <f t="shared" ref="D3:D66" si="0">IF(C3&gt;=50,"Senior",IF(C3&gt;=30,"Adult","Teenager"))</f>
        <v>Teenager</v>
      </c>
      <c r="E3" s="3">
        <v>44795</v>
      </c>
      <c r="F3" s="3" t="str">
        <f t="shared" ref="F3:F66" si="1">TEXT(E4,"mmm")</f>
        <v>Jul</v>
      </c>
      <c r="G3" t="s">
        <v>21</v>
      </c>
      <c r="H3" t="s">
        <v>31</v>
      </c>
      <c r="I3" t="s">
        <v>49</v>
      </c>
      <c r="J3" t="s">
        <v>50</v>
      </c>
      <c r="K3">
        <v>97.55</v>
      </c>
      <c r="L3" t="s">
        <v>23</v>
      </c>
    </row>
    <row r="4" spans="1:12">
      <c r="A4" t="s">
        <v>51</v>
      </c>
      <c r="B4" t="s">
        <v>18</v>
      </c>
      <c r="C4">
        <v>37</v>
      </c>
      <c r="D4" t="str">
        <f t="shared" si="0"/>
        <v>Adult</v>
      </c>
      <c r="E4" s="3">
        <v>44771</v>
      </c>
      <c r="F4" s="3" t="str">
        <f t="shared" si="1"/>
        <v>Jun</v>
      </c>
      <c r="G4" t="s">
        <v>19</v>
      </c>
      <c r="H4" t="s">
        <v>31</v>
      </c>
      <c r="I4" t="s">
        <v>52</v>
      </c>
      <c r="J4" t="s">
        <v>47</v>
      </c>
      <c r="K4">
        <v>398.4</v>
      </c>
      <c r="L4" t="s">
        <v>53</v>
      </c>
    </row>
    <row r="5" spans="1:12">
      <c r="A5" t="s">
        <v>54</v>
      </c>
      <c r="B5" t="s">
        <v>16</v>
      </c>
      <c r="C5">
        <v>56</v>
      </c>
      <c r="D5" t="str">
        <f t="shared" si="0"/>
        <v>Senior</v>
      </c>
      <c r="E5" s="3">
        <v>44730</v>
      </c>
      <c r="F5" s="3" t="str">
        <f t="shared" si="1"/>
        <v>Jun</v>
      </c>
      <c r="G5" t="s">
        <v>21</v>
      </c>
      <c r="H5" t="s">
        <v>31</v>
      </c>
      <c r="I5" t="s">
        <v>55</v>
      </c>
      <c r="J5" t="s">
        <v>56</v>
      </c>
      <c r="K5">
        <v>816.22</v>
      </c>
      <c r="L5" t="s">
        <v>24</v>
      </c>
    </row>
    <row r="6" spans="1:12">
      <c r="A6" t="s">
        <v>57</v>
      </c>
      <c r="B6" t="s">
        <v>16</v>
      </c>
      <c r="C6">
        <v>23</v>
      </c>
      <c r="D6" t="str">
        <f t="shared" si="0"/>
        <v>Teenager</v>
      </c>
      <c r="E6" s="3">
        <v>44720</v>
      </c>
      <c r="F6" s="3" t="str">
        <f t="shared" si="1"/>
        <v>Oct</v>
      </c>
      <c r="G6" t="s">
        <v>19</v>
      </c>
      <c r="H6" t="s">
        <v>32</v>
      </c>
      <c r="I6" t="s">
        <v>46</v>
      </c>
      <c r="J6" t="s">
        <v>47</v>
      </c>
      <c r="K6">
        <v>585.20000000000005</v>
      </c>
      <c r="L6" t="s">
        <v>26</v>
      </c>
    </row>
    <row r="7" spans="1:12">
      <c r="A7" t="s">
        <v>58</v>
      </c>
      <c r="B7" t="s">
        <v>16</v>
      </c>
      <c r="C7">
        <v>59</v>
      </c>
      <c r="D7" t="str">
        <f t="shared" si="0"/>
        <v>Senior</v>
      </c>
      <c r="E7" s="3">
        <v>44859</v>
      </c>
      <c r="F7" s="3" t="str">
        <f t="shared" si="1"/>
        <v>Mar</v>
      </c>
      <c r="G7" t="s">
        <v>19</v>
      </c>
      <c r="H7" t="s">
        <v>31</v>
      </c>
      <c r="I7" t="s">
        <v>59</v>
      </c>
      <c r="J7" t="s">
        <v>60</v>
      </c>
      <c r="K7">
        <v>787.09</v>
      </c>
      <c r="L7" t="s">
        <v>24</v>
      </c>
    </row>
    <row r="8" spans="1:12">
      <c r="A8" t="s">
        <v>61</v>
      </c>
      <c r="B8" t="s">
        <v>18</v>
      </c>
      <c r="C8">
        <v>44</v>
      </c>
      <c r="D8" t="str">
        <f t="shared" si="0"/>
        <v>Adult</v>
      </c>
      <c r="E8" s="3">
        <v>44642</v>
      </c>
      <c r="F8" s="3" t="str">
        <f t="shared" si="1"/>
        <v>Feb</v>
      </c>
      <c r="G8" t="s">
        <v>21</v>
      </c>
      <c r="H8" t="s">
        <v>32</v>
      </c>
      <c r="I8" t="s">
        <v>52</v>
      </c>
      <c r="J8" t="s">
        <v>62</v>
      </c>
      <c r="K8">
        <v>404.14</v>
      </c>
      <c r="L8" t="s">
        <v>25</v>
      </c>
    </row>
    <row r="9" spans="1:12">
      <c r="A9" t="s">
        <v>63</v>
      </c>
      <c r="B9" t="s">
        <v>18</v>
      </c>
      <c r="C9">
        <v>26</v>
      </c>
      <c r="D9" t="str">
        <f t="shared" si="0"/>
        <v>Teenager</v>
      </c>
      <c r="E9" s="3">
        <v>44605</v>
      </c>
      <c r="F9" s="3" t="str">
        <f t="shared" si="1"/>
        <v>Feb</v>
      </c>
      <c r="G9" t="s">
        <v>21</v>
      </c>
      <c r="H9" t="s">
        <v>32</v>
      </c>
      <c r="I9" t="s">
        <v>49</v>
      </c>
      <c r="J9" t="s">
        <v>56</v>
      </c>
      <c r="K9">
        <v>310.20999999999998</v>
      </c>
      <c r="L9" t="s">
        <v>64</v>
      </c>
    </row>
    <row r="10" spans="1:12">
      <c r="A10" t="s">
        <v>65</v>
      </c>
      <c r="B10" t="s">
        <v>17</v>
      </c>
      <c r="C10">
        <v>38</v>
      </c>
      <c r="D10" t="str">
        <f t="shared" si="0"/>
        <v>Adult</v>
      </c>
      <c r="E10" s="3">
        <v>44593</v>
      </c>
      <c r="F10" s="3" t="str">
        <f t="shared" si="1"/>
        <v>Oct</v>
      </c>
      <c r="G10" t="s">
        <v>21</v>
      </c>
      <c r="H10" t="s">
        <v>32</v>
      </c>
      <c r="I10" t="s">
        <v>49</v>
      </c>
      <c r="J10" t="s">
        <v>56</v>
      </c>
      <c r="K10">
        <v>170.39</v>
      </c>
      <c r="L10" t="s">
        <v>25</v>
      </c>
    </row>
    <row r="11" spans="1:12">
      <c r="A11" t="s">
        <v>66</v>
      </c>
      <c r="B11" t="s">
        <v>17</v>
      </c>
      <c r="C11">
        <v>64</v>
      </c>
      <c r="D11" t="str">
        <f t="shared" si="0"/>
        <v>Senior</v>
      </c>
      <c r="E11" s="3">
        <v>44844</v>
      </c>
      <c r="F11" s="3" t="str">
        <f t="shared" si="1"/>
        <v>Jun</v>
      </c>
      <c r="G11" t="s">
        <v>20</v>
      </c>
      <c r="H11" t="s">
        <v>31</v>
      </c>
      <c r="I11" t="s">
        <v>46</v>
      </c>
      <c r="J11" t="s">
        <v>62</v>
      </c>
      <c r="K11">
        <v>599.58000000000004</v>
      </c>
      <c r="L11" t="s">
        <v>53</v>
      </c>
    </row>
    <row r="12" spans="1:12">
      <c r="A12" t="s">
        <v>67</v>
      </c>
      <c r="B12" t="s">
        <v>18</v>
      </c>
      <c r="C12">
        <v>23</v>
      </c>
      <c r="D12" t="str">
        <f t="shared" si="0"/>
        <v>Teenager</v>
      </c>
      <c r="E12" s="3">
        <v>44723</v>
      </c>
      <c r="F12" s="3" t="str">
        <f t="shared" si="1"/>
        <v>Mar</v>
      </c>
      <c r="G12" t="s">
        <v>21</v>
      </c>
      <c r="H12" t="s">
        <v>31</v>
      </c>
      <c r="I12" t="s">
        <v>49</v>
      </c>
      <c r="J12" t="s">
        <v>50</v>
      </c>
      <c r="K12">
        <v>199.03</v>
      </c>
      <c r="L12" t="s">
        <v>26</v>
      </c>
    </row>
    <row r="13" spans="1:12">
      <c r="A13" t="s">
        <v>68</v>
      </c>
      <c r="B13" t="s">
        <v>17</v>
      </c>
      <c r="C13">
        <v>29</v>
      </c>
      <c r="D13" t="str">
        <f t="shared" si="0"/>
        <v>Teenager</v>
      </c>
      <c r="E13" s="3">
        <v>44648</v>
      </c>
      <c r="F13" s="3" t="str">
        <f t="shared" si="1"/>
        <v>Jan</v>
      </c>
      <c r="G13" t="s">
        <v>20</v>
      </c>
      <c r="H13" t="s">
        <v>32</v>
      </c>
      <c r="I13" t="s">
        <v>46</v>
      </c>
      <c r="J13" t="s">
        <v>50</v>
      </c>
      <c r="K13">
        <v>721.12</v>
      </c>
      <c r="L13" t="s">
        <v>25</v>
      </c>
    </row>
    <row r="14" spans="1:12">
      <c r="A14" t="s">
        <v>69</v>
      </c>
      <c r="B14" t="s">
        <v>16</v>
      </c>
      <c r="C14">
        <v>52</v>
      </c>
      <c r="D14" t="str">
        <f t="shared" si="0"/>
        <v>Senior</v>
      </c>
      <c r="E14" s="3">
        <v>44588</v>
      </c>
      <c r="F14" s="3" t="str">
        <f t="shared" si="1"/>
        <v>Jun</v>
      </c>
      <c r="G14" t="s">
        <v>19</v>
      </c>
      <c r="H14" t="s">
        <v>31</v>
      </c>
      <c r="I14" t="s">
        <v>46</v>
      </c>
      <c r="J14" t="s">
        <v>56</v>
      </c>
      <c r="K14">
        <v>38.020000000000003</v>
      </c>
      <c r="L14" t="s">
        <v>64</v>
      </c>
    </row>
    <row r="15" spans="1:12">
      <c r="A15" t="s">
        <v>70</v>
      </c>
      <c r="B15" t="s">
        <v>16</v>
      </c>
      <c r="C15">
        <v>46</v>
      </c>
      <c r="D15" t="str">
        <f t="shared" si="0"/>
        <v>Adult</v>
      </c>
      <c r="E15" s="3">
        <v>44741</v>
      </c>
      <c r="F15" s="3" t="str">
        <f t="shared" si="1"/>
        <v>Dec</v>
      </c>
      <c r="G15" t="s">
        <v>21</v>
      </c>
      <c r="H15" t="s">
        <v>31</v>
      </c>
      <c r="I15" t="s">
        <v>49</v>
      </c>
      <c r="J15" t="s">
        <v>50</v>
      </c>
      <c r="K15">
        <v>285.81</v>
      </c>
      <c r="L15" t="s">
        <v>64</v>
      </c>
    </row>
    <row r="16" spans="1:12">
      <c r="A16" t="s">
        <v>71</v>
      </c>
      <c r="B16" t="s">
        <v>17</v>
      </c>
      <c r="C16">
        <v>25</v>
      </c>
      <c r="D16" t="str">
        <f t="shared" si="0"/>
        <v>Teenager</v>
      </c>
      <c r="E16" s="3">
        <v>44910</v>
      </c>
      <c r="F16" s="3" t="str">
        <f t="shared" si="1"/>
        <v>Jan</v>
      </c>
      <c r="G16" t="s">
        <v>19</v>
      </c>
      <c r="H16" t="s">
        <v>31</v>
      </c>
      <c r="I16" t="s">
        <v>46</v>
      </c>
      <c r="J16" t="s">
        <v>47</v>
      </c>
      <c r="K16">
        <v>554.07000000000005</v>
      </c>
      <c r="L16" t="s">
        <v>26</v>
      </c>
    </row>
    <row r="17" spans="1:12">
      <c r="A17" t="s">
        <v>72</v>
      </c>
      <c r="B17" t="s">
        <v>16</v>
      </c>
      <c r="C17">
        <v>58</v>
      </c>
      <c r="D17" t="str">
        <f t="shared" si="0"/>
        <v>Senior</v>
      </c>
      <c r="E17" s="3">
        <v>44586</v>
      </c>
      <c r="F17" s="3" t="str">
        <f t="shared" si="1"/>
        <v>Sep</v>
      </c>
      <c r="G17" t="s">
        <v>22</v>
      </c>
      <c r="H17" t="s">
        <v>32</v>
      </c>
      <c r="I17" t="s">
        <v>49</v>
      </c>
      <c r="J17" t="s">
        <v>56</v>
      </c>
      <c r="K17">
        <v>331.96</v>
      </c>
      <c r="L17" t="s">
        <v>53</v>
      </c>
    </row>
    <row r="18" spans="1:12">
      <c r="A18" t="s">
        <v>73</v>
      </c>
      <c r="B18" t="s">
        <v>17</v>
      </c>
      <c r="C18">
        <v>42</v>
      </c>
      <c r="D18" t="str">
        <f t="shared" si="0"/>
        <v>Adult</v>
      </c>
      <c r="E18" s="3">
        <v>44815</v>
      </c>
      <c r="F18" s="3" t="str">
        <f t="shared" si="1"/>
        <v>Feb</v>
      </c>
      <c r="G18" t="s">
        <v>21</v>
      </c>
      <c r="H18" t="s">
        <v>32</v>
      </c>
      <c r="I18" t="s">
        <v>59</v>
      </c>
      <c r="J18" t="s">
        <v>60</v>
      </c>
      <c r="K18">
        <v>381.15</v>
      </c>
      <c r="L18" t="s">
        <v>53</v>
      </c>
    </row>
    <row r="19" spans="1:12">
      <c r="A19" t="s">
        <v>74</v>
      </c>
      <c r="B19" t="s">
        <v>17</v>
      </c>
      <c r="C19">
        <v>33</v>
      </c>
      <c r="D19" t="str">
        <f t="shared" si="0"/>
        <v>Adult</v>
      </c>
      <c r="E19" s="3">
        <v>44602</v>
      </c>
      <c r="F19" s="3" t="str">
        <f t="shared" si="1"/>
        <v>Aug</v>
      </c>
      <c r="G19" t="s">
        <v>22</v>
      </c>
      <c r="H19" t="s">
        <v>32</v>
      </c>
      <c r="I19" t="s">
        <v>49</v>
      </c>
      <c r="J19" t="s">
        <v>47</v>
      </c>
      <c r="K19">
        <v>634.5</v>
      </c>
      <c r="L19" t="s">
        <v>26</v>
      </c>
    </row>
    <row r="20" spans="1:12">
      <c r="A20" t="s">
        <v>75</v>
      </c>
      <c r="B20" t="s">
        <v>16</v>
      </c>
      <c r="C20">
        <v>28</v>
      </c>
      <c r="D20" t="str">
        <f t="shared" si="0"/>
        <v>Teenager</v>
      </c>
      <c r="E20" s="3">
        <v>44803</v>
      </c>
      <c r="F20" s="3" t="str">
        <f t="shared" si="1"/>
        <v>May</v>
      </c>
      <c r="G20" t="s">
        <v>20</v>
      </c>
      <c r="H20" t="s">
        <v>32</v>
      </c>
      <c r="I20" t="s">
        <v>52</v>
      </c>
      <c r="J20" t="s">
        <v>50</v>
      </c>
      <c r="K20">
        <v>538.39</v>
      </c>
      <c r="L20" t="s">
        <v>64</v>
      </c>
    </row>
    <row r="21" spans="1:12">
      <c r="A21" t="s">
        <v>76</v>
      </c>
      <c r="B21" t="s">
        <v>17</v>
      </c>
      <c r="C21">
        <v>55</v>
      </c>
      <c r="D21" t="str">
        <f t="shared" si="0"/>
        <v>Senior</v>
      </c>
      <c r="E21" s="3">
        <v>44710</v>
      </c>
      <c r="F21" s="3" t="str">
        <f t="shared" si="1"/>
        <v>Dec</v>
      </c>
      <c r="G21" t="s">
        <v>19</v>
      </c>
      <c r="H21" t="s">
        <v>32</v>
      </c>
      <c r="I21" t="s">
        <v>59</v>
      </c>
      <c r="J21" t="s">
        <v>47</v>
      </c>
      <c r="K21">
        <v>333.96</v>
      </c>
      <c r="L21" t="s">
        <v>23</v>
      </c>
    </row>
    <row r="22" spans="1:12">
      <c r="A22" t="s">
        <v>77</v>
      </c>
      <c r="B22" t="s">
        <v>16</v>
      </c>
      <c r="C22">
        <v>55</v>
      </c>
      <c r="D22" t="str">
        <f t="shared" si="0"/>
        <v>Senior</v>
      </c>
      <c r="E22" s="3">
        <v>44916</v>
      </c>
      <c r="F22" s="3" t="str">
        <f t="shared" si="1"/>
        <v>Sep</v>
      </c>
      <c r="G22" t="s">
        <v>20</v>
      </c>
      <c r="H22" t="s">
        <v>32</v>
      </c>
      <c r="I22" t="s">
        <v>78</v>
      </c>
      <c r="J22" t="s">
        <v>56</v>
      </c>
      <c r="K22">
        <v>106.9</v>
      </c>
      <c r="L22" t="s">
        <v>26</v>
      </c>
    </row>
    <row r="23" spans="1:12">
      <c r="A23" t="s">
        <v>79</v>
      </c>
      <c r="B23" t="s">
        <v>17</v>
      </c>
      <c r="C23">
        <v>62</v>
      </c>
      <c r="D23" t="str">
        <f t="shared" si="0"/>
        <v>Senior</v>
      </c>
      <c r="E23" s="3">
        <v>44809</v>
      </c>
      <c r="F23" s="3" t="str">
        <f t="shared" si="1"/>
        <v>Nov</v>
      </c>
      <c r="G23" t="s">
        <v>20</v>
      </c>
      <c r="H23" t="s">
        <v>32</v>
      </c>
      <c r="I23" t="s">
        <v>52</v>
      </c>
      <c r="J23" t="s">
        <v>47</v>
      </c>
      <c r="K23">
        <v>346.48</v>
      </c>
      <c r="L23" t="s">
        <v>23</v>
      </c>
    </row>
    <row r="24" spans="1:12">
      <c r="A24" t="s">
        <v>80</v>
      </c>
      <c r="B24" t="s">
        <v>18</v>
      </c>
      <c r="C24">
        <v>47</v>
      </c>
      <c r="D24" t="str">
        <f t="shared" si="0"/>
        <v>Adult</v>
      </c>
      <c r="E24" s="3">
        <v>44876</v>
      </c>
      <c r="F24" s="3" t="str">
        <f t="shared" si="1"/>
        <v>Aug</v>
      </c>
      <c r="G24" t="s">
        <v>20</v>
      </c>
      <c r="H24" t="s">
        <v>31</v>
      </c>
      <c r="I24" t="s">
        <v>55</v>
      </c>
      <c r="J24" t="s">
        <v>56</v>
      </c>
      <c r="K24">
        <v>285.48</v>
      </c>
      <c r="L24" t="s">
        <v>64</v>
      </c>
    </row>
    <row r="25" spans="1:12">
      <c r="A25" t="s">
        <v>81</v>
      </c>
      <c r="B25" t="s">
        <v>17</v>
      </c>
      <c r="C25">
        <v>38</v>
      </c>
      <c r="D25" t="str">
        <f t="shared" si="0"/>
        <v>Adult</v>
      </c>
      <c r="E25" s="3">
        <v>44785</v>
      </c>
      <c r="F25" s="3" t="str">
        <f t="shared" si="1"/>
        <v>Sep</v>
      </c>
      <c r="G25" t="s">
        <v>20</v>
      </c>
      <c r="H25" t="s">
        <v>31</v>
      </c>
      <c r="I25" t="s">
        <v>59</v>
      </c>
      <c r="J25" t="s">
        <v>47</v>
      </c>
      <c r="K25">
        <v>120.8</v>
      </c>
      <c r="L25" t="s">
        <v>23</v>
      </c>
    </row>
    <row r="26" spans="1:12">
      <c r="A26" t="s">
        <v>82</v>
      </c>
      <c r="B26" t="s">
        <v>18</v>
      </c>
      <c r="C26">
        <v>47</v>
      </c>
      <c r="D26" t="str">
        <f t="shared" si="0"/>
        <v>Adult</v>
      </c>
      <c r="E26" s="3">
        <v>44824</v>
      </c>
      <c r="F26" s="3" t="str">
        <f t="shared" si="1"/>
        <v>Apr</v>
      </c>
      <c r="G26" t="s">
        <v>19</v>
      </c>
      <c r="H26" t="s">
        <v>31</v>
      </c>
      <c r="I26" t="s">
        <v>49</v>
      </c>
      <c r="J26" t="s">
        <v>50</v>
      </c>
      <c r="K26">
        <v>652.86</v>
      </c>
      <c r="L26" t="s">
        <v>24</v>
      </c>
    </row>
    <row r="27" spans="1:12">
      <c r="A27" t="s">
        <v>83</v>
      </c>
      <c r="B27" t="s">
        <v>16</v>
      </c>
      <c r="C27">
        <v>49</v>
      </c>
      <c r="D27" t="str">
        <f t="shared" si="0"/>
        <v>Adult</v>
      </c>
      <c r="E27" s="3">
        <v>44678</v>
      </c>
      <c r="F27" s="3" t="str">
        <f t="shared" si="1"/>
        <v>Oct</v>
      </c>
      <c r="G27" t="s">
        <v>19</v>
      </c>
      <c r="H27" t="s">
        <v>31</v>
      </c>
      <c r="I27" t="s">
        <v>46</v>
      </c>
      <c r="J27" t="s">
        <v>62</v>
      </c>
      <c r="K27">
        <v>544.45000000000005</v>
      </c>
      <c r="L27" t="s">
        <v>23</v>
      </c>
    </row>
    <row r="28" spans="1:12">
      <c r="A28" t="s">
        <v>84</v>
      </c>
      <c r="B28" t="s">
        <v>18</v>
      </c>
      <c r="C28">
        <v>60</v>
      </c>
      <c r="D28" t="str">
        <f t="shared" si="0"/>
        <v>Senior</v>
      </c>
      <c r="E28" s="3">
        <v>44852</v>
      </c>
      <c r="F28" s="3" t="str">
        <f t="shared" si="1"/>
        <v>Nov</v>
      </c>
      <c r="G28" t="s">
        <v>19</v>
      </c>
      <c r="H28" t="s">
        <v>32</v>
      </c>
      <c r="I28" t="s">
        <v>59</v>
      </c>
      <c r="J28" t="s">
        <v>50</v>
      </c>
      <c r="K28">
        <v>956.49</v>
      </c>
      <c r="L28" t="s">
        <v>25</v>
      </c>
    </row>
    <row r="29" spans="1:12">
      <c r="A29" t="s">
        <v>85</v>
      </c>
      <c r="B29" t="s">
        <v>17</v>
      </c>
      <c r="C29">
        <v>44</v>
      </c>
      <c r="D29" t="str">
        <f t="shared" si="0"/>
        <v>Adult</v>
      </c>
      <c r="E29" s="3">
        <v>44886</v>
      </c>
      <c r="F29" s="3" t="str">
        <f t="shared" si="1"/>
        <v>Oct</v>
      </c>
      <c r="G29" t="s">
        <v>19</v>
      </c>
      <c r="H29" t="s">
        <v>32</v>
      </c>
      <c r="I29" t="s">
        <v>46</v>
      </c>
      <c r="J29" t="s">
        <v>62</v>
      </c>
      <c r="K29">
        <v>973.71</v>
      </c>
      <c r="L29" t="s">
        <v>64</v>
      </c>
    </row>
    <row r="30" spans="1:12">
      <c r="A30" t="s">
        <v>86</v>
      </c>
      <c r="B30" t="s">
        <v>18</v>
      </c>
      <c r="C30">
        <v>41</v>
      </c>
      <c r="D30" t="str">
        <f t="shared" si="0"/>
        <v>Adult</v>
      </c>
      <c r="E30" s="3">
        <v>44856</v>
      </c>
      <c r="F30" s="3" t="str">
        <f t="shared" si="1"/>
        <v>Aug</v>
      </c>
      <c r="G30" t="s">
        <v>21</v>
      </c>
      <c r="H30" t="s">
        <v>31</v>
      </c>
      <c r="I30" t="s">
        <v>55</v>
      </c>
      <c r="J30" t="s">
        <v>60</v>
      </c>
      <c r="K30">
        <v>173.42</v>
      </c>
      <c r="L30" t="s">
        <v>24</v>
      </c>
    </row>
    <row r="31" spans="1:12">
      <c r="A31" t="s">
        <v>87</v>
      </c>
      <c r="B31" t="s">
        <v>18</v>
      </c>
      <c r="C31">
        <v>48</v>
      </c>
      <c r="D31" t="str">
        <f t="shared" si="0"/>
        <v>Adult</v>
      </c>
      <c r="E31" s="3">
        <v>44774</v>
      </c>
      <c r="F31" s="3" t="str">
        <f t="shared" si="1"/>
        <v>Jul</v>
      </c>
      <c r="G31" t="s">
        <v>22</v>
      </c>
      <c r="H31" t="s">
        <v>31</v>
      </c>
      <c r="I31" t="s">
        <v>49</v>
      </c>
      <c r="J31" t="s">
        <v>62</v>
      </c>
      <c r="K31">
        <v>113.73</v>
      </c>
      <c r="L31" t="s">
        <v>25</v>
      </c>
    </row>
    <row r="32" spans="1:12">
      <c r="A32" t="s">
        <v>88</v>
      </c>
      <c r="B32" t="s">
        <v>16</v>
      </c>
      <c r="C32">
        <v>19</v>
      </c>
      <c r="D32" t="str">
        <f t="shared" si="0"/>
        <v>Teenager</v>
      </c>
      <c r="E32" s="3">
        <v>44767</v>
      </c>
      <c r="F32" s="3" t="str">
        <f t="shared" si="1"/>
        <v>Jul</v>
      </c>
      <c r="G32" t="s">
        <v>20</v>
      </c>
      <c r="H32" t="s">
        <v>31</v>
      </c>
      <c r="I32" t="s">
        <v>46</v>
      </c>
      <c r="J32" t="s">
        <v>56</v>
      </c>
      <c r="K32">
        <v>80.790000000000006</v>
      </c>
      <c r="L32" t="s">
        <v>53</v>
      </c>
    </row>
    <row r="33" spans="1:12">
      <c r="A33" t="s">
        <v>89</v>
      </c>
      <c r="B33" t="s">
        <v>17</v>
      </c>
      <c r="C33">
        <v>42</v>
      </c>
      <c r="D33" t="str">
        <f t="shared" si="0"/>
        <v>Adult</v>
      </c>
      <c r="E33" s="3">
        <v>44764</v>
      </c>
      <c r="F33" s="3" t="str">
        <f t="shared" si="1"/>
        <v>May</v>
      </c>
      <c r="G33" t="s">
        <v>20</v>
      </c>
      <c r="H33" t="s">
        <v>32</v>
      </c>
      <c r="I33" t="s">
        <v>59</v>
      </c>
      <c r="J33" t="s">
        <v>56</v>
      </c>
      <c r="K33">
        <v>441.41</v>
      </c>
      <c r="L33" t="s">
        <v>25</v>
      </c>
    </row>
    <row r="34" spans="1:12">
      <c r="A34" t="s">
        <v>90</v>
      </c>
      <c r="B34" t="s">
        <v>16</v>
      </c>
      <c r="C34">
        <v>63</v>
      </c>
      <c r="D34" t="str">
        <f t="shared" si="0"/>
        <v>Senior</v>
      </c>
      <c r="E34" s="3">
        <v>44690</v>
      </c>
      <c r="F34" s="3" t="str">
        <f t="shared" si="1"/>
        <v>Dec</v>
      </c>
      <c r="G34" t="s">
        <v>21</v>
      </c>
      <c r="H34" t="s">
        <v>32</v>
      </c>
      <c r="I34" t="s">
        <v>55</v>
      </c>
      <c r="J34" t="s">
        <v>47</v>
      </c>
      <c r="K34">
        <v>131.41</v>
      </c>
      <c r="L34" t="s">
        <v>64</v>
      </c>
    </row>
    <row r="35" spans="1:12">
      <c r="A35" t="s">
        <v>91</v>
      </c>
      <c r="B35" t="s">
        <v>18</v>
      </c>
      <c r="C35">
        <v>27</v>
      </c>
      <c r="D35" t="str">
        <f t="shared" si="0"/>
        <v>Teenager</v>
      </c>
      <c r="E35" s="3">
        <v>44917</v>
      </c>
      <c r="F35" s="3" t="str">
        <f t="shared" si="1"/>
        <v>Nov</v>
      </c>
      <c r="G35" t="s">
        <v>21</v>
      </c>
      <c r="H35" t="s">
        <v>31</v>
      </c>
      <c r="I35" t="s">
        <v>52</v>
      </c>
      <c r="J35" t="s">
        <v>50</v>
      </c>
      <c r="K35">
        <v>15.6</v>
      </c>
      <c r="L35" t="s">
        <v>24</v>
      </c>
    </row>
    <row r="36" spans="1:12">
      <c r="A36" t="s">
        <v>92</v>
      </c>
      <c r="B36" t="s">
        <v>16</v>
      </c>
      <c r="C36">
        <v>32</v>
      </c>
      <c r="D36" t="str">
        <f t="shared" si="0"/>
        <v>Adult</v>
      </c>
      <c r="E36" s="3">
        <v>44870</v>
      </c>
      <c r="F36" s="3" t="str">
        <f t="shared" si="1"/>
        <v>Jan</v>
      </c>
      <c r="G36" t="s">
        <v>22</v>
      </c>
      <c r="H36" t="s">
        <v>32</v>
      </c>
      <c r="I36" t="s">
        <v>59</v>
      </c>
      <c r="J36" t="s">
        <v>62</v>
      </c>
      <c r="K36">
        <v>171.45</v>
      </c>
      <c r="L36" t="s">
        <v>24</v>
      </c>
    </row>
    <row r="37" spans="1:12">
      <c r="A37" t="s">
        <v>93</v>
      </c>
      <c r="B37" t="s">
        <v>18</v>
      </c>
      <c r="C37">
        <v>37</v>
      </c>
      <c r="D37" t="str">
        <f t="shared" si="0"/>
        <v>Adult</v>
      </c>
      <c r="E37" s="3">
        <v>44583</v>
      </c>
      <c r="F37" s="3" t="str">
        <f t="shared" si="1"/>
        <v>Nov</v>
      </c>
      <c r="G37" t="s">
        <v>21</v>
      </c>
      <c r="H37" t="s">
        <v>31</v>
      </c>
      <c r="I37" t="s">
        <v>49</v>
      </c>
      <c r="J37" t="s">
        <v>47</v>
      </c>
      <c r="K37">
        <v>127.56</v>
      </c>
      <c r="L37" t="s">
        <v>53</v>
      </c>
    </row>
    <row r="38" spans="1:12">
      <c r="A38" t="s">
        <v>94</v>
      </c>
      <c r="B38" t="s">
        <v>16</v>
      </c>
      <c r="C38">
        <v>24</v>
      </c>
      <c r="D38" t="str">
        <f t="shared" si="0"/>
        <v>Teenager</v>
      </c>
      <c r="E38" s="3">
        <v>44881</v>
      </c>
      <c r="F38" s="3" t="str">
        <f t="shared" si="1"/>
        <v>Feb</v>
      </c>
      <c r="G38" t="s">
        <v>19</v>
      </c>
      <c r="H38" t="s">
        <v>32</v>
      </c>
      <c r="I38" t="s">
        <v>78</v>
      </c>
      <c r="J38" t="s">
        <v>47</v>
      </c>
      <c r="K38">
        <v>860.82</v>
      </c>
      <c r="L38" t="s">
        <v>25</v>
      </c>
    </row>
    <row r="39" spans="1:12">
      <c r="A39" t="s">
        <v>95</v>
      </c>
      <c r="B39" t="s">
        <v>16</v>
      </c>
      <c r="C39">
        <v>50</v>
      </c>
      <c r="D39" t="str">
        <f t="shared" si="0"/>
        <v>Senior</v>
      </c>
      <c r="E39" s="3">
        <v>44619</v>
      </c>
      <c r="F39" s="3" t="str">
        <f t="shared" si="1"/>
        <v>Jun</v>
      </c>
      <c r="G39" t="s">
        <v>22</v>
      </c>
      <c r="H39" t="s">
        <v>31</v>
      </c>
      <c r="I39" t="s">
        <v>59</v>
      </c>
      <c r="J39" t="s">
        <v>62</v>
      </c>
      <c r="K39">
        <v>317.89999999999998</v>
      </c>
      <c r="L39" t="s">
        <v>25</v>
      </c>
    </row>
    <row r="40" spans="1:12">
      <c r="A40" t="s">
        <v>96</v>
      </c>
      <c r="B40" t="s">
        <v>18</v>
      </c>
      <c r="C40">
        <v>18</v>
      </c>
      <c r="D40" t="str">
        <f t="shared" si="0"/>
        <v>Teenager</v>
      </c>
      <c r="E40" s="3">
        <v>44717</v>
      </c>
      <c r="F40" s="3" t="str">
        <f t="shared" si="1"/>
        <v>Sep</v>
      </c>
      <c r="G40" t="s">
        <v>19</v>
      </c>
      <c r="H40" t="s">
        <v>31</v>
      </c>
      <c r="I40" t="s">
        <v>55</v>
      </c>
      <c r="J40" t="s">
        <v>50</v>
      </c>
      <c r="K40">
        <v>415.36</v>
      </c>
      <c r="L40" t="s">
        <v>24</v>
      </c>
    </row>
    <row r="41" spans="1:12">
      <c r="A41" t="s">
        <v>97</v>
      </c>
      <c r="B41" t="s">
        <v>18</v>
      </c>
      <c r="C41">
        <v>32</v>
      </c>
      <c r="D41" t="str">
        <f t="shared" si="0"/>
        <v>Adult</v>
      </c>
      <c r="E41" s="3">
        <v>44818</v>
      </c>
      <c r="F41" s="3" t="str">
        <f t="shared" si="1"/>
        <v>Aug</v>
      </c>
      <c r="G41" t="s">
        <v>21</v>
      </c>
      <c r="H41" t="s">
        <v>32</v>
      </c>
      <c r="I41" t="s">
        <v>59</v>
      </c>
      <c r="J41" t="s">
        <v>56</v>
      </c>
      <c r="K41">
        <v>746.22</v>
      </c>
      <c r="L41" t="s">
        <v>24</v>
      </c>
    </row>
    <row r="42" spans="1:12">
      <c r="A42" t="s">
        <v>98</v>
      </c>
      <c r="B42" t="s">
        <v>16</v>
      </c>
      <c r="C42">
        <v>61</v>
      </c>
      <c r="D42" t="str">
        <f t="shared" si="0"/>
        <v>Senior</v>
      </c>
      <c r="E42" s="3">
        <v>44785</v>
      </c>
      <c r="F42" s="3" t="str">
        <f t="shared" si="1"/>
        <v>Aug</v>
      </c>
      <c r="G42" t="s">
        <v>22</v>
      </c>
      <c r="H42" t="s">
        <v>32</v>
      </c>
      <c r="I42" t="s">
        <v>59</v>
      </c>
      <c r="J42" t="s">
        <v>56</v>
      </c>
      <c r="K42">
        <v>644.79999999999995</v>
      </c>
      <c r="L42" t="s">
        <v>53</v>
      </c>
    </row>
    <row r="43" spans="1:12">
      <c r="A43" t="s">
        <v>99</v>
      </c>
      <c r="B43" t="s">
        <v>18</v>
      </c>
      <c r="C43">
        <v>49</v>
      </c>
      <c r="D43" t="str">
        <f t="shared" si="0"/>
        <v>Adult</v>
      </c>
      <c r="E43" s="3">
        <v>44801</v>
      </c>
      <c r="F43" s="3" t="str">
        <f t="shared" si="1"/>
        <v>Mar</v>
      </c>
      <c r="G43" t="s">
        <v>21</v>
      </c>
      <c r="H43" t="s">
        <v>32</v>
      </c>
      <c r="I43" t="s">
        <v>59</v>
      </c>
      <c r="J43" t="s">
        <v>50</v>
      </c>
      <c r="K43">
        <v>708.45</v>
      </c>
      <c r="L43" t="s">
        <v>23</v>
      </c>
    </row>
    <row r="44" spans="1:12">
      <c r="A44" t="s">
        <v>100</v>
      </c>
      <c r="B44" t="s">
        <v>17</v>
      </c>
      <c r="C44">
        <v>44</v>
      </c>
      <c r="D44" t="str">
        <f t="shared" si="0"/>
        <v>Adult</v>
      </c>
      <c r="E44" s="3">
        <v>44637</v>
      </c>
      <c r="F44" s="3" t="str">
        <f t="shared" si="1"/>
        <v>Jul</v>
      </c>
      <c r="G44" t="s">
        <v>21</v>
      </c>
      <c r="H44" t="s">
        <v>32</v>
      </c>
      <c r="I44" t="s">
        <v>49</v>
      </c>
      <c r="J44" t="s">
        <v>60</v>
      </c>
      <c r="K44">
        <v>192.75</v>
      </c>
      <c r="L44" t="s">
        <v>53</v>
      </c>
    </row>
    <row r="45" spans="1:12">
      <c r="A45" t="s">
        <v>101</v>
      </c>
      <c r="B45" t="s">
        <v>17</v>
      </c>
      <c r="C45">
        <v>35</v>
      </c>
      <c r="D45" t="str">
        <f t="shared" si="0"/>
        <v>Adult</v>
      </c>
      <c r="E45" s="3">
        <v>44745</v>
      </c>
      <c r="F45" s="3" t="str">
        <f t="shared" si="1"/>
        <v>Mar</v>
      </c>
      <c r="G45" t="s">
        <v>19</v>
      </c>
      <c r="H45" t="s">
        <v>31</v>
      </c>
      <c r="I45" t="s">
        <v>52</v>
      </c>
      <c r="J45" t="s">
        <v>62</v>
      </c>
      <c r="K45">
        <v>689.46</v>
      </c>
      <c r="L45" t="s">
        <v>53</v>
      </c>
    </row>
    <row r="46" spans="1:12">
      <c r="A46" t="s">
        <v>102</v>
      </c>
      <c r="B46" t="s">
        <v>16</v>
      </c>
      <c r="C46">
        <v>65</v>
      </c>
      <c r="D46" t="str">
        <f t="shared" si="0"/>
        <v>Senior</v>
      </c>
      <c r="E46" s="3">
        <v>44627</v>
      </c>
      <c r="F46" s="3" t="str">
        <f t="shared" si="1"/>
        <v>Jul</v>
      </c>
      <c r="G46" t="s">
        <v>20</v>
      </c>
      <c r="H46" t="s">
        <v>31</v>
      </c>
      <c r="I46" t="s">
        <v>59</v>
      </c>
      <c r="J46" t="s">
        <v>60</v>
      </c>
      <c r="K46">
        <v>997.4</v>
      </c>
      <c r="L46" t="s">
        <v>24</v>
      </c>
    </row>
    <row r="47" spans="1:12">
      <c r="A47" t="s">
        <v>103</v>
      </c>
      <c r="B47" t="s">
        <v>17</v>
      </c>
      <c r="C47">
        <v>65</v>
      </c>
      <c r="D47" t="str">
        <f t="shared" si="0"/>
        <v>Senior</v>
      </c>
      <c r="E47" s="3">
        <v>44764</v>
      </c>
      <c r="F47" s="3" t="str">
        <f t="shared" si="1"/>
        <v>Feb</v>
      </c>
      <c r="G47" t="s">
        <v>21</v>
      </c>
      <c r="H47" t="s">
        <v>31</v>
      </c>
      <c r="I47" t="s">
        <v>46</v>
      </c>
      <c r="J47" t="s">
        <v>47</v>
      </c>
      <c r="K47">
        <v>632.37</v>
      </c>
      <c r="L47" t="s">
        <v>24</v>
      </c>
    </row>
    <row r="48" spans="1:12">
      <c r="A48" t="s">
        <v>104</v>
      </c>
      <c r="B48" t="s">
        <v>17</v>
      </c>
      <c r="C48">
        <v>24</v>
      </c>
      <c r="D48" t="str">
        <f t="shared" si="0"/>
        <v>Teenager</v>
      </c>
      <c r="E48" s="3">
        <v>44606</v>
      </c>
      <c r="F48" s="3" t="str">
        <f t="shared" si="1"/>
        <v>May</v>
      </c>
      <c r="G48" t="s">
        <v>21</v>
      </c>
      <c r="H48" t="s">
        <v>31</v>
      </c>
      <c r="I48" t="s">
        <v>46</v>
      </c>
      <c r="J48" t="s">
        <v>62</v>
      </c>
      <c r="K48">
        <v>114.59</v>
      </c>
      <c r="L48" t="s">
        <v>24</v>
      </c>
    </row>
    <row r="49" spans="1:12">
      <c r="A49" t="s">
        <v>105</v>
      </c>
      <c r="B49" t="s">
        <v>16</v>
      </c>
      <c r="C49">
        <v>33</v>
      </c>
      <c r="D49" t="str">
        <f t="shared" si="0"/>
        <v>Adult</v>
      </c>
      <c r="E49" s="3">
        <v>44695</v>
      </c>
      <c r="F49" s="3" t="str">
        <f t="shared" si="1"/>
        <v>Mar</v>
      </c>
      <c r="G49" t="s">
        <v>22</v>
      </c>
      <c r="H49" t="s">
        <v>31</v>
      </c>
      <c r="I49" t="s">
        <v>49</v>
      </c>
      <c r="J49" t="s">
        <v>60</v>
      </c>
      <c r="K49">
        <v>407.47</v>
      </c>
      <c r="L49" t="s">
        <v>24</v>
      </c>
    </row>
    <row r="50" spans="1:12">
      <c r="A50" t="s">
        <v>106</v>
      </c>
      <c r="B50" t="s">
        <v>18</v>
      </c>
      <c r="C50">
        <v>63</v>
      </c>
      <c r="D50" t="str">
        <f t="shared" si="0"/>
        <v>Senior</v>
      </c>
      <c r="E50" s="3">
        <v>44646</v>
      </c>
      <c r="F50" s="3" t="str">
        <f>TEXT(E50,"mmm")</f>
        <v>Mar</v>
      </c>
      <c r="G50" t="s">
        <v>22</v>
      </c>
      <c r="H50" t="s">
        <v>31</v>
      </c>
      <c r="I50" t="s">
        <v>55</v>
      </c>
      <c r="J50" t="s">
        <v>60</v>
      </c>
      <c r="K50">
        <v>451.82</v>
      </c>
      <c r="L50" t="s">
        <v>24</v>
      </c>
    </row>
    <row r="51" spans="1:12">
      <c r="A51" t="s">
        <v>107</v>
      </c>
      <c r="B51" t="s">
        <v>17</v>
      </c>
      <c r="C51">
        <v>33</v>
      </c>
      <c r="D51" t="str">
        <f t="shared" si="0"/>
        <v>Adult</v>
      </c>
      <c r="E51" s="3">
        <v>44924</v>
      </c>
      <c r="F51" s="3" t="str">
        <f t="shared" si="1"/>
        <v>Dec</v>
      </c>
      <c r="G51" t="s">
        <v>19</v>
      </c>
      <c r="H51" t="s">
        <v>31</v>
      </c>
      <c r="I51" t="s">
        <v>55</v>
      </c>
      <c r="J51" t="s">
        <v>60</v>
      </c>
      <c r="K51">
        <v>796.75</v>
      </c>
      <c r="L51" t="s">
        <v>23</v>
      </c>
    </row>
    <row r="52" spans="1:12">
      <c r="A52" t="s">
        <v>108</v>
      </c>
      <c r="B52" t="s">
        <v>17</v>
      </c>
      <c r="C52">
        <v>35</v>
      </c>
      <c r="D52" t="str">
        <f t="shared" si="0"/>
        <v>Adult</v>
      </c>
      <c r="E52" s="3">
        <v>44900</v>
      </c>
      <c r="F52" s="3" t="str">
        <f t="shared" si="1"/>
        <v>Apr</v>
      </c>
      <c r="G52" t="s">
        <v>20</v>
      </c>
      <c r="H52" t="s">
        <v>31</v>
      </c>
      <c r="I52" t="s">
        <v>49</v>
      </c>
      <c r="J52" t="s">
        <v>60</v>
      </c>
      <c r="K52">
        <v>365.95</v>
      </c>
      <c r="L52" t="s">
        <v>23</v>
      </c>
    </row>
    <row r="53" spans="1:12">
      <c r="A53" t="s">
        <v>109</v>
      </c>
      <c r="B53" t="s">
        <v>16</v>
      </c>
      <c r="C53">
        <v>32</v>
      </c>
      <c r="D53" t="str">
        <f t="shared" si="0"/>
        <v>Adult</v>
      </c>
      <c r="E53" s="3">
        <v>44672</v>
      </c>
      <c r="F53" s="3" t="str">
        <f t="shared" si="1"/>
        <v>Jan</v>
      </c>
      <c r="G53" t="s">
        <v>22</v>
      </c>
      <c r="H53" t="s">
        <v>31</v>
      </c>
      <c r="I53" t="s">
        <v>49</v>
      </c>
      <c r="J53" t="s">
        <v>56</v>
      </c>
      <c r="K53">
        <v>556.98</v>
      </c>
      <c r="L53" t="s">
        <v>25</v>
      </c>
    </row>
    <row r="54" spans="1:12">
      <c r="A54" t="s">
        <v>110</v>
      </c>
      <c r="B54" t="s">
        <v>16</v>
      </c>
      <c r="C54">
        <v>23</v>
      </c>
      <c r="D54" t="str">
        <f t="shared" si="0"/>
        <v>Teenager</v>
      </c>
      <c r="E54" s="3">
        <v>44569</v>
      </c>
      <c r="F54" s="3" t="str">
        <f t="shared" si="1"/>
        <v>May</v>
      </c>
      <c r="G54" t="s">
        <v>22</v>
      </c>
      <c r="H54" t="s">
        <v>31</v>
      </c>
      <c r="I54" t="s">
        <v>49</v>
      </c>
      <c r="J54" t="s">
        <v>60</v>
      </c>
      <c r="K54">
        <v>45.82</v>
      </c>
      <c r="L54" t="s">
        <v>23</v>
      </c>
    </row>
    <row r="55" spans="1:12">
      <c r="A55" t="s">
        <v>111</v>
      </c>
      <c r="B55" t="s">
        <v>17</v>
      </c>
      <c r="C55">
        <v>34</v>
      </c>
      <c r="D55" t="str">
        <f t="shared" si="0"/>
        <v>Adult</v>
      </c>
      <c r="E55" s="3">
        <v>44703</v>
      </c>
      <c r="F55" s="3" t="str">
        <f t="shared" si="1"/>
        <v>May</v>
      </c>
      <c r="G55" t="s">
        <v>21</v>
      </c>
      <c r="H55" t="s">
        <v>32</v>
      </c>
      <c r="I55" t="s">
        <v>52</v>
      </c>
      <c r="J55" t="s">
        <v>62</v>
      </c>
      <c r="K55">
        <v>787.13</v>
      </c>
      <c r="L55" t="s">
        <v>64</v>
      </c>
    </row>
    <row r="56" spans="1:12">
      <c r="A56" t="s">
        <v>112</v>
      </c>
      <c r="B56" t="s">
        <v>17</v>
      </c>
      <c r="C56">
        <v>32</v>
      </c>
      <c r="D56" t="str">
        <f t="shared" si="0"/>
        <v>Adult</v>
      </c>
      <c r="E56" s="3">
        <v>44686</v>
      </c>
      <c r="F56" s="3" t="str">
        <f t="shared" si="1"/>
        <v>May</v>
      </c>
      <c r="G56" t="s">
        <v>20</v>
      </c>
      <c r="H56" t="s">
        <v>32</v>
      </c>
      <c r="I56" t="s">
        <v>59</v>
      </c>
      <c r="J56" t="s">
        <v>47</v>
      </c>
      <c r="K56">
        <v>88.91</v>
      </c>
      <c r="L56" t="s">
        <v>25</v>
      </c>
    </row>
    <row r="57" spans="1:12">
      <c r="A57" t="s">
        <v>113</v>
      </c>
      <c r="B57" t="s">
        <v>17</v>
      </c>
      <c r="C57">
        <v>41</v>
      </c>
      <c r="D57" t="str">
        <f t="shared" si="0"/>
        <v>Adult</v>
      </c>
      <c r="E57" s="3">
        <v>44690</v>
      </c>
      <c r="F57" s="3" t="str">
        <f t="shared" si="1"/>
        <v>Sep</v>
      </c>
      <c r="G57" t="s">
        <v>19</v>
      </c>
      <c r="H57" t="s">
        <v>32</v>
      </c>
      <c r="I57" t="s">
        <v>49</v>
      </c>
      <c r="J57" t="s">
        <v>50</v>
      </c>
      <c r="K57">
        <v>370.05</v>
      </c>
      <c r="L57" t="s">
        <v>24</v>
      </c>
    </row>
    <row r="58" spans="1:12">
      <c r="A58" t="s">
        <v>114</v>
      </c>
      <c r="B58" t="s">
        <v>16</v>
      </c>
      <c r="C58">
        <v>37</v>
      </c>
      <c r="D58" t="str">
        <f t="shared" si="0"/>
        <v>Adult</v>
      </c>
      <c r="E58" s="3">
        <v>44826</v>
      </c>
      <c r="F58" s="3" t="str">
        <f t="shared" si="1"/>
        <v>Nov</v>
      </c>
      <c r="G58" t="s">
        <v>19</v>
      </c>
      <c r="H58" t="s">
        <v>31</v>
      </c>
      <c r="I58" t="s">
        <v>78</v>
      </c>
      <c r="J58" t="s">
        <v>47</v>
      </c>
      <c r="K58">
        <v>584.88</v>
      </c>
      <c r="L58" t="s">
        <v>64</v>
      </c>
    </row>
    <row r="59" spans="1:12">
      <c r="A59" t="s">
        <v>115</v>
      </c>
      <c r="B59" t="s">
        <v>18</v>
      </c>
      <c r="C59">
        <v>61</v>
      </c>
      <c r="D59" t="str">
        <f t="shared" si="0"/>
        <v>Senior</v>
      </c>
      <c r="E59" s="3">
        <v>44891</v>
      </c>
      <c r="F59" s="3" t="str">
        <f t="shared" si="1"/>
        <v>Mar</v>
      </c>
      <c r="G59" t="s">
        <v>20</v>
      </c>
      <c r="H59" t="s">
        <v>32</v>
      </c>
      <c r="I59" t="s">
        <v>55</v>
      </c>
      <c r="J59" t="s">
        <v>47</v>
      </c>
      <c r="K59">
        <v>912.64</v>
      </c>
      <c r="L59" t="s">
        <v>53</v>
      </c>
    </row>
    <row r="60" spans="1:12">
      <c r="A60" t="s">
        <v>116</v>
      </c>
      <c r="B60" t="s">
        <v>18</v>
      </c>
      <c r="C60">
        <v>60</v>
      </c>
      <c r="D60" t="str">
        <f t="shared" si="0"/>
        <v>Senior</v>
      </c>
      <c r="E60" s="3">
        <v>44651</v>
      </c>
      <c r="F60" s="3" t="str">
        <f t="shared" si="1"/>
        <v>Sep</v>
      </c>
      <c r="G60" t="s">
        <v>19</v>
      </c>
      <c r="H60" t="s">
        <v>32</v>
      </c>
      <c r="I60" t="s">
        <v>78</v>
      </c>
      <c r="J60" t="s">
        <v>62</v>
      </c>
      <c r="K60">
        <v>302.38</v>
      </c>
      <c r="L60" t="s">
        <v>26</v>
      </c>
    </row>
    <row r="61" spans="1:12">
      <c r="A61" t="s">
        <v>117</v>
      </c>
      <c r="B61" t="s">
        <v>17</v>
      </c>
      <c r="C61">
        <v>37</v>
      </c>
      <c r="D61" t="str">
        <f t="shared" si="0"/>
        <v>Adult</v>
      </c>
      <c r="E61" s="3">
        <v>44821</v>
      </c>
      <c r="F61" s="3" t="str">
        <f t="shared" si="1"/>
        <v>Aug</v>
      </c>
      <c r="G61" t="s">
        <v>21</v>
      </c>
      <c r="H61" t="s">
        <v>31</v>
      </c>
      <c r="I61" t="s">
        <v>55</v>
      </c>
      <c r="J61" t="s">
        <v>60</v>
      </c>
      <c r="K61">
        <v>792</v>
      </c>
      <c r="L61" t="s">
        <v>24</v>
      </c>
    </row>
    <row r="62" spans="1:12">
      <c r="A62" t="s">
        <v>118</v>
      </c>
      <c r="B62" t="s">
        <v>18</v>
      </c>
      <c r="C62">
        <v>56</v>
      </c>
      <c r="D62" t="str">
        <f t="shared" si="0"/>
        <v>Senior</v>
      </c>
      <c r="E62" s="3">
        <v>44802</v>
      </c>
      <c r="F62" s="3" t="str">
        <f t="shared" si="1"/>
        <v>Oct</v>
      </c>
      <c r="G62" t="s">
        <v>22</v>
      </c>
      <c r="H62" t="s">
        <v>31</v>
      </c>
      <c r="I62" t="s">
        <v>49</v>
      </c>
      <c r="J62" t="s">
        <v>47</v>
      </c>
      <c r="K62">
        <v>106.05</v>
      </c>
      <c r="L62" t="s">
        <v>53</v>
      </c>
    </row>
    <row r="63" spans="1:12">
      <c r="A63" t="s">
        <v>119</v>
      </c>
      <c r="B63" t="s">
        <v>16</v>
      </c>
      <c r="C63">
        <v>29</v>
      </c>
      <c r="D63" t="str">
        <f t="shared" si="0"/>
        <v>Teenager</v>
      </c>
      <c r="E63" s="3">
        <v>44864</v>
      </c>
      <c r="F63" s="3" t="str">
        <f t="shared" si="1"/>
        <v>Jan</v>
      </c>
      <c r="G63" t="s">
        <v>19</v>
      </c>
      <c r="H63" t="s">
        <v>31</v>
      </c>
      <c r="I63" t="s">
        <v>78</v>
      </c>
      <c r="J63" t="s">
        <v>62</v>
      </c>
      <c r="K63">
        <v>805.1</v>
      </c>
      <c r="L63" t="s">
        <v>25</v>
      </c>
    </row>
    <row r="64" spans="1:12">
      <c r="A64" t="s">
        <v>120</v>
      </c>
      <c r="B64" t="s">
        <v>17</v>
      </c>
      <c r="C64">
        <v>26</v>
      </c>
      <c r="D64" t="str">
        <f t="shared" si="0"/>
        <v>Teenager</v>
      </c>
      <c r="E64" s="3">
        <v>44566</v>
      </c>
      <c r="F64" s="3" t="str">
        <f t="shared" si="1"/>
        <v>Nov</v>
      </c>
      <c r="G64" t="s">
        <v>22</v>
      </c>
      <c r="H64" t="s">
        <v>32</v>
      </c>
      <c r="I64" t="s">
        <v>52</v>
      </c>
      <c r="J64" t="s">
        <v>56</v>
      </c>
      <c r="K64">
        <v>351.65</v>
      </c>
      <c r="L64" t="s">
        <v>26</v>
      </c>
    </row>
    <row r="65" spans="1:12">
      <c r="A65" t="s">
        <v>121</v>
      </c>
      <c r="B65" t="s">
        <v>17</v>
      </c>
      <c r="C65">
        <v>26</v>
      </c>
      <c r="D65" t="str">
        <f t="shared" si="0"/>
        <v>Teenager</v>
      </c>
      <c r="E65" s="3">
        <v>44887</v>
      </c>
      <c r="F65" s="3" t="str">
        <f t="shared" si="1"/>
        <v>Mar</v>
      </c>
      <c r="G65" t="s">
        <v>20</v>
      </c>
      <c r="H65" t="s">
        <v>32</v>
      </c>
      <c r="I65" t="s">
        <v>46</v>
      </c>
      <c r="J65" t="s">
        <v>56</v>
      </c>
      <c r="K65">
        <v>157.81</v>
      </c>
      <c r="L65" t="s">
        <v>23</v>
      </c>
    </row>
    <row r="66" spans="1:12">
      <c r="A66" t="s">
        <v>122</v>
      </c>
      <c r="B66" t="s">
        <v>17</v>
      </c>
      <c r="C66">
        <v>52</v>
      </c>
      <c r="D66" t="str">
        <f t="shared" si="0"/>
        <v>Senior</v>
      </c>
      <c r="E66" s="3">
        <v>44625</v>
      </c>
      <c r="F66" s="3" t="str">
        <f t="shared" si="1"/>
        <v>Jan</v>
      </c>
      <c r="G66" t="s">
        <v>19</v>
      </c>
      <c r="H66" t="s">
        <v>32</v>
      </c>
      <c r="I66" t="s">
        <v>78</v>
      </c>
      <c r="J66" t="s">
        <v>56</v>
      </c>
      <c r="K66">
        <v>222.37</v>
      </c>
      <c r="L66" t="s">
        <v>24</v>
      </c>
    </row>
    <row r="67" spans="1:12">
      <c r="A67" t="s">
        <v>123</v>
      </c>
      <c r="B67" t="s">
        <v>16</v>
      </c>
      <c r="C67">
        <v>42</v>
      </c>
      <c r="D67" t="str">
        <f t="shared" ref="D67:D130" si="2">IF(C67&gt;=50,"Senior",IF(C67&gt;=30,"Adult","Teenager"))</f>
        <v>Adult</v>
      </c>
      <c r="E67" s="3">
        <v>44578</v>
      </c>
      <c r="F67" s="3" t="str">
        <f t="shared" ref="F67:F130" si="3">TEXT(E68,"mmm")</f>
        <v>Aug</v>
      </c>
      <c r="G67" t="s">
        <v>20</v>
      </c>
      <c r="H67" t="s">
        <v>31</v>
      </c>
      <c r="I67" t="s">
        <v>46</v>
      </c>
      <c r="J67" t="s">
        <v>62</v>
      </c>
      <c r="K67">
        <v>676.95</v>
      </c>
      <c r="L67" t="s">
        <v>25</v>
      </c>
    </row>
    <row r="68" spans="1:12">
      <c r="A68" t="s">
        <v>124</v>
      </c>
      <c r="B68" t="s">
        <v>18</v>
      </c>
      <c r="C68">
        <v>61</v>
      </c>
      <c r="D68" t="str">
        <f t="shared" si="2"/>
        <v>Senior</v>
      </c>
      <c r="E68" s="3">
        <v>44801</v>
      </c>
      <c r="F68" s="3" t="str">
        <f t="shared" si="3"/>
        <v>Oct</v>
      </c>
      <c r="G68" t="s">
        <v>19</v>
      </c>
      <c r="H68" t="s">
        <v>32</v>
      </c>
      <c r="I68" t="s">
        <v>46</v>
      </c>
      <c r="J68" t="s">
        <v>47</v>
      </c>
      <c r="K68">
        <v>827.26</v>
      </c>
      <c r="L68" t="s">
        <v>25</v>
      </c>
    </row>
    <row r="69" spans="1:12">
      <c r="A69" t="s">
        <v>125</v>
      </c>
      <c r="B69" t="s">
        <v>17</v>
      </c>
      <c r="C69">
        <v>43</v>
      </c>
      <c r="D69" t="str">
        <f t="shared" si="2"/>
        <v>Adult</v>
      </c>
      <c r="E69" s="3">
        <v>44856</v>
      </c>
      <c r="F69" s="3" t="str">
        <f t="shared" si="3"/>
        <v>Mar</v>
      </c>
      <c r="G69" t="s">
        <v>20</v>
      </c>
      <c r="H69" t="s">
        <v>31</v>
      </c>
      <c r="I69" t="s">
        <v>49</v>
      </c>
      <c r="J69" t="s">
        <v>56</v>
      </c>
      <c r="K69">
        <v>208.47</v>
      </c>
      <c r="L69" t="s">
        <v>53</v>
      </c>
    </row>
    <row r="70" spans="1:12">
      <c r="A70" t="s">
        <v>126</v>
      </c>
      <c r="B70" t="s">
        <v>17</v>
      </c>
      <c r="C70">
        <v>18</v>
      </c>
      <c r="D70" t="str">
        <f t="shared" si="2"/>
        <v>Teenager</v>
      </c>
      <c r="E70" s="3">
        <v>44624</v>
      </c>
      <c r="F70" s="3" t="str">
        <f t="shared" si="3"/>
        <v>Oct</v>
      </c>
      <c r="G70" t="s">
        <v>22</v>
      </c>
      <c r="H70" t="s">
        <v>31</v>
      </c>
      <c r="I70" t="s">
        <v>46</v>
      </c>
      <c r="J70" t="s">
        <v>56</v>
      </c>
      <c r="K70">
        <v>241.07</v>
      </c>
      <c r="L70" t="s">
        <v>24</v>
      </c>
    </row>
    <row r="71" spans="1:12">
      <c r="A71" t="s">
        <v>127</v>
      </c>
      <c r="B71" t="s">
        <v>18</v>
      </c>
      <c r="C71">
        <v>24</v>
      </c>
      <c r="D71" t="str">
        <f t="shared" si="2"/>
        <v>Teenager</v>
      </c>
      <c r="E71" s="3">
        <v>44856</v>
      </c>
      <c r="F71" s="3" t="str">
        <f t="shared" si="3"/>
        <v>May</v>
      </c>
      <c r="G71" t="s">
        <v>20</v>
      </c>
      <c r="H71" t="s">
        <v>31</v>
      </c>
      <c r="I71" t="s">
        <v>78</v>
      </c>
      <c r="J71" t="s">
        <v>56</v>
      </c>
      <c r="K71">
        <v>50.05</v>
      </c>
      <c r="L71" t="s">
        <v>64</v>
      </c>
    </row>
    <row r="72" spans="1:12">
      <c r="A72" t="s">
        <v>128</v>
      </c>
      <c r="B72" t="s">
        <v>16</v>
      </c>
      <c r="C72">
        <v>37</v>
      </c>
      <c r="D72" t="str">
        <f t="shared" si="2"/>
        <v>Adult</v>
      </c>
      <c r="E72" s="3">
        <v>44683</v>
      </c>
      <c r="F72" s="3" t="str">
        <f t="shared" si="3"/>
        <v>Jul</v>
      </c>
      <c r="G72" t="s">
        <v>21</v>
      </c>
      <c r="H72" t="s">
        <v>31</v>
      </c>
      <c r="I72" t="s">
        <v>46</v>
      </c>
      <c r="J72" t="s">
        <v>50</v>
      </c>
      <c r="K72">
        <v>935.55</v>
      </c>
      <c r="L72" t="s">
        <v>53</v>
      </c>
    </row>
    <row r="73" spans="1:12">
      <c r="A73" t="s">
        <v>129</v>
      </c>
      <c r="B73" t="s">
        <v>18</v>
      </c>
      <c r="C73">
        <v>37</v>
      </c>
      <c r="D73" t="str">
        <f t="shared" si="2"/>
        <v>Adult</v>
      </c>
      <c r="E73" s="3">
        <v>44762</v>
      </c>
      <c r="F73" s="3" t="str">
        <f t="shared" si="3"/>
        <v>Jan</v>
      </c>
      <c r="G73" t="s">
        <v>21</v>
      </c>
      <c r="H73" t="s">
        <v>31</v>
      </c>
      <c r="I73" t="s">
        <v>46</v>
      </c>
      <c r="J73" t="s">
        <v>50</v>
      </c>
      <c r="K73">
        <v>465.23</v>
      </c>
      <c r="L73" t="s">
        <v>25</v>
      </c>
    </row>
    <row r="74" spans="1:12">
      <c r="A74" t="s">
        <v>130</v>
      </c>
      <c r="B74" t="s">
        <v>18</v>
      </c>
      <c r="C74">
        <v>31</v>
      </c>
      <c r="D74" t="str">
        <f t="shared" si="2"/>
        <v>Adult</v>
      </c>
      <c r="E74" s="3">
        <v>44579</v>
      </c>
      <c r="F74" s="3" t="str">
        <f t="shared" si="3"/>
        <v>Feb</v>
      </c>
      <c r="G74" t="s">
        <v>22</v>
      </c>
      <c r="H74" t="s">
        <v>31</v>
      </c>
      <c r="I74" t="s">
        <v>46</v>
      </c>
      <c r="J74" t="s">
        <v>62</v>
      </c>
      <c r="K74">
        <v>315.88</v>
      </c>
      <c r="L74" t="s">
        <v>53</v>
      </c>
    </row>
    <row r="75" spans="1:12">
      <c r="A75" t="s">
        <v>131</v>
      </c>
      <c r="B75" t="s">
        <v>17</v>
      </c>
      <c r="C75">
        <v>56</v>
      </c>
      <c r="D75" t="str">
        <f t="shared" si="2"/>
        <v>Senior</v>
      </c>
      <c r="E75" s="3">
        <v>44613</v>
      </c>
      <c r="F75" s="3" t="str">
        <f t="shared" si="3"/>
        <v>Aug</v>
      </c>
      <c r="G75" t="s">
        <v>21</v>
      </c>
      <c r="H75" t="s">
        <v>32</v>
      </c>
      <c r="I75" t="s">
        <v>59</v>
      </c>
      <c r="J75" t="s">
        <v>50</v>
      </c>
      <c r="K75">
        <v>143.91</v>
      </c>
      <c r="L75" t="s">
        <v>24</v>
      </c>
    </row>
    <row r="76" spans="1:12">
      <c r="A76" t="s">
        <v>132</v>
      </c>
      <c r="B76" t="s">
        <v>16</v>
      </c>
      <c r="C76">
        <v>25</v>
      </c>
      <c r="D76" t="str">
        <f t="shared" si="2"/>
        <v>Teenager</v>
      </c>
      <c r="E76" s="3">
        <v>44778</v>
      </c>
      <c r="F76" s="3" t="str">
        <f t="shared" si="3"/>
        <v>Nov</v>
      </c>
      <c r="G76" t="s">
        <v>19</v>
      </c>
      <c r="H76" t="s">
        <v>31</v>
      </c>
      <c r="I76" t="s">
        <v>55</v>
      </c>
      <c r="J76" t="s">
        <v>60</v>
      </c>
      <c r="K76">
        <v>918.7</v>
      </c>
      <c r="L76" t="s">
        <v>53</v>
      </c>
    </row>
    <row r="77" spans="1:12">
      <c r="A77" t="s">
        <v>133</v>
      </c>
      <c r="B77" t="s">
        <v>18</v>
      </c>
      <c r="C77">
        <v>20</v>
      </c>
      <c r="D77" t="str">
        <f t="shared" si="2"/>
        <v>Teenager</v>
      </c>
      <c r="E77" s="3">
        <v>44885</v>
      </c>
      <c r="F77" s="3" t="str">
        <f t="shared" si="3"/>
        <v>Aug</v>
      </c>
      <c r="G77" t="s">
        <v>21</v>
      </c>
      <c r="H77" t="s">
        <v>32</v>
      </c>
      <c r="I77" t="s">
        <v>78</v>
      </c>
      <c r="J77" t="s">
        <v>47</v>
      </c>
      <c r="K77">
        <v>881.44</v>
      </c>
      <c r="L77" t="s">
        <v>26</v>
      </c>
    </row>
    <row r="78" spans="1:12">
      <c r="A78" t="s">
        <v>134</v>
      </c>
      <c r="B78" t="s">
        <v>16</v>
      </c>
      <c r="C78">
        <v>45</v>
      </c>
      <c r="D78" t="str">
        <f t="shared" si="2"/>
        <v>Adult</v>
      </c>
      <c r="E78" s="3">
        <v>44787</v>
      </c>
      <c r="F78" s="3" t="str">
        <f t="shared" si="3"/>
        <v>Oct</v>
      </c>
      <c r="G78" t="s">
        <v>22</v>
      </c>
      <c r="H78" t="s">
        <v>32</v>
      </c>
      <c r="I78" t="s">
        <v>52</v>
      </c>
      <c r="J78" t="s">
        <v>62</v>
      </c>
      <c r="K78">
        <v>969.96</v>
      </c>
      <c r="L78" t="s">
        <v>23</v>
      </c>
    </row>
    <row r="79" spans="1:12">
      <c r="A79" t="s">
        <v>135</v>
      </c>
      <c r="B79" t="s">
        <v>17</v>
      </c>
      <c r="C79">
        <v>54</v>
      </c>
      <c r="D79" t="str">
        <f t="shared" si="2"/>
        <v>Senior</v>
      </c>
      <c r="E79" s="3">
        <v>44860</v>
      </c>
      <c r="F79" s="3" t="str">
        <f t="shared" si="3"/>
        <v>Jul</v>
      </c>
      <c r="G79" t="s">
        <v>20</v>
      </c>
      <c r="H79" t="s">
        <v>31</v>
      </c>
      <c r="I79" t="s">
        <v>59</v>
      </c>
      <c r="J79" t="s">
        <v>56</v>
      </c>
      <c r="K79">
        <v>322.02</v>
      </c>
      <c r="L79" t="s">
        <v>24</v>
      </c>
    </row>
    <row r="80" spans="1:12">
      <c r="A80" t="s">
        <v>136</v>
      </c>
      <c r="B80" t="s">
        <v>16</v>
      </c>
      <c r="C80">
        <v>62</v>
      </c>
      <c r="D80" t="str">
        <f t="shared" si="2"/>
        <v>Senior</v>
      </c>
      <c r="E80" s="3">
        <v>44750</v>
      </c>
      <c r="F80" s="3" t="str">
        <f t="shared" si="3"/>
        <v>Aug</v>
      </c>
      <c r="G80" t="s">
        <v>19</v>
      </c>
      <c r="H80" t="s">
        <v>32</v>
      </c>
      <c r="I80" t="s">
        <v>55</v>
      </c>
      <c r="J80" t="s">
        <v>60</v>
      </c>
      <c r="K80">
        <v>343.32</v>
      </c>
      <c r="L80" t="s">
        <v>53</v>
      </c>
    </row>
    <row r="81" spans="1:12">
      <c r="A81" t="s">
        <v>137</v>
      </c>
      <c r="B81" t="s">
        <v>16</v>
      </c>
      <c r="C81">
        <v>23</v>
      </c>
      <c r="D81" t="str">
        <f t="shared" si="2"/>
        <v>Teenager</v>
      </c>
      <c r="E81" s="3">
        <v>44800</v>
      </c>
      <c r="F81" s="3" t="str">
        <f t="shared" si="3"/>
        <v>Jan</v>
      </c>
      <c r="G81" t="s">
        <v>22</v>
      </c>
      <c r="H81" t="s">
        <v>32</v>
      </c>
      <c r="I81" t="s">
        <v>46</v>
      </c>
      <c r="J81" t="s">
        <v>56</v>
      </c>
      <c r="K81">
        <v>329.21</v>
      </c>
      <c r="L81" t="s">
        <v>25</v>
      </c>
    </row>
    <row r="82" spans="1:12">
      <c r="A82" t="s">
        <v>138</v>
      </c>
      <c r="B82" t="s">
        <v>16</v>
      </c>
      <c r="C82">
        <v>21</v>
      </c>
      <c r="D82" t="str">
        <f t="shared" si="2"/>
        <v>Teenager</v>
      </c>
      <c r="E82" s="3">
        <v>44574</v>
      </c>
      <c r="F82" s="3" t="str">
        <f t="shared" si="3"/>
        <v>Feb</v>
      </c>
      <c r="G82" t="s">
        <v>19</v>
      </c>
      <c r="H82" t="s">
        <v>32</v>
      </c>
      <c r="I82" t="s">
        <v>59</v>
      </c>
      <c r="J82" t="s">
        <v>50</v>
      </c>
      <c r="K82">
        <v>100.13</v>
      </c>
      <c r="L82" t="s">
        <v>53</v>
      </c>
    </row>
    <row r="83" spans="1:12">
      <c r="A83" t="s">
        <v>139</v>
      </c>
      <c r="B83" t="s">
        <v>18</v>
      </c>
      <c r="C83">
        <v>56</v>
      </c>
      <c r="D83" t="str">
        <f t="shared" si="2"/>
        <v>Senior</v>
      </c>
      <c r="E83" s="3">
        <v>44614</v>
      </c>
      <c r="F83" s="3" t="str">
        <f t="shared" si="3"/>
        <v>Oct</v>
      </c>
      <c r="G83" t="s">
        <v>21</v>
      </c>
      <c r="H83" t="s">
        <v>31</v>
      </c>
      <c r="I83" t="s">
        <v>78</v>
      </c>
      <c r="J83" t="s">
        <v>60</v>
      </c>
      <c r="K83">
        <v>543.89</v>
      </c>
      <c r="L83" t="s">
        <v>26</v>
      </c>
    </row>
    <row r="84" spans="1:12">
      <c r="A84" t="s">
        <v>140</v>
      </c>
      <c r="B84" t="s">
        <v>18</v>
      </c>
      <c r="C84">
        <v>32</v>
      </c>
      <c r="D84" t="str">
        <f t="shared" si="2"/>
        <v>Adult</v>
      </c>
      <c r="E84" s="3">
        <v>44838</v>
      </c>
      <c r="F84" s="3" t="str">
        <f t="shared" si="3"/>
        <v>Apr</v>
      </c>
      <c r="G84" t="s">
        <v>22</v>
      </c>
      <c r="H84" t="s">
        <v>32</v>
      </c>
      <c r="I84" t="s">
        <v>55</v>
      </c>
      <c r="J84" t="s">
        <v>56</v>
      </c>
      <c r="K84">
        <v>599.82000000000005</v>
      </c>
      <c r="L84" t="s">
        <v>26</v>
      </c>
    </row>
    <row r="85" spans="1:12">
      <c r="A85" t="s">
        <v>141</v>
      </c>
      <c r="B85" t="s">
        <v>16</v>
      </c>
      <c r="C85">
        <v>38</v>
      </c>
      <c r="D85" t="str">
        <f t="shared" si="2"/>
        <v>Adult</v>
      </c>
      <c r="E85" s="3">
        <v>44663</v>
      </c>
      <c r="F85" s="3" t="str">
        <f t="shared" si="3"/>
        <v>Jan</v>
      </c>
      <c r="G85" t="s">
        <v>20</v>
      </c>
      <c r="H85" t="s">
        <v>32</v>
      </c>
      <c r="I85" t="s">
        <v>49</v>
      </c>
      <c r="J85" t="s">
        <v>62</v>
      </c>
      <c r="K85">
        <v>716.26</v>
      </c>
      <c r="L85" t="s">
        <v>23</v>
      </c>
    </row>
    <row r="86" spans="1:12">
      <c r="A86" t="s">
        <v>142</v>
      </c>
      <c r="B86" t="s">
        <v>18</v>
      </c>
      <c r="C86">
        <v>53</v>
      </c>
      <c r="D86" t="str">
        <f t="shared" si="2"/>
        <v>Senior</v>
      </c>
      <c r="E86" s="3">
        <v>44591</v>
      </c>
      <c r="F86" s="3" t="str">
        <f t="shared" si="3"/>
        <v>Apr</v>
      </c>
      <c r="G86" t="s">
        <v>21</v>
      </c>
      <c r="H86" t="s">
        <v>32</v>
      </c>
      <c r="I86" t="s">
        <v>59</v>
      </c>
      <c r="J86" t="s">
        <v>56</v>
      </c>
      <c r="K86">
        <v>266.62</v>
      </c>
      <c r="L86" t="s">
        <v>25</v>
      </c>
    </row>
    <row r="87" spans="1:12">
      <c r="A87" t="s">
        <v>143</v>
      </c>
      <c r="B87" t="s">
        <v>17</v>
      </c>
      <c r="C87">
        <v>39</v>
      </c>
      <c r="D87" t="str">
        <f t="shared" si="2"/>
        <v>Adult</v>
      </c>
      <c r="E87" s="3">
        <v>44658</v>
      </c>
      <c r="F87" s="3" t="str">
        <f t="shared" si="3"/>
        <v>Aug</v>
      </c>
      <c r="G87" t="s">
        <v>20</v>
      </c>
      <c r="H87" t="s">
        <v>31</v>
      </c>
      <c r="I87" t="s">
        <v>78</v>
      </c>
      <c r="J87" t="s">
        <v>56</v>
      </c>
      <c r="K87">
        <v>680.42</v>
      </c>
      <c r="L87" t="s">
        <v>53</v>
      </c>
    </row>
    <row r="88" spans="1:12">
      <c r="A88" t="s">
        <v>144</v>
      </c>
      <c r="B88" t="s">
        <v>17</v>
      </c>
      <c r="C88">
        <v>60</v>
      </c>
      <c r="D88" t="str">
        <f t="shared" si="2"/>
        <v>Senior</v>
      </c>
      <c r="E88" s="3">
        <v>44793</v>
      </c>
      <c r="F88" s="3" t="str">
        <f t="shared" si="3"/>
        <v>May</v>
      </c>
      <c r="G88" t="s">
        <v>22</v>
      </c>
      <c r="H88" t="s">
        <v>32</v>
      </c>
      <c r="I88" t="s">
        <v>52</v>
      </c>
      <c r="J88" t="s">
        <v>50</v>
      </c>
      <c r="K88">
        <v>319.18</v>
      </c>
      <c r="L88" t="s">
        <v>25</v>
      </c>
    </row>
    <row r="89" spans="1:12">
      <c r="A89" t="s">
        <v>145</v>
      </c>
      <c r="B89" t="s">
        <v>16</v>
      </c>
      <c r="C89">
        <v>34</v>
      </c>
      <c r="D89" t="str">
        <f t="shared" si="2"/>
        <v>Adult</v>
      </c>
      <c r="E89" s="3">
        <v>44710</v>
      </c>
      <c r="F89" s="3" t="str">
        <f t="shared" si="3"/>
        <v>Jan</v>
      </c>
      <c r="G89" t="s">
        <v>21</v>
      </c>
      <c r="H89" t="s">
        <v>31</v>
      </c>
      <c r="I89" t="s">
        <v>55</v>
      </c>
      <c r="J89" t="s">
        <v>62</v>
      </c>
      <c r="K89">
        <v>835.72</v>
      </c>
      <c r="L89" t="s">
        <v>26</v>
      </c>
    </row>
    <row r="90" spans="1:12">
      <c r="A90" t="s">
        <v>146</v>
      </c>
      <c r="B90" t="s">
        <v>16</v>
      </c>
      <c r="C90">
        <v>56</v>
      </c>
      <c r="D90" t="str">
        <f t="shared" si="2"/>
        <v>Senior</v>
      </c>
      <c r="E90" s="3">
        <v>44562</v>
      </c>
      <c r="F90" s="3" t="str">
        <f t="shared" si="3"/>
        <v>Mar</v>
      </c>
      <c r="G90" t="s">
        <v>22</v>
      </c>
      <c r="H90" t="s">
        <v>32</v>
      </c>
      <c r="I90" t="s">
        <v>78</v>
      </c>
      <c r="J90" t="s">
        <v>60</v>
      </c>
      <c r="K90">
        <v>888.59</v>
      </c>
      <c r="L90" t="s">
        <v>64</v>
      </c>
    </row>
    <row r="91" spans="1:12">
      <c r="A91" t="s">
        <v>147</v>
      </c>
      <c r="B91" t="s">
        <v>18</v>
      </c>
      <c r="C91">
        <v>31</v>
      </c>
      <c r="D91" t="str">
        <f t="shared" si="2"/>
        <v>Adult</v>
      </c>
      <c r="E91" s="3">
        <v>44636</v>
      </c>
      <c r="F91" s="3" t="str">
        <f t="shared" si="3"/>
        <v>Dec</v>
      </c>
      <c r="G91" t="s">
        <v>21</v>
      </c>
      <c r="H91" t="s">
        <v>31</v>
      </c>
      <c r="I91" t="s">
        <v>59</v>
      </c>
      <c r="J91" t="s">
        <v>47</v>
      </c>
      <c r="K91">
        <v>50.3</v>
      </c>
      <c r="L91" t="s">
        <v>25</v>
      </c>
    </row>
    <row r="92" spans="1:12">
      <c r="A92" t="s">
        <v>148</v>
      </c>
      <c r="B92" t="s">
        <v>16</v>
      </c>
      <c r="C92">
        <v>57</v>
      </c>
      <c r="D92" t="str">
        <f t="shared" si="2"/>
        <v>Senior</v>
      </c>
      <c r="E92" s="3">
        <v>44915</v>
      </c>
      <c r="F92" s="3" t="str">
        <f t="shared" si="3"/>
        <v>Jan</v>
      </c>
      <c r="G92" t="s">
        <v>22</v>
      </c>
      <c r="H92" t="s">
        <v>31</v>
      </c>
      <c r="I92" t="s">
        <v>55</v>
      </c>
      <c r="J92" t="s">
        <v>47</v>
      </c>
      <c r="K92">
        <v>819.97</v>
      </c>
      <c r="L92" t="s">
        <v>23</v>
      </c>
    </row>
    <row r="93" spans="1:12">
      <c r="A93" t="s">
        <v>149</v>
      </c>
      <c r="B93" t="s">
        <v>18</v>
      </c>
      <c r="C93">
        <v>45</v>
      </c>
      <c r="D93" t="str">
        <f t="shared" si="2"/>
        <v>Adult</v>
      </c>
      <c r="E93" s="3">
        <v>44567</v>
      </c>
      <c r="F93" s="3" t="str">
        <f t="shared" si="3"/>
        <v>Aug</v>
      </c>
      <c r="G93" t="s">
        <v>21</v>
      </c>
      <c r="H93" t="s">
        <v>32</v>
      </c>
      <c r="I93" t="s">
        <v>46</v>
      </c>
      <c r="J93" t="s">
        <v>62</v>
      </c>
      <c r="K93">
        <v>679.7</v>
      </c>
      <c r="L93" t="s">
        <v>53</v>
      </c>
    </row>
    <row r="94" spans="1:12">
      <c r="A94" t="s">
        <v>150</v>
      </c>
      <c r="B94" t="s">
        <v>16</v>
      </c>
      <c r="C94">
        <v>19</v>
      </c>
      <c r="D94" t="str">
        <f t="shared" si="2"/>
        <v>Teenager</v>
      </c>
      <c r="E94" s="3">
        <v>44790</v>
      </c>
      <c r="F94" s="3" t="str">
        <f t="shared" si="3"/>
        <v>May</v>
      </c>
      <c r="G94" t="s">
        <v>20</v>
      </c>
      <c r="H94" t="s">
        <v>32</v>
      </c>
      <c r="I94" t="s">
        <v>59</v>
      </c>
      <c r="J94" t="s">
        <v>56</v>
      </c>
      <c r="K94">
        <v>82.91</v>
      </c>
      <c r="L94" t="s">
        <v>64</v>
      </c>
    </row>
    <row r="95" spans="1:12">
      <c r="A95" t="s">
        <v>151</v>
      </c>
      <c r="B95" t="s">
        <v>18</v>
      </c>
      <c r="C95">
        <v>50</v>
      </c>
      <c r="D95" t="str">
        <f t="shared" si="2"/>
        <v>Senior</v>
      </c>
      <c r="E95" s="3">
        <v>44694</v>
      </c>
      <c r="F95" s="3" t="str">
        <f t="shared" si="3"/>
        <v>Feb</v>
      </c>
      <c r="G95" t="s">
        <v>21</v>
      </c>
      <c r="H95" t="s">
        <v>32</v>
      </c>
      <c r="I95" t="s">
        <v>78</v>
      </c>
      <c r="J95" t="s">
        <v>47</v>
      </c>
      <c r="K95">
        <v>838.6</v>
      </c>
      <c r="L95" t="s">
        <v>24</v>
      </c>
    </row>
    <row r="96" spans="1:12">
      <c r="A96" t="s">
        <v>152</v>
      </c>
      <c r="B96" t="s">
        <v>16</v>
      </c>
      <c r="C96">
        <v>33</v>
      </c>
      <c r="D96" t="str">
        <f t="shared" si="2"/>
        <v>Adult</v>
      </c>
      <c r="E96" s="3">
        <v>44619</v>
      </c>
      <c r="F96" s="3" t="str">
        <f t="shared" si="3"/>
        <v>Jun</v>
      </c>
      <c r="G96" t="s">
        <v>21</v>
      </c>
      <c r="H96" t="s">
        <v>32</v>
      </c>
      <c r="I96" t="s">
        <v>59</v>
      </c>
      <c r="J96" t="s">
        <v>62</v>
      </c>
      <c r="K96">
        <v>193.68</v>
      </c>
      <c r="L96" t="s">
        <v>23</v>
      </c>
    </row>
    <row r="97" spans="1:12">
      <c r="A97" t="s">
        <v>153</v>
      </c>
      <c r="B97" t="s">
        <v>17</v>
      </c>
      <c r="C97">
        <v>42</v>
      </c>
      <c r="D97" t="str">
        <f t="shared" si="2"/>
        <v>Adult</v>
      </c>
      <c r="E97" s="3">
        <v>44720</v>
      </c>
      <c r="F97" s="3" t="str">
        <f t="shared" si="3"/>
        <v>Feb</v>
      </c>
      <c r="G97" t="s">
        <v>19</v>
      </c>
      <c r="H97" t="s">
        <v>32</v>
      </c>
      <c r="I97" t="s">
        <v>46</v>
      </c>
      <c r="J97" t="s">
        <v>47</v>
      </c>
      <c r="K97">
        <v>834.93</v>
      </c>
      <c r="L97" t="s">
        <v>64</v>
      </c>
    </row>
    <row r="98" spans="1:12">
      <c r="A98" t="s">
        <v>154</v>
      </c>
      <c r="B98" t="s">
        <v>16</v>
      </c>
      <c r="C98">
        <v>31</v>
      </c>
      <c r="D98" t="str">
        <f t="shared" si="2"/>
        <v>Adult</v>
      </c>
      <c r="E98" s="3">
        <v>44618</v>
      </c>
      <c r="F98" s="3" t="str">
        <f t="shared" si="3"/>
        <v>Feb</v>
      </c>
      <c r="G98" t="s">
        <v>22</v>
      </c>
      <c r="H98" t="s">
        <v>31</v>
      </c>
      <c r="I98" t="s">
        <v>78</v>
      </c>
      <c r="J98" t="s">
        <v>47</v>
      </c>
      <c r="K98">
        <v>272.36</v>
      </c>
      <c r="L98" t="s">
        <v>24</v>
      </c>
    </row>
    <row r="99" spans="1:12">
      <c r="A99" t="s">
        <v>155</v>
      </c>
      <c r="B99" t="s">
        <v>18</v>
      </c>
      <c r="C99">
        <v>44</v>
      </c>
      <c r="D99" t="str">
        <f t="shared" si="2"/>
        <v>Adult</v>
      </c>
      <c r="E99" s="3">
        <v>44605</v>
      </c>
      <c r="F99" s="3" t="str">
        <f t="shared" si="3"/>
        <v>Aug</v>
      </c>
      <c r="G99" t="s">
        <v>19</v>
      </c>
      <c r="H99" t="s">
        <v>32</v>
      </c>
      <c r="I99" t="s">
        <v>46</v>
      </c>
      <c r="J99" t="s">
        <v>50</v>
      </c>
      <c r="K99">
        <v>300.49</v>
      </c>
      <c r="L99" t="s">
        <v>64</v>
      </c>
    </row>
    <row r="100" spans="1:12">
      <c r="A100" t="s">
        <v>156</v>
      </c>
      <c r="B100" t="s">
        <v>17</v>
      </c>
      <c r="C100">
        <v>64</v>
      </c>
      <c r="D100" t="str">
        <f t="shared" si="2"/>
        <v>Senior</v>
      </c>
      <c r="E100" s="3">
        <v>44804</v>
      </c>
      <c r="F100" s="3" t="str">
        <f t="shared" si="3"/>
        <v>Jan</v>
      </c>
      <c r="G100" t="s">
        <v>22</v>
      </c>
      <c r="H100" t="s">
        <v>31</v>
      </c>
      <c r="I100" t="s">
        <v>78</v>
      </c>
      <c r="J100" t="s">
        <v>47</v>
      </c>
      <c r="K100">
        <v>423.51</v>
      </c>
      <c r="L100" t="s">
        <v>23</v>
      </c>
    </row>
    <row r="101" spans="1:12">
      <c r="A101" t="s">
        <v>157</v>
      </c>
      <c r="B101" t="s">
        <v>16</v>
      </c>
      <c r="C101">
        <v>59</v>
      </c>
      <c r="D101" t="str">
        <f t="shared" si="2"/>
        <v>Senior</v>
      </c>
      <c r="E101" s="3">
        <v>44574</v>
      </c>
      <c r="F101" s="3" t="str">
        <f t="shared" si="3"/>
        <v>Nov</v>
      </c>
      <c r="G101" t="s">
        <v>21</v>
      </c>
      <c r="H101" t="s">
        <v>31</v>
      </c>
      <c r="I101" t="s">
        <v>46</v>
      </c>
      <c r="J101" t="s">
        <v>62</v>
      </c>
      <c r="K101">
        <v>218.52</v>
      </c>
      <c r="L101" t="s">
        <v>64</v>
      </c>
    </row>
    <row r="102" spans="1:12">
      <c r="A102" t="s">
        <v>158</v>
      </c>
      <c r="B102" t="s">
        <v>17</v>
      </c>
      <c r="C102">
        <v>45</v>
      </c>
      <c r="D102" t="str">
        <f t="shared" si="2"/>
        <v>Adult</v>
      </c>
      <c r="E102" s="3">
        <v>44879</v>
      </c>
      <c r="F102" s="3" t="str">
        <f t="shared" si="3"/>
        <v>Nov</v>
      </c>
      <c r="G102" t="s">
        <v>21</v>
      </c>
      <c r="H102" t="s">
        <v>32</v>
      </c>
      <c r="I102" t="s">
        <v>59</v>
      </c>
      <c r="J102" t="s">
        <v>47</v>
      </c>
      <c r="K102">
        <v>216.44</v>
      </c>
      <c r="L102" t="s">
        <v>26</v>
      </c>
    </row>
    <row r="103" spans="1:12">
      <c r="A103" t="s">
        <v>159</v>
      </c>
      <c r="B103" t="s">
        <v>16</v>
      </c>
      <c r="C103">
        <v>45</v>
      </c>
      <c r="D103" t="str">
        <f t="shared" si="2"/>
        <v>Adult</v>
      </c>
      <c r="E103" s="3">
        <v>44890</v>
      </c>
      <c r="F103" s="3" t="str">
        <f t="shared" si="3"/>
        <v>Feb</v>
      </c>
      <c r="G103" t="s">
        <v>20</v>
      </c>
      <c r="H103" t="s">
        <v>31</v>
      </c>
      <c r="I103" t="s">
        <v>59</v>
      </c>
      <c r="J103" t="s">
        <v>62</v>
      </c>
      <c r="K103">
        <v>252.62</v>
      </c>
      <c r="L103" t="s">
        <v>25</v>
      </c>
    </row>
    <row r="104" spans="1:12">
      <c r="A104" t="s">
        <v>160</v>
      </c>
      <c r="B104" t="s">
        <v>16</v>
      </c>
      <c r="C104">
        <v>54</v>
      </c>
      <c r="D104" t="str">
        <f t="shared" si="2"/>
        <v>Senior</v>
      </c>
      <c r="E104" s="3">
        <v>44599</v>
      </c>
      <c r="F104" s="3" t="str">
        <f t="shared" si="3"/>
        <v>Jan</v>
      </c>
      <c r="G104" t="s">
        <v>22</v>
      </c>
      <c r="H104" t="s">
        <v>32</v>
      </c>
      <c r="I104" t="s">
        <v>59</v>
      </c>
      <c r="J104" t="s">
        <v>50</v>
      </c>
      <c r="K104">
        <v>270.54000000000002</v>
      </c>
      <c r="L104" t="s">
        <v>53</v>
      </c>
    </row>
    <row r="105" spans="1:12">
      <c r="A105" t="s">
        <v>161</v>
      </c>
      <c r="B105" t="s">
        <v>16</v>
      </c>
      <c r="C105">
        <v>49</v>
      </c>
      <c r="D105" t="str">
        <f t="shared" si="2"/>
        <v>Adult</v>
      </c>
      <c r="E105" s="3">
        <v>44562</v>
      </c>
      <c r="F105" s="3" t="str">
        <f t="shared" si="3"/>
        <v>Nov</v>
      </c>
      <c r="G105" t="s">
        <v>21</v>
      </c>
      <c r="H105" t="s">
        <v>32</v>
      </c>
      <c r="I105" t="s">
        <v>59</v>
      </c>
      <c r="J105" t="s">
        <v>60</v>
      </c>
      <c r="K105">
        <v>274.02999999999997</v>
      </c>
      <c r="L105" t="s">
        <v>24</v>
      </c>
    </row>
    <row r="106" spans="1:12">
      <c r="A106" t="s">
        <v>162</v>
      </c>
      <c r="B106" t="s">
        <v>17</v>
      </c>
      <c r="C106">
        <v>24</v>
      </c>
      <c r="D106" t="str">
        <f t="shared" si="2"/>
        <v>Teenager</v>
      </c>
      <c r="E106" s="3">
        <v>44890</v>
      </c>
      <c r="F106" s="3" t="str">
        <f t="shared" si="3"/>
        <v>Dec</v>
      </c>
      <c r="G106" t="s">
        <v>19</v>
      </c>
      <c r="H106" t="s">
        <v>31</v>
      </c>
      <c r="I106" t="s">
        <v>55</v>
      </c>
      <c r="J106" t="s">
        <v>62</v>
      </c>
      <c r="K106">
        <v>31.98</v>
      </c>
      <c r="L106" t="s">
        <v>26</v>
      </c>
    </row>
    <row r="107" spans="1:12">
      <c r="A107" t="s">
        <v>163</v>
      </c>
      <c r="B107" t="s">
        <v>16</v>
      </c>
      <c r="C107">
        <v>64</v>
      </c>
      <c r="D107" t="str">
        <f t="shared" si="2"/>
        <v>Senior</v>
      </c>
      <c r="E107" s="3">
        <v>44922</v>
      </c>
      <c r="F107" s="3" t="str">
        <f t="shared" si="3"/>
        <v>Mar</v>
      </c>
      <c r="G107" t="s">
        <v>20</v>
      </c>
      <c r="H107" t="s">
        <v>32</v>
      </c>
      <c r="I107" t="s">
        <v>55</v>
      </c>
      <c r="J107" t="s">
        <v>62</v>
      </c>
      <c r="K107">
        <v>810.71</v>
      </c>
      <c r="L107" t="s">
        <v>26</v>
      </c>
    </row>
    <row r="108" spans="1:12">
      <c r="A108" t="s">
        <v>164</v>
      </c>
      <c r="B108" t="s">
        <v>17</v>
      </c>
      <c r="C108">
        <v>37</v>
      </c>
      <c r="D108" t="str">
        <f t="shared" si="2"/>
        <v>Adult</v>
      </c>
      <c r="E108" s="3">
        <v>44642</v>
      </c>
      <c r="F108" s="3" t="str">
        <f t="shared" si="3"/>
        <v>Mar</v>
      </c>
      <c r="G108" t="s">
        <v>20</v>
      </c>
      <c r="H108" t="s">
        <v>32</v>
      </c>
      <c r="I108" t="s">
        <v>55</v>
      </c>
      <c r="J108" t="s">
        <v>60</v>
      </c>
      <c r="K108">
        <v>287.43</v>
      </c>
      <c r="L108" t="s">
        <v>53</v>
      </c>
    </row>
    <row r="109" spans="1:12">
      <c r="A109" t="s">
        <v>165</v>
      </c>
      <c r="B109" t="s">
        <v>16</v>
      </c>
      <c r="C109">
        <v>28</v>
      </c>
      <c r="D109" t="str">
        <f t="shared" si="2"/>
        <v>Teenager</v>
      </c>
      <c r="E109" s="3">
        <v>44639</v>
      </c>
      <c r="F109" s="3" t="str">
        <f t="shared" si="3"/>
        <v>Mar</v>
      </c>
      <c r="G109" t="s">
        <v>21</v>
      </c>
      <c r="H109" t="s">
        <v>31</v>
      </c>
      <c r="I109" t="s">
        <v>52</v>
      </c>
      <c r="J109" t="s">
        <v>60</v>
      </c>
      <c r="K109">
        <v>323.33</v>
      </c>
      <c r="L109" t="s">
        <v>26</v>
      </c>
    </row>
    <row r="110" spans="1:12">
      <c r="A110" t="s">
        <v>166</v>
      </c>
      <c r="B110" t="s">
        <v>18</v>
      </c>
      <c r="C110">
        <v>35</v>
      </c>
      <c r="D110" t="str">
        <f t="shared" si="2"/>
        <v>Adult</v>
      </c>
      <c r="E110" s="3">
        <v>44633</v>
      </c>
      <c r="F110" s="3" t="str">
        <f t="shared" si="3"/>
        <v>Oct</v>
      </c>
      <c r="G110" t="s">
        <v>19</v>
      </c>
      <c r="H110" t="s">
        <v>32</v>
      </c>
      <c r="I110" t="s">
        <v>49</v>
      </c>
      <c r="J110" t="s">
        <v>56</v>
      </c>
      <c r="K110">
        <v>406.8</v>
      </c>
      <c r="L110" t="s">
        <v>23</v>
      </c>
    </row>
    <row r="111" spans="1:12">
      <c r="A111" t="s">
        <v>167</v>
      </c>
      <c r="B111" t="s">
        <v>17</v>
      </c>
      <c r="C111">
        <v>20</v>
      </c>
      <c r="D111" t="str">
        <f t="shared" si="2"/>
        <v>Teenager</v>
      </c>
      <c r="E111" s="3">
        <v>44856</v>
      </c>
      <c r="F111" s="3" t="str">
        <f t="shared" si="3"/>
        <v>Oct</v>
      </c>
      <c r="G111" t="s">
        <v>21</v>
      </c>
      <c r="H111" t="s">
        <v>31</v>
      </c>
      <c r="I111" t="s">
        <v>52</v>
      </c>
      <c r="J111" t="s">
        <v>47</v>
      </c>
      <c r="K111">
        <v>988.33</v>
      </c>
      <c r="L111" t="s">
        <v>25</v>
      </c>
    </row>
    <row r="112" spans="1:12">
      <c r="A112" t="s">
        <v>168</v>
      </c>
      <c r="B112" t="s">
        <v>16</v>
      </c>
      <c r="C112">
        <v>41</v>
      </c>
      <c r="D112" t="str">
        <f t="shared" si="2"/>
        <v>Adult</v>
      </c>
      <c r="E112" s="3">
        <v>44839</v>
      </c>
      <c r="F112" s="3" t="str">
        <f t="shared" si="3"/>
        <v>Sep</v>
      </c>
      <c r="G112" t="s">
        <v>20</v>
      </c>
      <c r="H112" t="s">
        <v>31</v>
      </c>
      <c r="I112" t="s">
        <v>78</v>
      </c>
      <c r="J112" t="s">
        <v>47</v>
      </c>
      <c r="K112">
        <v>308.41000000000003</v>
      </c>
      <c r="L112" t="s">
        <v>24</v>
      </c>
    </row>
    <row r="113" spans="1:12">
      <c r="A113" t="s">
        <v>169</v>
      </c>
      <c r="B113" t="s">
        <v>18</v>
      </c>
      <c r="C113">
        <v>37</v>
      </c>
      <c r="D113" t="str">
        <f t="shared" si="2"/>
        <v>Adult</v>
      </c>
      <c r="E113" s="3">
        <v>44809</v>
      </c>
      <c r="F113" s="3" t="str">
        <f t="shared" si="3"/>
        <v>Jan</v>
      </c>
      <c r="G113" t="s">
        <v>19</v>
      </c>
      <c r="H113" t="s">
        <v>32</v>
      </c>
      <c r="I113" t="s">
        <v>46</v>
      </c>
      <c r="J113" t="s">
        <v>56</v>
      </c>
      <c r="K113">
        <v>160.82</v>
      </c>
      <c r="L113" t="s">
        <v>26</v>
      </c>
    </row>
    <row r="114" spans="1:12">
      <c r="A114" t="s">
        <v>170</v>
      </c>
      <c r="B114" t="s">
        <v>18</v>
      </c>
      <c r="C114">
        <v>38</v>
      </c>
      <c r="D114" t="str">
        <f t="shared" si="2"/>
        <v>Adult</v>
      </c>
      <c r="E114" s="3">
        <v>44564</v>
      </c>
      <c r="F114" s="3" t="str">
        <f t="shared" si="3"/>
        <v>Aug</v>
      </c>
      <c r="G114" t="s">
        <v>19</v>
      </c>
      <c r="H114" t="s">
        <v>32</v>
      </c>
      <c r="I114" t="s">
        <v>52</v>
      </c>
      <c r="J114" t="s">
        <v>47</v>
      </c>
      <c r="K114">
        <v>916.19</v>
      </c>
      <c r="L114" t="s">
        <v>24</v>
      </c>
    </row>
    <row r="115" spans="1:12">
      <c r="A115" t="s">
        <v>171</v>
      </c>
      <c r="B115" t="s">
        <v>17</v>
      </c>
      <c r="C115">
        <v>20</v>
      </c>
      <c r="D115" t="str">
        <f t="shared" si="2"/>
        <v>Teenager</v>
      </c>
      <c r="E115" s="3">
        <v>44775</v>
      </c>
      <c r="F115" s="3" t="str">
        <f t="shared" si="3"/>
        <v>Sep</v>
      </c>
      <c r="G115" t="s">
        <v>19</v>
      </c>
      <c r="H115" t="s">
        <v>31</v>
      </c>
      <c r="I115" t="s">
        <v>46</v>
      </c>
      <c r="J115" t="s">
        <v>56</v>
      </c>
      <c r="K115">
        <v>203.85</v>
      </c>
      <c r="L115" t="s">
        <v>53</v>
      </c>
    </row>
    <row r="116" spans="1:12">
      <c r="A116" t="s">
        <v>172</v>
      </c>
      <c r="B116" t="s">
        <v>18</v>
      </c>
      <c r="C116">
        <v>45</v>
      </c>
      <c r="D116" t="str">
        <f t="shared" si="2"/>
        <v>Adult</v>
      </c>
      <c r="E116" s="3">
        <v>44818</v>
      </c>
      <c r="F116" s="3" t="str">
        <f t="shared" si="3"/>
        <v>Dec</v>
      </c>
      <c r="G116" t="s">
        <v>19</v>
      </c>
      <c r="H116" t="s">
        <v>32</v>
      </c>
      <c r="I116" t="s">
        <v>46</v>
      </c>
      <c r="J116" t="s">
        <v>60</v>
      </c>
      <c r="K116">
        <v>67.180000000000007</v>
      </c>
      <c r="L116" t="s">
        <v>64</v>
      </c>
    </row>
    <row r="117" spans="1:12">
      <c r="A117" t="s">
        <v>173</v>
      </c>
      <c r="B117" t="s">
        <v>18</v>
      </c>
      <c r="C117">
        <v>60</v>
      </c>
      <c r="D117" t="str">
        <f t="shared" si="2"/>
        <v>Senior</v>
      </c>
      <c r="E117" s="3">
        <v>44907</v>
      </c>
      <c r="F117" s="3" t="str">
        <f t="shared" si="3"/>
        <v>Oct</v>
      </c>
      <c r="G117" t="s">
        <v>19</v>
      </c>
      <c r="H117" t="s">
        <v>31</v>
      </c>
      <c r="I117" t="s">
        <v>46</v>
      </c>
      <c r="J117" t="s">
        <v>47</v>
      </c>
      <c r="K117">
        <v>755.69</v>
      </c>
      <c r="L117" t="s">
        <v>26</v>
      </c>
    </row>
    <row r="118" spans="1:12">
      <c r="A118" t="s">
        <v>174</v>
      </c>
      <c r="B118" t="s">
        <v>16</v>
      </c>
      <c r="C118">
        <v>45</v>
      </c>
      <c r="D118" t="str">
        <f t="shared" si="2"/>
        <v>Adult</v>
      </c>
      <c r="E118" s="3">
        <v>44854</v>
      </c>
      <c r="F118" s="3" t="str">
        <f t="shared" si="3"/>
        <v>Oct</v>
      </c>
      <c r="G118" t="s">
        <v>21</v>
      </c>
      <c r="H118" t="s">
        <v>31</v>
      </c>
      <c r="I118" t="s">
        <v>78</v>
      </c>
      <c r="J118" t="s">
        <v>56</v>
      </c>
      <c r="K118">
        <v>904.24</v>
      </c>
      <c r="L118" t="s">
        <v>24</v>
      </c>
    </row>
    <row r="119" spans="1:12">
      <c r="A119" t="s">
        <v>175</v>
      </c>
      <c r="B119" t="s">
        <v>17</v>
      </c>
      <c r="C119">
        <v>18</v>
      </c>
      <c r="D119" t="str">
        <f t="shared" si="2"/>
        <v>Teenager</v>
      </c>
      <c r="E119" s="3">
        <v>44852</v>
      </c>
      <c r="F119" s="3" t="str">
        <f t="shared" si="3"/>
        <v>Apr</v>
      </c>
      <c r="G119" t="s">
        <v>19</v>
      </c>
      <c r="H119" t="s">
        <v>32</v>
      </c>
      <c r="I119" t="s">
        <v>55</v>
      </c>
      <c r="J119" t="s">
        <v>50</v>
      </c>
      <c r="K119">
        <v>560.54999999999995</v>
      </c>
      <c r="L119" t="s">
        <v>24</v>
      </c>
    </row>
    <row r="120" spans="1:12">
      <c r="A120" t="s">
        <v>176</v>
      </c>
      <c r="B120" t="s">
        <v>17</v>
      </c>
      <c r="C120">
        <v>24</v>
      </c>
      <c r="D120" t="str">
        <f t="shared" si="2"/>
        <v>Teenager</v>
      </c>
      <c r="E120" s="3">
        <v>44663</v>
      </c>
      <c r="F120" s="3" t="str">
        <f t="shared" si="3"/>
        <v>Mar</v>
      </c>
      <c r="G120" t="s">
        <v>19</v>
      </c>
      <c r="H120" t="s">
        <v>31</v>
      </c>
      <c r="I120" t="s">
        <v>46</v>
      </c>
      <c r="J120" t="s">
        <v>47</v>
      </c>
      <c r="K120">
        <v>320.44</v>
      </c>
      <c r="L120" t="s">
        <v>23</v>
      </c>
    </row>
    <row r="121" spans="1:12">
      <c r="A121" t="s">
        <v>177</v>
      </c>
      <c r="B121" t="s">
        <v>18</v>
      </c>
      <c r="C121">
        <v>60</v>
      </c>
      <c r="D121" t="str">
        <f t="shared" si="2"/>
        <v>Senior</v>
      </c>
      <c r="E121" s="3">
        <v>44647</v>
      </c>
      <c r="F121" s="3" t="str">
        <f t="shared" si="3"/>
        <v>May</v>
      </c>
      <c r="G121" t="s">
        <v>20</v>
      </c>
      <c r="H121" t="s">
        <v>32</v>
      </c>
      <c r="I121" t="s">
        <v>52</v>
      </c>
      <c r="J121" t="s">
        <v>62</v>
      </c>
      <c r="K121">
        <v>92.13</v>
      </c>
      <c r="L121" t="s">
        <v>25</v>
      </c>
    </row>
    <row r="122" spans="1:12">
      <c r="A122" t="s">
        <v>178</v>
      </c>
      <c r="B122" t="s">
        <v>18</v>
      </c>
      <c r="C122">
        <v>21</v>
      </c>
      <c r="D122" t="str">
        <f t="shared" si="2"/>
        <v>Teenager</v>
      </c>
      <c r="E122" s="3">
        <v>44703</v>
      </c>
      <c r="F122" s="3" t="str">
        <f t="shared" si="3"/>
        <v>Feb</v>
      </c>
      <c r="G122" t="s">
        <v>21</v>
      </c>
      <c r="H122" t="s">
        <v>32</v>
      </c>
      <c r="I122" t="s">
        <v>49</v>
      </c>
      <c r="J122" t="s">
        <v>56</v>
      </c>
      <c r="K122">
        <v>374.13</v>
      </c>
      <c r="L122" t="s">
        <v>26</v>
      </c>
    </row>
    <row r="123" spans="1:12">
      <c r="A123" t="s">
        <v>179</v>
      </c>
      <c r="B123" t="s">
        <v>16</v>
      </c>
      <c r="C123">
        <v>20</v>
      </c>
      <c r="D123" t="str">
        <f t="shared" si="2"/>
        <v>Teenager</v>
      </c>
      <c r="E123" s="3">
        <v>44611</v>
      </c>
      <c r="F123" s="3" t="str">
        <f t="shared" si="3"/>
        <v>May</v>
      </c>
      <c r="G123" t="s">
        <v>20</v>
      </c>
      <c r="H123" t="s">
        <v>31</v>
      </c>
      <c r="I123" t="s">
        <v>78</v>
      </c>
      <c r="J123" t="s">
        <v>47</v>
      </c>
      <c r="K123">
        <v>304.36</v>
      </c>
      <c r="L123" t="s">
        <v>64</v>
      </c>
    </row>
    <row r="124" spans="1:12">
      <c r="A124" t="s">
        <v>180</v>
      </c>
      <c r="B124" t="s">
        <v>18</v>
      </c>
      <c r="C124">
        <v>40</v>
      </c>
      <c r="D124" t="str">
        <f t="shared" si="2"/>
        <v>Adult</v>
      </c>
      <c r="E124" s="3">
        <v>44685</v>
      </c>
      <c r="F124" s="3" t="str">
        <f t="shared" si="3"/>
        <v>Dec</v>
      </c>
      <c r="G124" t="s">
        <v>22</v>
      </c>
      <c r="H124" t="s">
        <v>32</v>
      </c>
      <c r="I124" t="s">
        <v>46</v>
      </c>
      <c r="J124" t="s">
        <v>50</v>
      </c>
      <c r="K124">
        <v>163.01</v>
      </c>
      <c r="L124" t="s">
        <v>25</v>
      </c>
    </row>
    <row r="125" spans="1:12">
      <c r="A125" t="s">
        <v>181</v>
      </c>
      <c r="B125" t="s">
        <v>18</v>
      </c>
      <c r="C125">
        <v>23</v>
      </c>
      <c r="D125" t="str">
        <f t="shared" si="2"/>
        <v>Teenager</v>
      </c>
      <c r="E125" s="3">
        <v>44922</v>
      </c>
      <c r="F125" s="3" t="str">
        <f t="shared" si="3"/>
        <v>Mar</v>
      </c>
      <c r="G125" t="s">
        <v>19</v>
      </c>
      <c r="H125" t="s">
        <v>31</v>
      </c>
      <c r="I125" t="s">
        <v>52</v>
      </c>
      <c r="J125" t="s">
        <v>50</v>
      </c>
      <c r="K125">
        <v>235.85</v>
      </c>
      <c r="L125" t="s">
        <v>26</v>
      </c>
    </row>
    <row r="126" spans="1:12">
      <c r="A126" t="s">
        <v>182</v>
      </c>
      <c r="B126" t="s">
        <v>16</v>
      </c>
      <c r="C126">
        <v>23</v>
      </c>
      <c r="D126" t="str">
        <f t="shared" si="2"/>
        <v>Teenager</v>
      </c>
      <c r="E126" s="3">
        <v>44632</v>
      </c>
      <c r="F126" s="3" t="str">
        <f t="shared" si="3"/>
        <v>May</v>
      </c>
      <c r="G126" t="s">
        <v>21</v>
      </c>
      <c r="H126" t="s">
        <v>31</v>
      </c>
      <c r="I126" t="s">
        <v>52</v>
      </c>
      <c r="J126" t="s">
        <v>56</v>
      </c>
      <c r="K126">
        <v>752.19</v>
      </c>
      <c r="L126" t="s">
        <v>64</v>
      </c>
    </row>
    <row r="127" spans="1:12">
      <c r="A127" t="s">
        <v>183</v>
      </c>
      <c r="B127" t="s">
        <v>16</v>
      </c>
      <c r="C127">
        <v>64</v>
      </c>
      <c r="D127" t="str">
        <f t="shared" si="2"/>
        <v>Senior</v>
      </c>
      <c r="E127" s="3">
        <v>44712</v>
      </c>
      <c r="F127" s="3" t="str">
        <f t="shared" si="3"/>
        <v>Oct</v>
      </c>
      <c r="G127" t="s">
        <v>20</v>
      </c>
      <c r="H127" t="s">
        <v>32</v>
      </c>
      <c r="I127" t="s">
        <v>46</v>
      </c>
      <c r="J127" t="s">
        <v>47</v>
      </c>
      <c r="K127">
        <v>350.03</v>
      </c>
      <c r="L127" t="s">
        <v>24</v>
      </c>
    </row>
    <row r="128" spans="1:12">
      <c r="A128" t="s">
        <v>184</v>
      </c>
      <c r="B128" t="s">
        <v>16</v>
      </c>
      <c r="C128">
        <v>60</v>
      </c>
      <c r="D128" t="str">
        <f t="shared" si="2"/>
        <v>Senior</v>
      </c>
      <c r="E128" s="3">
        <v>44856</v>
      </c>
      <c r="F128" s="3" t="str">
        <f t="shared" si="3"/>
        <v>Feb</v>
      </c>
      <c r="G128" t="s">
        <v>20</v>
      </c>
      <c r="H128" t="s">
        <v>31</v>
      </c>
      <c r="I128" t="s">
        <v>52</v>
      </c>
      <c r="J128" t="s">
        <v>56</v>
      </c>
      <c r="K128">
        <v>222.86</v>
      </c>
      <c r="L128" t="s">
        <v>25</v>
      </c>
    </row>
    <row r="129" spans="1:12">
      <c r="A129" t="s">
        <v>185</v>
      </c>
      <c r="B129" t="s">
        <v>18</v>
      </c>
      <c r="C129">
        <v>62</v>
      </c>
      <c r="D129" t="str">
        <f t="shared" si="2"/>
        <v>Senior</v>
      </c>
      <c r="E129" s="3">
        <v>44614</v>
      </c>
      <c r="F129" s="3" t="str">
        <f t="shared" si="3"/>
        <v>Dec</v>
      </c>
      <c r="G129" t="s">
        <v>19</v>
      </c>
      <c r="H129" t="s">
        <v>31</v>
      </c>
      <c r="I129" t="s">
        <v>59</v>
      </c>
      <c r="J129" t="s">
        <v>47</v>
      </c>
      <c r="K129">
        <v>933.25</v>
      </c>
      <c r="L129" t="s">
        <v>64</v>
      </c>
    </row>
    <row r="130" spans="1:12">
      <c r="A130" t="s">
        <v>186</v>
      </c>
      <c r="B130" t="s">
        <v>16</v>
      </c>
      <c r="C130">
        <v>41</v>
      </c>
      <c r="D130" t="str">
        <f t="shared" si="2"/>
        <v>Adult</v>
      </c>
      <c r="E130" s="3">
        <v>44924</v>
      </c>
      <c r="F130" s="3" t="str">
        <f t="shared" si="3"/>
        <v>Jul</v>
      </c>
      <c r="G130" t="s">
        <v>20</v>
      </c>
      <c r="H130" t="s">
        <v>31</v>
      </c>
      <c r="I130" t="s">
        <v>46</v>
      </c>
      <c r="J130" t="s">
        <v>50</v>
      </c>
      <c r="K130">
        <v>245.95</v>
      </c>
      <c r="L130" t="s">
        <v>26</v>
      </c>
    </row>
    <row r="131" spans="1:12">
      <c r="A131" t="s">
        <v>187</v>
      </c>
      <c r="B131" t="s">
        <v>17</v>
      </c>
      <c r="C131">
        <v>41</v>
      </c>
      <c r="D131" t="str">
        <f t="shared" ref="D131:D194" si="4">IF(C131&gt;=50,"Senior",IF(C131&gt;=30,"Adult","Teenager"))</f>
        <v>Adult</v>
      </c>
      <c r="E131" s="3">
        <v>44743</v>
      </c>
      <c r="F131" s="3" t="str">
        <f t="shared" ref="F131:F194" si="5">TEXT(E132,"mmm")</f>
        <v>Oct</v>
      </c>
      <c r="G131" t="s">
        <v>21</v>
      </c>
      <c r="H131" t="s">
        <v>32</v>
      </c>
      <c r="I131" t="s">
        <v>46</v>
      </c>
      <c r="J131" t="s">
        <v>47</v>
      </c>
      <c r="K131">
        <v>860.19</v>
      </c>
      <c r="L131" t="s">
        <v>24</v>
      </c>
    </row>
    <row r="132" spans="1:12">
      <c r="A132" t="s">
        <v>188</v>
      </c>
      <c r="B132" t="s">
        <v>18</v>
      </c>
      <c r="C132">
        <v>22</v>
      </c>
      <c r="D132" t="str">
        <f t="shared" si="4"/>
        <v>Teenager</v>
      </c>
      <c r="E132" s="3">
        <v>44840</v>
      </c>
      <c r="F132" s="3" t="str">
        <f t="shared" si="5"/>
        <v>Jun</v>
      </c>
      <c r="G132" t="s">
        <v>22</v>
      </c>
      <c r="H132" t="s">
        <v>31</v>
      </c>
      <c r="I132" t="s">
        <v>52</v>
      </c>
      <c r="J132" t="s">
        <v>47</v>
      </c>
      <c r="K132">
        <v>563.11</v>
      </c>
      <c r="L132" t="s">
        <v>64</v>
      </c>
    </row>
    <row r="133" spans="1:12">
      <c r="A133" t="s">
        <v>189</v>
      </c>
      <c r="B133" t="s">
        <v>16</v>
      </c>
      <c r="C133">
        <v>63</v>
      </c>
      <c r="D133" t="str">
        <f t="shared" si="4"/>
        <v>Senior</v>
      </c>
      <c r="E133" s="3">
        <v>44734</v>
      </c>
      <c r="F133" s="3" t="str">
        <f t="shared" si="5"/>
        <v>Apr</v>
      </c>
      <c r="G133" t="s">
        <v>20</v>
      </c>
      <c r="H133" t="s">
        <v>32</v>
      </c>
      <c r="I133" t="s">
        <v>46</v>
      </c>
      <c r="J133" t="s">
        <v>62</v>
      </c>
      <c r="K133">
        <v>186.27</v>
      </c>
      <c r="L133" t="s">
        <v>53</v>
      </c>
    </row>
    <row r="134" spans="1:12">
      <c r="A134" t="s">
        <v>190</v>
      </c>
      <c r="B134" t="s">
        <v>16</v>
      </c>
      <c r="C134">
        <v>23</v>
      </c>
      <c r="D134" t="str">
        <f t="shared" si="4"/>
        <v>Teenager</v>
      </c>
      <c r="E134" s="3">
        <v>44681</v>
      </c>
      <c r="F134" s="3" t="str">
        <f t="shared" si="5"/>
        <v>Aug</v>
      </c>
      <c r="G134" t="s">
        <v>21</v>
      </c>
      <c r="H134" t="s">
        <v>31</v>
      </c>
      <c r="I134" t="s">
        <v>46</v>
      </c>
      <c r="J134" t="s">
        <v>47</v>
      </c>
      <c r="K134">
        <v>424.33</v>
      </c>
      <c r="L134" t="s">
        <v>53</v>
      </c>
    </row>
    <row r="135" spans="1:12">
      <c r="A135" t="s">
        <v>191</v>
      </c>
      <c r="B135" t="s">
        <v>16</v>
      </c>
      <c r="C135">
        <v>57</v>
      </c>
      <c r="D135" t="str">
        <f t="shared" si="4"/>
        <v>Senior</v>
      </c>
      <c r="E135" s="3">
        <v>44786</v>
      </c>
      <c r="F135" s="3" t="str">
        <f t="shared" si="5"/>
        <v>May</v>
      </c>
      <c r="G135" t="s">
        <v>20</v>
      </c>
      <c r="H135" t="s">
        <v>32</v>
      </c>
      <c r="I135" t="s">
        <v>46</v>
      </c>
      <c r="J135" t="s">
        <v>47</v>
      </c>
      <c r="K135">
        <v>915.58</v>
      </c>
      <c r="L135" t="s">
        <v>25</v>
      </c>
    </row>
    <row r="136" spans="1:12">
      <c r="A136" t="s">
        <v>192</v>
      </c>
      <c r="B136" t="s">
        <v>16</v>
      </c>
      <c r="C136">
        <v>61</v>
      </c>
      <c r="D136" t="str">
        <f t="shared" si="4"/>
        <v>Senior</v>
      </c>
      <c r="E136" s="3">
        <v>44698</v>
      </c>
      <c r="F136" s="3" t="str">
        <f t="shared" si="5"/>
        <v>Jun</v>
      </c>
      <c r="G136" t="s">
        <v>22</v>
      </c>
      <c r="H136" t="s">
        <v>32</v>
      </c>
      <c r="I136" t="s">
        <v>52</v>
      </c>
      <c r="J136" t="s">
        <v>62</v>
      </c>
      <c r="K136">
        <v>580.76</v>
      </c>
      <c r="L136" t="s">
        <v>64</v>
      </c>
    </row>
    <row r="137" spans="1:12">
      <c r="A137" t="s">
        <v>193</v>
      </c>
      <c r="B137" t="s">
        <v>16</v>
      </c>
      <c r="C137">
        <v>26</v>
      </c>
      <c r="D137" t="str">
        <f t="shared" si="4"/>
        <v>Teenager</v>
      </c>
      <c r="E137" s="3">
        <v>44721</v>
      </c>
      <c r="F137" s="3" t="str">
        <f t="shared" si="5"/>
        <v>Oct</v>
      </c>
      <c r="G137" t="s">
        <v>19</v>
      </c>
      <c r="H137" t="s">
        <v>32</v>
      </c>
      <c r="I137" t="s">
        <v>59</v>
      </c>
      <c r="J137" t="s">
        <v>50</v>
      </c>
      <c r="K137">
        <v>296.44</v>
      </c>
      <c r="L137" t="s">
        <v>23</v>
      </c>
    </row>
    <row r="138" spans="1:12">
      <c r="A138" t="s">
        <v>194</v>
      </c>
      <c r="B138" t="s">
        <v>17</v>
      </c>
      <c r="C138">
        <v>23</v>
      </c>
      <c r="D138" t="str">
        <f t="shared" si="4"/>
        <v>Teenager</v>
      </c>
      <c r="E138" s="3">
        <v>44851</v>
      </c>
      <c r="F138" s="3" t="str">
        <f t="shared" si="5"/>
        <v>Jan</v>
      </c>
      <c r="G138" t="s">
        <v>20</v>
      </c>
      <c r="H138" t="s">
        <v>32</v>
      </c>
      <c r="I138" t="s">
        <v>49</v>
      </c>
      <c r="J138" t="s">
        <v>56</v>
      </c>
      <c r="K138">
        <v>260.58999999999997</v>
      </c>
      <c r="L138" t="s">
        <v>25</v>
      </c>
    </row>
    <row r="139" spans="1:12">
      <c r="A139" t="s">
        <v>195</v>
      </c>
      <c r="B139" t="s">
        <v>18</v>
      </c>
      <c r="C139">
        <v>46</v>
      </c>
      <c r="D139" t="str">
        <f t="shared" si="4"/>
        <v>Adult</v>
      </c>
      <c r="E139" s="3">
        <v>44581</v>
      </c>
      <c r="F139" s="3" t="str">
        <f t="shared" si="5"/>
        <v>Apr</v>
      </c>
      <c r="G139" t="s">
        <v>22</v>
      </c>
      <c r="H139" t="s">
        <v>31</v>
      </c>
      <c r="I139" t="s">
        <v>46</v>
      </c>
      <c r="J139" t="s">
        <v>47</v>
      </c>
      <c r="K139">
        <v>689.21</v>
      </c>
      <c r="L139" t="s">
        <v>25</v>
      </c>
    </row>
    <row r="140" spans="1:12">
      <c r="A140" t="s">
        <v>196</v>
      </c>
      <c r="B140" t="s">
        <v>18</v>
      </c>
      <c r="C140">
        <v>21</v>
      </c>
      <c r="D140" t="str">
        <f t="shared" si="4"/>
        <v>Teenager</v>
      </c>
      <c r="E140" s="3">
        <v>44676</v>
      </c>
      <c r="F140" s="3" t="str">
        <f t="shared" si="5"/>
        <v>Jan</v>
      </c>
      <c r="G140" t="s">
        <v>20</v>
      </c>
      <c r="H140" t="s">
        <v>31</v>
      </c>
      <c r="I140" t="s">
        <v>46</v>
      </c>
      <c r="J140" t="s">
        <v>50</v>
      </c>
      <c r="K140">
        <v>981.14</v>
      </c>
      <c r="L140" t="s">
        <v>64</v>
      </c>
    </row>
    <row r="141" spans="1:12">
      <c r="A141" t="s">
        <v>197</v>
      </c>
      <c r="B141" t="s">
        <v>18</v>
      </c>
      <c r="C141">
        <v>21</v>
      </c>
      <c r="D141" t="str">
        <f t="shared" si="4"/>
        <v>Teenager</v>
      </c>
      <c r="E141" s="3">
        <v>44583</v>
      </c>
      <c r="F141" s="3" t="str">
        <f t="shared" si="5"/>
        <v>Sep</v>
      </c>
      <c r="G141" t="s">
        <v>19</v>
      </c>
      <c r="H141" t="s">
        <v>31</v>
      </c>
      <c r="I141" t="s">
        <v>46</v>
      </c>
      <c r="J141" t="s">
        <v>50</v>
      </c>
      <c r="K141">
        <v>381.53</v>
      </c>
      <c r="L141" t="s">
        <v>25</v>
      </c>
    </row>
    <row r="142" spans="1:12">
      <c r="A142" t="s">
        <v>198</v>
      </c>
      <c r="B142" t="s">
        <v>16</v>
      </c>
      <c r="C142">
        <v>55</v>
      </c>
      <c r="D142" t="str">
        <f t="shared" si="4"/>
        <v>Senior</v>
      </c>
      <c r="E142" s="3">
        <v>44806</v>
      </c>
      <c r="F142" s="3" t="str">
        <f t="shared" si="5"/>
        <v>Aug</v>
      </c>
      <c r="G142" t="s">
        <v>22</v>
      </c>
      <c r="H142" t="s">
        <v>32</v>
      </c>
      <c r="I142" t="s">
        <v>49</v>
      </c>
      <c r="J142" t="s">
        <v>50</v>
      </c>
      <c r="K142">
        <v>780.28</v>
      </c>
      <c r="L142" t="s">
        <v>23</v>
      </c>
    </row>
    <row r="143" spans="1:12">
      <c r="A143" t="s">
        <v>199</v>
      </c>
      <c r="B143" t="s">
        <v>16</v>
      </c>
      <c r="C143">
        <v>37</v>
      </c>
      <c r="D143" t="str">
        <f t="shared" si="4"/>
        <v>Adult</v>
      </c>
      <c r="E143" s="3">
        <v>44792</v>
      </c>
      <c r="F143" s="3" t="str">
        <f t="shared" si="5"/>
        <v>Aug</v>
      </c>
      <c r="G143" t="s">
        <v>20</v>
      </c>
      <c r="H143" t="s">
        <v>32</v>
      </c>
      <c r="I143" t="s">
        <v>78</v>
      </c>
      <c r="J143" t="s">
        <v>60</v>
      </c>
      <c r="K143">
        <v>394.35</v>
      </c>
      <c r="L143" t="s">
        <v>25</v>
      </c>
    </row>
    <row r="144" spans="1:12">
      <c r="A144" t="s">
        <v>200</v>
      </c>
      <c r="B144" t="s">
        <v>16</v>
      </c>
      <c r="C144">
        <v>27</v>
      </c>
      <c r="D144" t="str">
        <f t="shared" si="4"/>
        <v>Teenager</v>
      </c>
      <c r="E144" s="3">
        <v>44779</v>
      </c>
      <c r="F144" s="3" t="str">
        <f t="shared" si="5"/>
        <v>Oct</v>
      </c>
      <c r="G144" t="s">
        <v>20</v>
      </c>
      <c r="H144" t="s">
        <v>31</v>
      </c>
      <c r="I144" t="s">
        <v>59</v>
      </c>
      <c r="J144" t="s">
        <v>50</v>
      </c>
      <c r="K144">
        <v>787.4</v>
      </c>
      <c r="L144" t="s">
        <v>64</v>
      </c>
    </row>
    <row r="145" spans="1:12">
      <c r="A145" t="s">
        <v>201</v>
      </c>
      <c r="B145" t="s">
        <v>17</v>
      </c>
      <c r="C145">
        <v>51</v>
      </c>
      <c r="D145" t="str">
        <f t="shared" si="4"/>
        <v>Senior</v>
      </c>
      <c r="E145" s="3">
        <v>44852</v>
      </c>
      <c r="F145" s="3" t="str">
        <f t="shared" si="5"/>
        <v>Apr</v>
      </c>
      <c r="G145" t="s">
        <v>22</v>
      </c>
      <c r="H145" t="s">
        <v>31</v>
      </c>
      <c r="I145" t="s">
        <v>78</v>
      </c>
      <c r="J145" t="s">
        <v>60</v>
      </c>
      <c r="K145">
        <v>285.57</v>
      </c>
      <c r="L145" t="s">
        <v>64</v>
      </c>
    </row>
    <row r="146" spans="1:12">
      <c r="A146" t="s">
        <v>202</v>
      </c>
      <c r="B146" t="s">
        <v>18</v>
      </c>
      <c r="C146">
        <v>46</v>
      </c>
      <c r="D146" t="str">
        <f t="shared" si="4"/>
        <v>Adult</v>
      </c>
      <c r="E146" s="3">
        <v>44657</v>
      </c>
      <c r="F146" s="3" t="str">
        <f t="shared" si="5"/>
        <v>Mar</v>
      </c>
      <c r="G146" t="s">
        <v>20</v>
      </c>
      <c r="H146" t="s">
        <v>32</v>
      </c>
      <c r="I146" t="s">
        <v>78</v>
      </c>
      <c r="J146" t="s">
        <v>50</v>
      </c>
      <c r="K146">
        <v>749.7</v>
      </c>
      <c r="L146" t="s">
        <v>53</v>
      </c>
    </row>
    <row r="147" spans="1:12">
      <c r="A147" t="s">
        <v>203</v>
      </c>
      <c r="B147" t="s">
        <v>17</v>
      </c>
      <c r="C147">
        <v>40</v>
      </c>
      <c r="D147" t="str">
        <f t="shared" si="4"/>
        <v>Adult</v>
      </c>
      <c r="E147" s="3">
        <v>44630</v>
      </c>
      <c r="F147" s="3" t="str">
        <f t="shared" si="5"/>
        <v>Oct</v>
      </c>
      <c r="G147" t="s">
        <v>20</v>
      </c>
      <c r="H147" t="s">
        <v>31</v>
      </c>
      <c r="I147" t="s">
        <v>49</v>
      </c>
      <c r="J147" t="s">
        <v>47</v>
      </c>
      <c r="K147">
        <v>765.69</v>
      </c>
      <c r="L147" t="s">
        <v>23</v>
      </c>
    </row>
    <row r="148" spans="1:12">
      <c r="A148" t="s">
        <v>204</v>
      </c>
      <c r="B148" t="s">
        <v>17</v>
      </c>
      <c r="C148">
        <v>34</v>
      </c>
      <c r="D148" t="str">
        <f t="shared" si="4"/>
        <v>Adult</v>
      </c>
      <c r="E148" s="3">
        <v>44849</v>
      </c>
      <c r="F148" s="3" t="str">
        <f t="shared" si="5"/>
        <v>Apr</v>
      </c>
      <c r="G148" t="s">
        <v>20</v>
      </c>
      <c r="H148" t="s">
        <v>32</v>
      </c>
      <c r="I148" t="s">
        <v>49</v>
      </c>
      <c r="J148" t="s">
        <v>56</v>
      </c>
      <c r="K148">
        <v>285.23</v>
      </c>
      <c r="L148" t="s">
        <v>26</v>
      </c>
    </row>
    <row r="149" spans="1:12">
      <c r="A149" t="s">
        <v>205</v>
      </c>
      <c r="B149" t="s">
        <v>17</v>
      </c>
      <c r="C149">
        <v>38</v>
      </c>
      <c r="D149" t="str">
        <f t="shared" si="4"/>
        <v>Adult</v>
      </c>
      <c r="E149" s="3">
        <v>44676</v>
      </c>
      <c r="F149" s="3" t="str">
        <f t="shared" si="5"/>
        <v>Dec</v>
      </c>
      <c r="G149" t="s">
        <v>19</v>
      </c>
      <c r="H149" t="s">
        <v>32</v>
      </c>
      <c r="I149" t="s">
        <v>59</v>
      </c>
      <c r="J149" t="s">
        <v>56</v>
      </c>
      <c r="K149">
        <v>163.03</v>
      </c>
      <c r="L149" t="s">
        <v>26</v>
      </c>
    </row>
    <row r="150" spans="1:12">
      <c r="A150" t="s">
        <v>206</v>
      </c>
      <c r="B150" t="s">
        <v>16</v>
      </c>
      <c r="C150">
        <v>25</v>
      </c>
      <c r="D150" t="str">
        <f t="shared" si="4"/>
        <v>Teenager</v>
      </c>
      <c r="E150" s="3">
        <v>44906</v>
      </c>
      <c r="F150" s="3" t="str">
        <f t="shared" si="5"/>
        <v>Dec</v>
      </c>
      <c r="G150" t="s">
        <v>22</v>
      </c>
      <c r="H150" t="s">
        <v>31</v>
      </c>
      <c r="I150" t="s">
        <v>46</v>
      </c>
      <c r="J150" t="s">
        <v>62</v>
      </c>
      <c r="K150">
        <v>339.45</v>
      </c>
      <c r="L150" t="s">
        <v>25</v>
      </c>
    </row>
    <row r="151" spans="1:12">
      <c r="A151" t="s">
        <v>207</v>
      </c>
      <c r="B151" t="s">
        <v>18</v>
      </c>
      <c r="C151">
        <v>33</v>
      </c>
      <c r="D151" t="str">
        <f t="shared" si="4"/>
        <v>Adult</v>
      </c>
      <c r="E151" s="3">
        <v>44912</v>
      </c>
      <c r="F151" s="3" t="str">
        <f t="shared" si="5"/>
        <v>Apr</v>
      </c>
      <c r="G151" t="s">
        <v>22</v>
      </c>
      <c r="H151" t="s">
        <v>31</v>
      </c>
      <c r="I151" t="s">
        <v>78</v>
      </c>
      <c r="J151" t="s">
        <v>60</v>
      </c>
      <c r="K151">
        <v>79.349999999999994</v>
      </c>
      <c r="L151" t="s">
        <v>53</v>
      </c>
    </row>
    <row r="152" spans="1:12">
      <c r="A152" t="s">
        <v>208</v>
      </c>
      <c r="B152" t="s">
        <v>17</v>
      </c>
      <c r="C152">
        <v>36</v>
      </c>
      <c r="D152" t="str">
        <f t="shared" si="4"/>
        <v>Adult</v>
      </c>
      <c r="E152" s="3">
        <v>44658</v>
      </c>
      <c r="F152" s="3" t="str">
        <f t="shared" si="5"/>
        <v>Feb</v>
      </c>
      <c r="G152" t="s">
        <v>20</v>
      </c>
      <c r="H152" t="s">
        <v>31</v>
      </c>
      <c r="I152" t="s">
        <v>52</v>
      </c>
      <c r="J152" t="s">
        <v>47</v>
      </c>
      <c r="K152">
        <v>915.58</v>
      </c>
      <c r="L152" t="s">
        <v>64</v>
      </c>
    </row>
    <row r="153" spans="1:12">
      <c r="A153" t="s">
        <v>209</v>
      </c>
      <c r="B153" t="s">
        <v>17</v>
      </c>
      <c r="C153">
        <v>50</v>
      </c>
      <c r="D153" t="str">
        <f t="shared" si="4"/>
        <v>Senior</v>
      </c>
      <c r="E153" s="3">
        <v>44601</v>
      </c>
      <c r="F153" s="3" t="str">
        <f t="shared" si="5"/>
        <v>Dec</v>
      </c>
      <c r="G153" t="s">
        <v>21</v>
      </c>
      <c r="H153" t="s">
        <v>32</v>
      </c>
      <c r="I153" t="s">
        <v>78</v>
      </c>
      <c r="J153" t="s">
        <v>60</v>
      </c>
      <c r="K153">
        <v>287.27999999999997</v>
      </c>
      <c r="L153" t="s">
        <v>53</v>
      </c>
    </row>
    <row r="154" spans="1:12">
      <c r="A154" t="s">
        <v>210</v>
      </c>
      <c r="B154" t="s">
        <v>18</v>
      </c>
      <c r="C154">
        <v>36</v>
      </c>
      <c r="D154" t="str">
        <f t="shared" si="4"/>
        <v>Adult</v>
      </c>
      <c r="E154" s="3">
        <v>44924</v>
      </c>
      <c r="F154" s="3" t="str">
        <f t="shared" si="5"/>
        <v>May</v>
      </c>
      <c r="G154" t="s">
        <v>20</v>
      </c>
      <c r="H154" t="s">
        <v>32</v>
      </c>
      <c r="I154" t="s">
        <v>55</v>
      </c>
      <c r="J154" t="s">
        <v>47</v>
      </c>
      <c r="K154">
        <v>977.82</v>
      </c>
      <c r="L154" t="s">
        <v>64</v>
      </c>
    </row>
    <row r="155" spans="1:12">
      <c r="A155" t="s">
        <v>211</v>
      </c>
      <c r="B155" t="s">
        <v>17</v>
      </c>
      <c r="C155">
        <v>22</v>
      </c>
      <c r="D155" t="str">
        <f t="shared" si="4"/>
        <v>Teenager</v>
      </c>
      <c r="E155" s="3">
        <v>44693</v>
      </c>
      <c r="F155" s="3" t="str">
        <f t="shared" si="5"/>
        <v>Nov</v>
      </c>
      <c r="G155" t="s">
        <v>21</v>
      </c>
      <c r="H155" t="s">
        <v>32</v>
      </c>
      <c r="I155" t="s">
        <v>59</v>
      </c>
      <c r="J155" t="s">
        <v>62</v>
      </c>
      <c r="K155">
        <v>553.55999999999995</v>
      </c>
      <c r="L155" t="s">
        <v>23</v>
      </c>
    </row>
    <row r="156" spans="1:12">
      <c r="A156" t="s">
        <v>212</v>
      </c>
      <c r="B156" t="s">
        <v>16</v>
      </c>
      <c r="C156">
        <v>62</v>
      </c>
      <c r="D156" t="str">
        <f t="shared" si="4"/>
        <v>Senior</v>
      </c>
      <c r="E156" s="3">
        <v>44879</v>
      </c>
      <c r="F156" s="3" t="str">
        <f t="shared" si="5"/>
        <v>Sep</v>
      </c>
      <c r="G156" t="s">
        <v>20</v>
      </c>
      <c r="H156" t="s">
        <v>32</v>
      </c>
      <c r="I156" t="s">
        <v>52</v>
      </c>
      <c r="J156" t="s">
        <v>62</v>
      </c>
      <c r="K156">
        <v>369.93</v>
      </c>
      <c r="L156" t="s">
        <v>26</v>
      </c>
    </row>
    <row r="157" spans="1:12">
      <c r="A157" t="s">
        <v>213</v>
      </c>
      <c r="B157" t="s">
        <v>18</v>
      </c>
      <c r="C157">
        <v>55</v>
      </c>
      <c r="D157" t="str">
        <f t="shared" si="4"/>
        <v>Senior</v>
      </c>
      <c r="E157" s="3">
        <v>44826</v>
      </c>
      <c r="F157" s="3" t="str">
        <f t="shared" si="5"/>
        <v>Oct</v>
      </c>
      <c r="G157" t="s">
        <v>19</v>
      </c>
      <c r="H157" t="s">
        <v>31</v>
      </c>
      <c r="I157" t="s">
        <v>49</v>
      </c>
      <c r="J157" t="s">
        <v>60</v>
      </c>
      <c r="K157">
        <v>483.07</v>
      </c>
      <c r="L157" t="s">
        <v>53</v>
      </c>
    </row>
    <row r="158" spans="1:12">
      <c r="A158" t="s">
        <v>214</v>
      </c>
      <c r="B158" t="s">
        <v>16</v>
      </c>
      <c r="C158">
        <v>61</v>
      </c>
      <c r="D158" t="str">
        <f t="shared" si="4"/>
        <v>Senior</v>
      </c>
      <c r="E158" s="3">
        <v>44861</v>
      </c>
      <c r="F158" s="3" t="str">
        <f t="shared" si="5"/>
        <v>Dec</v>
      </c>
      <c r="G158" t="s">
        <v>19</v>
      </c>
      <c r="H158" t="s">
        <v>31</v>
      </c>
      <c r="I158" t="s">
        <v>59</v>
      </c>
      <c r="J158" t="s">
        <v>60</v>
      </c>
      <c r="K158">
        <v>69.31</v>
      </c>
      <c r="L158" t="s">
        <v>24</v>
      </c>
    </row>
    <row r="159" spans="1:12">
      <c r="A159" t="s">
        <v>215</v>
      </c>
      <c r="B159" t="s">
        <v>17</v>
      </c>
      <c r="C159">
        <v>61</v>
      </c>
      <c r="D159" t="str">
        <f t="shared" si="4"/>
        <v>Senior</v>
      </c>
      <c r="E159" s="3">
        <v>44910</v>
      </c>
      <c r="F159" s="3" t="str">
        <f t="shared" si="5"/>
        <v>Feb</v>
      </c>
      <c r="G159" t="s">
        <v>19</v>
      </c>
      <c r="H159" t="s">
        <v>32</v>
      </c>
      <c r="I159" t="s">
        <v>46</v>
      </c>
      <c r="J159" t="s">
        <v>50</v>
      </c>
      <c r="K159">
        <v>703.48</v>
      </c>
      <c r="L159" t="s">
        <v>23</v>
      </c>
    </row>
    <row r="160" spans="1:12">
      <c r="A160" t="s">
        <v>216</v>
      </c>
      <c r="B160" t="s">
        <v>17</v>
      </c>
      <c r="C160">
        <v>39</v>
      </c>
      <c r="D160" t="str">
        <f t="shared" si="4"/>
        <v>Adult</v>
      </c>
      <c r="E160" s="3">
        <v>44593</v>
      </c>
      <c r="F160" s="3" t="str">
        <f t="shared" si="5"/>
        <v>Jul</v>
      </c>
      <c r="G160" t="s">
        <v>20</v>
      </c>
      <c r="H160" t="s">
        <v>31</v>
      </c>
      <c r="I160" t="s">
        <v>52</v>
      </c>
      <c r="J160" t="s">
        <v>56</v>
      </c>
      <c r="K160">
        <v>934.61</v>
      </c>
      <c r="L160" t="s">
        <v>24</v>
      </c>
    </row>
    <row r="161" spans="1:12">
      <c r="A161" t="s">
        <v>217</v>
      </c>
      <c r="B161" t="s">
        <v>16</v>
      </c>
      <c r="C161">
        <v>23</v>
      </c>
      <c r="D161" t="str">
        <f t="shared" si="4"/>
        <v>Teenager</v>
      </c>
      <c r="E161" s="3">
        <v>44764</v>
      </c>
      <c r="F161" s="3" t="str">
        <f t="shared" si="5"/>
        <v>Apr</v>
      </c>
      <c r="G161" t="s">
        <v>20</v>
      </c>
      <c r="H161" t="s">
        <v>32</v>
      </c>
      <c r="I161" t="s">
        <v>55</v>
      </c>
      <c r="J161" t="s">
        <v>62</v>
      </c>
      <c r="K161">
        <v>666.66</v>
      </c>
      <c r="L161" t="s">
        <v>53</v>
      </c>
    </row>
    <row r="162" spans="1:12">
      <c r="A162" t="s">
        <v>218</v>
      </c>
      <c r="B162" t="s">
        <v>16</v>
      </c>
      <c r="C162">
        <v>62</v>
      </c>
      <c r="D162" t="str">
        <f t="shared" si="4"/>
        <v>Senior</v>
      </c>
      <c r="E162" s="3">
        <v>44679</v>
      </c>
      <c r="F162" s="3" t="str">
        <f t="shared" si="5"/>
        <v>Oct</v>
      </c>
      <c r="G162" t="s">
        <v>22</v>
      </c>
      <c r="H162" t="s">
        <v>32</v>
      </c>
      <c r="I162" t="s">
        <v>55</v>
      </c>
      <c r="J162" t="s">
        <v>56</v>
      </c>
      <c r="K162">
        <v>488.7</v>
      </c>
      <c r="L162" t="s">
        <v>53</v>
      </c>
    </row>
    <row r="163" spans="1:12">
      <c r="A163" t="s">
        <v>219</v>
      </c>
      <c r="B163" t="s">
        <v>16</v>
      </c>
      <c r="C163">
        <v>41</v>
      </c>
      <c r="D163" t="str">
        <f t="shared" si="4"/>
        <v>Adult</v>
      </c>
      <c r="E163" s="3">
        <v>44852</v>
      </c>
      <c r="F163" s="3" t="str">
        <f t="shared" si="5"/>
        <v>Oct</v>
      </c>
      <c r="G163" t="s">
        <v>19</v>
      </c>
      <c r="H163" t="s">
        <v>31</v>
      </c>
      <c r="I163" t="s">
        <v>59</v>
      </c>
      <c r="J163" t="s">
        <v>47</v>
      </c>
      <c r="K163">
        <v>493.23</v>
      </c>
      <c r="L163" t="s">
        <v>25</v>
      </c>
    </row>
    <row r="164" spans="1:12">
      <c r="A164" t="s">
        <v>220</v>
      </c>
      <c r="B164" t="s">
        <v>18</v>
      </c>
      <c r="C164">
        <v>37</v>
      </c>
      <c r="D164" t="str">
        <f t="shared" si="4"/>
        <v>Adult</v>
      </c>
      <c r="E164" s="3">
        <v>44844</v>
      </c>
      <c r="F164" s="3" t="str">
        <f t="shared" si="5"/>
        <v>Jun</v>
      </c>
      <c r="G164" t="s">
        <v>21</v>
      </c>
      <c r="H164" t="s">
        <v>31</v>
      </c>
      <c r="I164" t="s">
        <v>49</v>
      </c>
      <c r="J164" t="s">
        <v>56</v>
      </c>
      <c r="K164">
        <v>987.89</v>
      </c>
      <c r="L164" t="s">
        <v>23</v>
      </c>
    </row>
    <row r="165" spans="1:12">
      <c r="A165" t="s">
        <v>221</v>
      </c>
      <c r="B165" t="s">
        <v>16</v>
      </c>
      <c r="C165">
        <v>22</v>
      </c>
      <c r="D165" t="str">
        <f t="shared" si="4"/>
        <v>Teenager</v>
      </c>
      <c r="E165" s="3">
        <v>44730</v>
      </c>
      <c r="F165" s="3" t="str">
        <f t="shared" si="5"/>
        <v>Jul</v>
      </c>
      <c r="G165" t="s">
        <v>21</v>
      </c>
      <c r="H165" t="s">
        <v>32</v>
      </c>
      <c r="I165" t="s">
        <v>59</v>
      </c>
      <c r="J165" t="s">
        <v>62</v>
      </c>
      <c r="K165">
        <v>416.04</v>
      </c>
      <c r="L165" t="s">
        <v>25</v>
      </c>
    </row>
    <row r="166" spans="1:12">
      <c r="A166" t="s">
        <v>222</v>
      </c>
      <c r="B166" t="s">
        <v>16</v>
      </c>
      <c r="C166">
        <v>19</v>
      </c>
      <c r="D166" t="str">
        <f t="shared" si="4"/>
        <v>Teenager</v>
      </c>
      <c r="E166" s="3">
        <v>44750</v>
      </c>
      <c r="F166" s="3" t="str">
        <f t="shared" si="5"/>
        <v>Jun</v>
      </c>
      <c r="G166" t="s">
        <v>19</v>
      </c>
      <c r="H166" t="s">
        <v>31</v>
      </c>
      <c r="I166" t="s">
        <v>55</v>
      </c>
      <c r="J166" t="s">
        <v>60</v>
      </c>
      <c r="K166">
        <v>539.9</v>
      </c>
      <c r="L166" t="s">
        <v>64</v>
      </c>
    </row>
    <row r="167" spans="1:12">
      <c r="A167" t="s">
        <v>223</v>
      </c>
      <c r="B167" t="s">
        <v>16</v>
      </c>
      <c r="C167">
        <v>47</v>
      </c>
      <c r="D167" t="str">
        <f t="shared" si="4"/>
        <v>Adult</v>
      </c>
      <c r="E167" s="3">
        <v>44729</v>
      </c>
      <c r="F167" s="3" t="str">
        <f t="shared" si="5"/>
        <v>Sep</v>
      </c>
      <c r="G167" t="s">
        <v>19</v>
      </c>
      <c r="H167" t="s">
        <v>31</v>
      </c>
      <c r="I167" t="s">
        <v>46</v>
      </c>
      <c r="J167" t="s">
        <v>62</v>
      </c>
      <c r="K167">
        <v>305.5</v>
      </c>
      <c r="L167" t="s">
        <v>23</v>
      </c>
    </row>
    <row r="168" spans="1:12">
      <c r="A168" t="s">
        <v>224</v>
      </c>
      <c r="B168" t="s">
        <v>17</v>
      </c>
      <c r="C168">
        <v>32</v>
      </c>
      <c r="D168" t="str">
        <f t="shared" si="4"/>
        <v>Adult</v>
      </c>
      <c r="E168" s="3">
        <v>44822</v>
      </c>
      <c r="F168" s="3" t="str">
        <f t="shared" si="5"/>
        <v>Jun</v>
      </c>
      <c r="G168" t="s">
        <v>22</v>
      </c>
      <c r="H168" t="s">
        <v>32</v>
      </c>
      <c r="I168" t="s">
        <v>49</v>
      </c>
      <c r="J168" t="s">
        <v>62</v>
      </c>
      <c r="K168">
        <v>786.23</v>
      </c>
      <c r="L168" t="s">
        <v>23</v>
      </c>
    </row>
    <row r="169" spans="1:12">
      <c r="A169" t="s">
        <v>225</v>
      </c>
      <c r="B169" t="s">
        <v>17</v>
      </c>
      <c r="C169">
        <v>24</v>
      </c>
      <c r="D169" t="str">
        <f t="shared" si="4"/>
        <v>Teenager</v>
      </c>
      <c r="E169" s="3">
        <v>44719</v>
      </c>
      <c r="F169" s="3" t="str">
        <f t="shared" si="5"/>
        <v>May</v>
      </c>
      <c r="G169" t="s">
        <v>20</v>
      </c>
      <c r="H169" t="s">
        <v>31</v>
      </c>
      <c r="I169" t="s">
        <v>46</v>
      </c>
      <c r="J169" t="s">
        <v>60</v>
      </c>
      <c r="K169">
        <v>755.36</v>
      </c>
      <c r="L169" t="s">
        <v>53</v>
      </c>
    </row>
    <row r="170" spans="1:12">
      <c r="A170" t="s">
        <v>226</v>
      </c>
      <c r="B170" t="s">
        <v>18</v>
      </c>
      <c r="C170">
        <v>61</v>
      </c>
      <c r="D170" t="str">
        <f t="shared" si="4"/>
        <v>Senior</v>
      </c>
      <c r="E170" s="3">
        <v>44708</v>
      </c>
      <c r="F170" s="3" t="str">
        <f t="shared" si="5"/>
        <v>Jun</v>
      </c>
      <c r="G170" t="s">
        <v>21</v>
      </c>
      <c r="H170" t="s">
        <v>31</v>
      </c>
      <c r="I170" t="s">
        <v>55</v>
      </c>
      <c r="J170" t="s">
        <v>47</v>
      </c>
      <c r="K170">
        <v>369.09</v>
      </c>
      <c r="L170" t="s">
        <v>26</v>
      </c>
    </row>
    <row r="171" spans="1:12">
      <c r="A171" t="s">
        <v>227</v>
      </c>
      <c r="B171" t="s">
        <v>17</v>
      </c>
      <c r="C171">
        <v>50</v>
      </c>
      <c r="D171" t="str">
        <f t="shared" si="4"/>
        <v>Senior</v>
      </c>
      <c r="E171" s="3">
        <v>44738</v>
      </c>
      <c r="F171" s="3" t="str">
        <f t="shared" si="5"/>
        <v>Dec</v>
      </c>
      <c r="G171" t="s">
        <v>21</v>
      </c>
      <c r="H171" t="s">
        <v>31</v>
      </c>
      <c r="I171" t="s">
        <v>55</v>
      </c>
      <c r="J171" t="s">
        <v>47</v>
      </c>
      <c r="K171">
        <v>573.5</v>
      </c>
      <c r="L171" t="s">
        <v>53</v>
      </c>
    </row>
    <row r="172" spans="1:12">
      <c r="A172" t="s">
        <v>228</v>
      </c>
      <c r="B172" t="s">
        <v>18</v>
      </c>
      <c r="C172">
        <v>47</v>
      </c>
      <c r="D172" t="str">
        <f t="shared" si="4"/>
        <v>Adult</v>
      </c>
      <c r="E172" s="3">
        <v>44917</v>
      </c>
      <c r="F172" s="3" t="str">
        <f t="shared" si="5"/>
        <v>May</v>
      </c>
      <c r="G172" t="s">
        <v>19</v>
      </c>
      <c r="H172" t="s">
        <v>32</v>
      </c>
      <c r="I172" t="s">
        <v>59</v>
      </c>
      <c r="J172" t="s">
        <v>60</v>
      </c>
      <c r="K172">
        <v>685.74</v>
      </c>
      <c r="L172" t="s">
        <v>24</v>
      </c>
    </row>
    <row r="173" spans="1:12">
      <c r="A173" t="s">
        <v>229</v>
      </c>
      <c r="B173" t="s">
        <v>18</v>
      </c>
      <c r="C173">
        <v>61</v>
      </c>
      <c r="D173" t="str">
        <f t="shared" si="4"/>
        <v>Senior</v>
      </c>
      <c r="E173" s="3">
        <v>44696</v>
      </c>
      <c r="F173" s="3" t="str">
        <f t="shared" si="5"/>
        <v>Feb</v>
      </c>
      <c r="G173" t="s">
        <v>21</v>
      </c>
      <c r="H173" t="s">
        <v>31</v>
      </c>
      <c r="I173" t="s">
        <v>46</v>
      </c>
      <c r="J173" t="s">
        <v>56</v>
      </c>
      <c r="K173">
        <v>360.04</v>
      </c>
      <c r="L173" t="s">
        <v>23</v>
      </c>
    </row>
    <row r="174" spans="1:12">
      <c r="A174" t="s">
        <v>230</v>
      </c>
      <c r="B174" t="s">
        <v>18</v>
      </c>
      <c r="C174">
        <v>34</v>
      </c>
      <c r="D174" t="str">
        <f t="shared" si="4"/>
        <v>Adult</v>
      </c>
      <c r="E174" s="3">
        <v>44596</v>
      </c>
      <c r="F174" s="3" t="str">
        <f t="shared" si="5"/>
        <v>Aug</v>
      </c>
      <c r="G174" t="s">
        <v>20</v>
      </c>
      <c r="H174" t="s">
        <v>31</v>
      </c>
      <c r="I174" t="s">
        <v>46</v>
      </c>
      <c r="J174" t="s">
        <v>56</v>
      </c>
      <c r="K174">
        <v>838.64</v>
      </c>
      <c r="L174" t="s">
        <v>64</v>
      </c>
    </row>
    <row r="175" spans="1:12">
      <c r="A175" t="s">
        <v>231</v>
      </c>
      <c r="B175" t="s">
        <v>17</v>
      </c>
      <c r="C175">
        <v>25</v>
      </c>
      <c r="D175" t="str">
        <f t="shared" si="4"/>
        <v>Teenager</v>
      </c>
      <c r="E175" s="3">
        <v>44782</v>
      </c>
      <c r="F175" s="3" t="str">
        <f t="shared" si="5"/>
        <v>Aug</v>
      </c>
      <c r="G175" t="s">
        <v>20</v>
      </c>
      <c r="H175" t="s">
        <v>31</v>
      </c>
      <c r="I175" t="s">
        <v>52</v>
      </c>
      <c r="J175" t="s">
        <v>47</v>
      </c>
      <c r="K175">
        <v>41.79</v>
      </c>
      <c r="L175" t="s">
        <v>25</v>
      </c>
    </row>
    <row r="176" spans="1:12">
      <c r="A176" t="s">
        <v>232</v>
      </c>
      <c r="B176" t="s">
        <v>16</v>
      </c>
      <c r="C176">
        <v>62</v>
      </c>
      <c r="D176" t="str">
        <f t="shared" si="4"/>
        <v>Senior</v>
      </c>
      <c r="E176" s="3">
        <v>44776</v>
      </c>
      <c r="F176" s="3" t="str">
        <f t="shared" si="5"/>
        <v>May</v>
      </c>
      <c r="G176" t="s">
        <v>22</v>
      </c>
      <c r="H176" t="s">
        <v>32</v>
      </c>
      <c r="I176" t="s">
        <v>55</v>
      </c>
      <c r="J176" t="s">
        <v>60</v>
      </c>
      <c r="K176">
        <v>575.71</v>
      </c>
      <c r="L176" t="s">
        <v>26</v>
      </c>
    </row>
    <row r="177" spans="1:12">
      <c r="A177" t="s">
        <v>233</v>
      </c>
      <c r="B177" t="s">
        <v>17</v>
      </c>
      <c r="C177">
        <v>49</v>
      </c>
      <c r="D177" t="str">
        <f t="shared" si="4"/>
        <v>Adult</v>
      </c>
      <c r="E177" s="3">
        <v>44698</v>
      </c>
      <c r="F177" s="3" t="str">
        <f t="shared" si="5"/>
        <v>Nov</v>
      </c>
      <c r="G177" t="s">
        <v>21</v>
      </c>
      <c r="H177" t="s">
        <v>31</v>
      </c>
      <c r="I177" t="s">
        <v>78</v>
      </c>
      <c r="J177" t="s">
        <v>60</v>
      </c>
      <c r="K177">
        <v>80.77</v>
      </c>
      <c r="L177" t="s">
        <v>23</v>
      </c>
    </row>
    <row r="178" spans="1:12">
      <c r="A178" t="s">
        <v>234</v>
      </c>
      <c r="B178" t="s">
        <v>17</v>
      </c>
      <c r="C178">
        <v>59</v>
      </c>
      <c r="D178" t="str">
        <f t="shared" si="4"/>
        <v>Senior</v>
      </c>
      <c r="E178" s="3">
        <v>44871</v>
      </c>
      <c r="F178" s="3" t="str">
        <f t="shared" si="5"/>
        <v>Dec</v>
      </c>
      <c r="G178" t="s">
        <v>20</v>
      </c>
      <c r="H178" t="s">
        <v>32</v>
      </c>
      <c r="I178" t="s">
        <v>55</v>
      </c>
      <c r="J178" t="s">
        <v>62</v>
      </c>
      <c r="K178">
        <v>636.88</v>
      </c>
      <c r="L178" t="s">
        <v>25</v>
      </c>
    </row>
    <row r="179" spans="1:12">
      <c r="A179" t="s">
        <v>235</v>
      </c>
      <c r="B179" t="s">
        <v>17</v>
      </c>
      <c r="C179">
        <v>23</v>
      </c>
      <c r="D179" t="str">
        <f t="shared" si="4"/>
        <v>Teenager</v>
      </c>
      <c r="E179" s="3">
        <v>44907</v>
      </c>
      <c r="F179" s="3" t="str">
        <f t="shared" si="5"/>
        <v>Mar</v>
      </c>
      <c r="G179" t="s">
        <v>20</v>
      </c>
      <c r="H179" t="s">
        <v>31</v>
      </c>
      <c r="I179" t="s">
        <v>59</v>
      </c>
      <c r="J179" t="s">
        <v>56</v>
      </c>
      <c r="K179">
        <v>233.18</v>
      </c>
      <c r="L179" t="s">
        <v>64</v>
      </c>
    </row>
    <row r="180" spans="1:12">
      <c r="A180" t="s">
        <v>236</v>
      </c>
      <c r="B180" t="s">
        <v>17</v>
      </c>
      <c r="C180">
        <v>64</v>
      </c>
      <c r="D180" t="str">
        <f t="shared" si="4"/>
        <v>Senior</v>
      </c>
      <c r="E180" s="3">
        <v>44635</v>
      </c>
      <c r="F180" s="3" t="str">
        <f t="shared" si="5"/>
        <v>Dec</v>
      </c>
      <c r="G180" t="s">
        <v>22</v>
      </c>
      <c r="H180" t="s">
        <v>32</v>
      </c>
      <c r="I180" t="s">
        <v>55</v>
      </c>
      <c r="J180" t="s">
        <v>50</v>
      </c>
      <c r="K180">
        <v>233.65</v>
      </c>
      <c r="L180" t="s">
        <v>25</v>
      </c>
    </row>
    <row r="181" spans="1:12">
      <c r="A181" t="s">
        <v>237</v>
      </c>
      <c r="B181" t="s">
        <v>18</v>
      </c>
      <c r="C181">
        <v>29</v>
      </c>
      <c r="D181" t="str">
        <f t="shared" si="4"/>
        <v>Teenager</v>
      </c>
      <c r="E181" s="3">
        <v>44903</v>
      </c>
      <c r="F181" s="3" t="str">
        <f t="shared" si="5"/>
        <v>Jun</v>
      </c>
      <c r="G181" t="s">
        <v>22</v>
      </c>
      <c r="H181" t="s">
        <v>31</v>
      </c>
      <c r="I181" t="s">
        <v>59</v>
      </c>
      <c r="J181" t="s">
        <v>56</v>
      </c>
      <c r="K181">
        <v>879.12</v>
      </c>
      <c r="L181" t="s">
        <v>25</v>
      </c>
    </row>
    <row r="182" spans="1:12">
      <c r="A182" t="s">
        <v>238</v>
      </c>
      <c r="B182" t="s">
        <v>17</v>
      </c>
      <c r="C182">
        <v>30</v>
      </c>
      <c r="D182" t="str">
        <f t="shared" si="4"/>
        <v>Adult</v>
      </c>
      <c r="E182" s="3">
        <v>44717</v>
      </c>
      <c r="F182" s="3" t="str">
        <f t="shared" si="5"/>
        <v>Mar</v>
      </c>
      <c r="G182" t="s">
        <v>19</v>
      </c>
      <c r="H182" t="s">
        <v>32</v>
      </c>
      <c r="I182" t="s">
        <v>49</v>
      </c>
      <c r="J182" t="s">
        <v>50</v>
      </c>
      <c r="K182">
        <v>996.58</v>
      </c>
      <c r="L182" t="s">
        <v>53</v>
      </c>
    </row>
    <row r="183" spans="1:12">
      <c r="A183" t="s">
        <v>239</v>
      </c>
      <c r="B183" t="s">
        <v>17</v>
      </c>
      <c r="C183">
        <v>55</v>
      </c>
      <c r="D183" t="str">
        <f t="shared" si="4"/>
        <v>Senior</v>
      </c>
      <c r="E183" s="3">
        <v>44636</v>
      </c>
      <c r="F183" s="3" t="str">
        <f t="shared" si="5"/>
        <v>May</v>
      </c>
      <c r="G183" t="s">
        <v>20</v>
      </c>
      <c r="H183" t="s">
        <v>31</v>
      </c>
      <c r="I183" t="s">
        <v>49</v>
      </c>
      <c r="J183" t="s">
        <v>60</v>
      </c>
      <c r="K183">
        <v>214.77</v>
      </c>
      <c r="L183" t="s">
        <v>24</v>
      </c>
    </row>
    <row r="184" spans="1:12">
      <c r="A184" t="s">
        <v>240</v>
      </c>
      <c r="B184" t="s">
        <v>16</v>
      </c>
      <c r="C184">
        <v>62</v>
      </c>
      <c r="D184" t="str">
        <f t="shared" si="4"/>
        <v>Senior</v>
      </c>
      <c r="E184" s="3">
        <v>44685</v>
      </c>
      <c r="F184" s="3" t="str">
        <f t="shared" si="5"/>
        <v>Sep</v>
      </c>
      <c r="G184" t="s">
        <v>22</v>
      </c>
      <c r="H184" t="s">
        <v>32</v>
      </c>
      <c r="I184" t="s">
        <v>59</v>
      </c>
      <c r="J184" t="s">
        <v>62</v>
      </c>
      <c r="K184">
        <v>322.81</v>
      </c>
      <c r="L184" t="s">
        <v>23</v>
      </c>
    </row>
    <row r="185" spans="1:12">
      <c r="A185" t="s">
        <v>241</v>
      </c>
      <c r="B185" t="s">
        <v>17</v>
      </c>
      <c r="C185">
        <v>39</v>
      </c>
      <c r="D185" t="str">
        <f t="shared" si="4"/>
        <v>Adult</v>
      </c>
      <c r="E185" s="3">
        <v>44809</v>
      </c>
      <c r="F185" s="3" t="str">
        <f t="shared" si="5"/>
        <v>May</v>
      </c>
      <c r="G185" t="s">
        <v>20</v>
      </c>
      <c r="H185" t="s">
        <v>31</v>
      </c>
      <c r="I185" t="s">
        <v>49</v>
      </c>
      <c r="J185" t="s">
        <v>60</v>
      </c>
      <c r="K185">
        <v>668.55</v>
      </c>
      <c r="L185" t="s">
        <v>24</v>
      </c>
    </row>
    <row r="186" spans="1:12">
      <c r="A186" t="s">
        <v>242</v>
      </c>
      <c r="B186" t="s">
        <v>18</v>
      </c>
      <c r="C186">
        <v>30</v>
      </c>
      <c r="D186" t="str">
        <f t="shared" si="4"/>
        <v>Adult</v>
      </c>
      <c r="E186" s="3">
        <v>44703</v>
      </c>
      <c r="F186" s="3" t="str">
        <f t="shared" si="5"/>
        <v>Sep</v>
      </c>
      <c r="G186" t="s">
        <v>21</v>
      </c>
      <c r="H186" t="s">
        <v>31</v>
      </c>
      <c r="I186" t="s">
        <v>59</v>
      </c>
      <c r="J186" t="s">
        <v>47</v>
      </c>
      <c r="K186">
        <v>384.87</v>
      </c>
      <c r="L186" t="s">
        <v>26</v>
      </c>
    </row>
    <row r="187" spans="1:12">
      <c r="A187" t="s">
        <v>243</v>
      </c>
      <c r="B187" t="s">
        <v>17</v>
      </c>
      <c r="C187">
        <v>22</v>
      </c>
      <c r="D187" t="str">
        <f t="shared" si="4"/>
        <v>Teenager</v>
      </c>
      <c r="E187" s="3">
        <v>44812</v>
      </c>
      <c r="F187" s="3" t="str">
        <f t="shared" si="5"/>
        <v>Oct</v>
      </c>
      <c r="G187" t="s">
        <v>22</v>
      </c>
      <c r="H187" t="s">
        <v>32</v>
      </c>
      <c r="I187" t="s">
        <v>49</v>
      </c>
      <c r="J187" t="s">
        <v>50</v>
      </c>
      <c r="K187">
        <v>549.11</v>
      </c>
      <c r="L187" t="s">
        <v>25</v>
      </c>
    </row>
    <row r="188" spans="1:12">
      <c r="A188" t="s">
        <v>244</v>
      </c>
      <c r="B188" t="s">
        <v>16</v>
      </c>
      <c r="C188">
        <v>19</v>
      </c>
      <c r="D188" t="str">
        <f t="shared" si="4"/>
        <v>Teenager</v>
      </c>
      <c r="E188" s="3">
        <v>44846</v>
      </c>
      <c r="F188" s="3" t="str">
        <f t="shared" si="5"/>
        <v>Dec</v>
      </c>
      <c r="G188" t="s">
        <v>19</v>
      </c>
      <c r="H188" t="s">
        <v>31</v>
      </c>
      <c r="I188" t="s">
        <v>49</v>
      </c>
      <c r="J188" t="s">
        <v>62</v>
      </c>
      <c r="K188">
        <v>302.88</v>
      </c>
      <c r="L188" t="s">
        <v>26</v>
      </c>
    </row>
    <row r="189" spans="1:12">
      <c r="A189" t="s">
        <v>245</v>
      </c>
      <c r="B189" t="s">
        <v>18</v>
      </c>
      <c r="C189">
        <v>43</v>
      </c>
      <c r="D189" t="str">
        <f t="shared" si="4"/>
        <v>Adult</v>
      </c>
      <c r="E189" s="3">
        <v>44904</v>
      </c>
      <c r="F189" s="3" t="str">
        <f t="shared" si="5"/>
        <v>Apr</v>
      </c>
      <c r="G189" t="s">
        <v>20</v>
      </c>
      <c r="H189" t="s">
        <v>31</v>
      </c>
      <c r="I189" t="s">
        <v>49</v>
      </c>
      <c r="J189" t="s">
        <v>47</v>
      </c>
      <c r="K189">
        <v>788.17</v>
      </c>
      <c r="L189" t="s">
        <v>64</v>
      </c>
    </row>
    <row r="190" spans="1:12">
      <c r="A190" t="s">
        <v>246</v>
      </c>
      <c r="B190" t="s">
        <v>16</v>
      </c>
      <c r="C190">
        <v>57</v>
      </c>
      <c r="D190" t="str">
        <f t="shared" si="4"/>
        <v>Senior</v>
      </c>
      <c r="E190" s="3">
        <v>44677</v>
      </c>
      <c r="F190" s="3" t="str">
        <f t="shared" si="5"/>
        <v>Oct</v>
      </c>
      <c r="G190" t="s">
        <v>20</v>
      </c>
      <c r="H190" t="s">
        <v>32</v>
      </c>
      <c r="I190" t="s">
        <v>46</v>
      </c>
      <c r="J190" t="s">
        <v>50</v>
      </c>
      <c r="K190">
        <v>562.16</v>
      </c>
      <c r="L190" t="s">
        <v>53</v>
      </c>
    </row>
    <row r="191" spans="1:12">
      <c r="A191" t="s">
        <v>247</v>
      </c>
      <c r="B191" t="s">
        <v>17</v>
      </c>
      <c r="C191">
        <v>37</v>
      </c>
      <c r="D191" t="str">
        <f t="shared" si="4"/>
        <v>Adult</v>
      </c>
      <c r="E191" s="3">
        <v>44846</v>
      </c>
      <c r="F191" s="3" t="str">
        <f t="shared" si="5"/>
        <v>Feb</v>
      </c>
      <c r="G191" t="s">
        <v>19</v>
      </c>
      <c r="H191" t="s">
        <v>31</v>
      </c>
      <c r="I191" t="s">
        <v>52</v>
      </c>
      <c r="J191" t="s">
        <v>60</v>
      </c>
      <c r="K191">
        <v>828.25</v>
      </c>
      <c r="L191" t="s">
        <v>23</v>
      </c>
    </row>
    <row r="192" spans="1:12">
      <c r="A192" t="s">
        <v>248</v>
      </c>
      <c r="B192" t="s">
        <v>18</v>
      </c>
      <c r="C192">
        <v>48</v>
      </c>
      <c r="D192" t="str">
        <f t="shared" si="4"/>
        <v>Adult</v>
      </c>
      <c r="E192" s="3">
        <v>44594</v>
      </c>
      <c r="F192" s="3" t="str">
        <f t="shared" si="5"/>
        <v>Mar</v>
      </c>
      <c r="G192" t="s">
        <v>19</v>
      </c>
      <c r="H192" t="s">
        <v>31</v>
      </c>
      <c r="I192" t="s">
        <v>52</v>
      </c>
      <c r="J192" t="s">
        <v>47</v>
      </c>
      <c r="K192">
        <v>826.4</v>
      </c>
      <c r="L192" t="s">
        <v>25</v>
      </c>
    </row>
    <row r="193" spans="1:12">
      <c r="A193" t="s">
        <v>249</v>
      </c>
      <c r="B193" t="s">
        <v>16</v>
      </c>
      <c r="C193">
        <v>58</v>
      </c>
      <c r="D193" t="str">
        <f t="shared" si="4"/>
        <v>Senior</v>
      </c>
      <c r="E193" s="3">
        <v>44629</v>
      </c>
      <c r="F193" s="3" t="str">
        <f t="shared" si="5"/>
        <v>May</v>
      </c>
      <c r="G193" t="s">
        <v>19</v>
      </c>
      <c r="H193" t="s">
        <v>32</v>
      </c>
      <c r="I193" t="s">
        <v>52</v>
      </c>
      <c r="J193" t="s">
        <v>56</v>
      </c>
      <c r="K193">
        <v>898.38</v>
      </c>
      <c r="L193" t="s">
        <v>25</v>
      </c>
    </row>
    <row r="194" spans="1:12">
      <c r="A194" t="s">
        <v>250</v>
      </c>
      <c r="B194" t="s">
        <v>18</v>
      </c>
      <c r="C194">
        <v>51</v>
      </c>
      <c r="D194" t="str">
        <f t="shared" si="4"/>
        <v>Senior</v>
      </c>
      <c r="E194" s="3">
        <v>44697</v>
      </c>
      <c r="F194" s="3" t="str">
        <f t="shared" si="5"/>
        <v>Jul</v>
      </c>
      <c r="G194" t="s">
        <v>22</v>
      </c>
      <c r="H194" t="s">
        <v>31</v>
      </c>
      <c r="I194" t="s">
        <v>52</v>
      </c>
      <c r="J194" t="s">
        <v>62</v>
      </c>
      <c r="K194">
        <v>806.69</v>
      </c>
      <c r="L194" t="s">
        <v>26</v>
      </c>
    </row>
    <row r="195" spans="1:12">
      <c r="A195" t="s">
        <v>251</v>
      </c>
      <c r="B195" t="s">
        <v>17</v>
      </c>
      <c r="C195">
        <v>34</v>
      </c>
      <c r="D195" t="str">
        <f t="shared" ref="D195:D258" si="6">IF(C195&gt;=50,"Senior",IF(C195&gt;=30,"Adult","Teenager"))</f>
        <v>Adult</v>
      </c>
      <c r="E195" s="3">
        <v>44743</v>
      </c>
      <c r="F195" s="3" t="str">
        <f t="shared" ref="F195:F258" si="7">TEXT(E196,"mmm")</f>
        <v>Aug</v>
      </c>
      <c r="G195" t="s">
        <v>19</v>
      </c>
      <c r="H195" t="s">
        <v>31</v>
      </c>
      <c r="I195" t="s">
        <v>78</v>
      </c>
      <c r="J195" t="s">
        <v>47</v>
      </c>
      <c r="K195">
        <v>898.13</v>
      </c>
      <c r="L195" t="s">
        <v>26</v>
      </c>
    </row>
    <row r="196" spans="1:12">
      <c r="A196" t="s">
        <v>252</v>
      </c>
      <c r="B196" t="s">
        <v>16</v>
      </c>
      <c r="C196">
        <v>40</v>
      </c>
      <c r="D196" t="str">
        <f t="shared" si="6"/>
        <v>Adult</v>
      </c>
      <c r="E196" s="3">
        <v>44795</v>
      </c>
      <c r="F196" s="3" t="str">
        <f t="shared" si="7"/>
        <v>Feb</v>
      </c>
      <c r="G196" t="s">
        <v>21</v>
      </c>
      <c r="H196" t="s">
        <v>32</v>
      </c>
      <c r="I196" t="s">
        <v>52</v>
      </c>
      <c r="J196" t="s">
        <v>47</v>
      </c>
      <c r="K196">
        <v>444.92</v>
      </c>
      <c r="L196" t="s">
        <v>24</v>
      </c>
    </row>
    <row r="197" spans="1:12">
      <c r="A197" t="s">
        <v>253</v>
      </c>
      <c r="B197" t="s">
        <v>16</v>
      </c>
      <c r="C197">
        <v>25</v>
      </c>
      <c r="D197" t="str">
        <f t="shared" si="6"/>
        <v>Teenager</v>
      </c>
      <c r="E197" s="3">
        <v>44620</v>
      </c>
      <c r="F197" s="3" t="str">
        <f t="shared" si="7"/>
        <v>Dec</v>
      </c>
      <c r="G197" t="s">
        <v>22</v>
      </c>
      <c r="H197" t="s">
        <v>31</v>
      </c>
      <c r="I197" t="s">
        <v>46</v>
      </c>
      <c r="J197" t="s">
        <v>56</v>
      </c>
      <c r="K197">
        <v>180.69</v>
      </c>
      <c r="L197" t="s">
        <v>24</v>
      </c>
    </row>
    <row r="198" spans="1:12">
      <c r="A198" t="s">
        <v>254</v>
      </c>
      <c r="B198" t="s">
        <v>17</v>
      </c>
      <c r="C198">
        <v>58</v>
      </c>
      <c r="D198" t="str">
        <f t="shared" si="6"/>
        <v>Senior</v>
      </c>
      <c r="E198" s="3">
        <v>44905</v>
      </c>
      <c r="F198" s="3" t="str">
        <f t="shared" si="7"/>
        <v>Feb</v>
      </c>
      <c r="G198" t="s">
        <v>20</v>
      </c>
      <c r="H198" t="s">
        <v>31</v>
      </c>
      <c r="I198" t="s">
        <v>78</v>
      </c>
      <c r="J198" t="s">
        <v>60</v>
      </c>
      <c r="K198">
        <v>751.04</v>
      </c>
      <c r="L198" t="s">
        <v>23</v>
      </c>
    </row>
    <row r="199" spans="1:12">
      <c r="A199" t="s">
        <v>255</v>
      </c>
      <c r="B199" t="s">
        <v>18</v>
      </c>
      <c r="C199">
        <v>26</v>
      </c>
      <c r="D199" t="str">
        <f t="shared" si="6"/>
        <v>Teenager</v>
      </c>
      <c r="E199" s="3">
        <v>44603</v>
      </c>
      <c r="F199" s="3" t="str">
        <f t="shared" si="7"/>
        <v>Oct</v>
      </c>
      <c r="G199" t="s">
        <v>20</v>
      </c>
      <c r="H199" t="s">
        <v>32</v>
      </c>
      <c r="I199" t="s">
        <v>52</v>
      </c>
      <c r="J199" t="s">
        <v>56</v>
      </c>
      <c r="K199">
        <v>462.94</v>
      </c>
      <c r="L199" t="s">
        <v>26</v>
      </c>
    </row>
    <row r="200" spans="1:12">
      <c r="A200" t="s">
        <v>256</v>
      </c>
      <c r="B200" t="s">
        <v>16</v>
      </c>
      <c r="C200">
        <v>25</v>
      </c>
      <c r="D200" t="str">
        <f t="shared" si="6"/>
        <v>Teenager</v>
      </c>
      <c r="E200" s="3">
        <v>44839</v>
      </c>
      <c r="F200" s="3" t="str">
        <f t="shared" si="7"/>
        <v>Apr</v>
      </c>
      <c r="G200" t="s">
        <v>21</v>
      </c>
      <c r="H200" t="s">
        <v>32</v>
      </c>
      <c r="I200" t="s">
        <v>59</v>
      </c>
      <c r="J200" t="s">
        <v>62</v>
      </c>
      <c r="K200">
        <v>730.32</v>
      </c>
      <c r="L200" t="s">
        <v>26</v>
      </c>
    </row>
    <row r="201" spans="1:12">
      <c r="A201" t="s">
        <v>257</v>
      </c>
      <c r="B201" t="s">
        <v>17</v>
      </c>
      <c r="C201">
        <v>37</v>
      </c>
      <c r="D201" t="str">
        <f t="shared" si="6"/>
        <v>Adult</v>
      </c>
      <c r="E201" s="3">
        <v>44673</v>
      </c>
      <c r="F201" s="3" t="str">
        <f t="shared" si="7"/>
        <v>Mar</v>
      </c>
      <c r="G201" t="s">
        <v>21</v>
      </c>
      <c r="H201" t="s">
        <v>32</v>
      </c>
      <c r="I201" t="s">
        <v>55</v>
      </c>
      <c r="J201" t="s">
        <v>50</v>
      </c>
      <c r="K201">
        <v>715.47</v>
      </c>
      <c r="L201" t="s">
        <v>24</v>
      </c>
    </row>
    <row r="202" spans="1:12">
      <c r="A202" t="s">
        <v>258</v>
      </c>
      <c r="B202" t="s">
        <v>17</v>
      </c>
      <c r="C202">
        <v>35</v>
      </c>
      <c r="D202" t="str">
        <f t="shared" si="6"/>
        <v>Adult</v>
      </c>
      <c r="E202" s="3">
        <v>44648</v>
      </c>
      <c r="F202" s="3" t="str">
        <f t="shared" si="7"/>
        <v>Oct</v>
      </c>
      <c r="G202" t="s">
        <v>22</v>
      </c>
      <c r="H202" t="s">
        <v>31</v>
      </c>
      <c r="I202" t="s">
        <v>55</v>
      </c>
      <c r="J202" t="s">
        <v>50</v>
      </c>
      <c r="K202">
        <v>579.91999999999996</v>
      </c>
      <c r="L202" t="s">
        <v>26</v>
      </c>
    </row>
    <row r="203" spans="1:12">
      <c r="A203" t="s">
        <v>259</v>
      </c>
      <c r="B203" t="s">
        <v>18</v>
      </c>
      <c r="C203">
        <v>26</v>
      </c>
      <c r="D203" t="str">
        <f t="shared" si="6"/>
        <v>Teenager</v>
      </c>
      <c r="E203" s="3">
        <v>44841</v>
      </c>
      <c r="F203" s="3" t="str">
        <f t="shared" si="7"/>
        <v>Feb</v>
      </c>
      <c r="G203" t="s">
        <v>20</v>
      </c>
      <c r="H203" t="s">
        <v>31</v>
      </c>
      <c r="I203" t="s">
        <v>52</v>
      </c>
      <c r="J203" t="s">
        <v>62</v>
      </c>
      <c r="K203">
        <v>560.74</v>
      </c>
      <c r="L203" t="s">
        <v>26</v>
      </c>
    </row>
    <row r="204" spans="1:12">
      <c r="A204" t="s">
        <v>260</v>
      </c>
      <c r="B204" t="s">
        <v>16</v>
      </c>
      <c r="C204">
        <v>40</v>
      </c>
      <c r="D204" t="str">
        <f t="shared" si="6"/>
        <v>Adult</v>
      </c>
      <c r="E204" s="3">
        <v>44608</v>
      </c>
      <c r="F204" s="3" t="str">
        <f t="shared" si="7"/>
        <v>Oct</v>
      </c>
      <c r="G204" t="s">
        <v>21</v>
      </c>
      <c r="H204" t="s">
        <v>32</v>
      </c>
      <c r="I204" t="s">
        <v>46</v>
      </c>
      <c r="J204" t="s">
        <v>47</v>
      </c>
      <c r="K204">
        <v>305.91000000000003</v>
      </c>
      <c r="L204" t="s">
        <v>24</v>
      </c>
    </row>
    <row r="205" spans="1:12">
      <c r="A205" t="s">
        <v>261</v>
      </c>
      <c r="B205" t="s">
        <v>17</v>
      </c>
      <c r="C205">
        <v>18</v>
      </c>
      <c r="D205" t="str">
        <f t="shared" si="6"/>
        <v>Teenager</v>
      </c>
      <c r="E205" s="3">
        <v>44865</v>
      </c>
      <c r="F205" s="3" t="str">
        <f t="shared" si="7"/>
        <v>Jul</v>
      </c>
      <c r="G205" t="s">
        <v>20</v>
      </c>
      <c r="H205" t="s">
        <v>32</v>
      </c>
      <c r="I205" t="s">
        <v>55</v>
      </c>
      <c r="J205" t="s">
        <v>62</v>
      </c>
      <c r="K205">
        <v>470.86</v>
      </c>
      <c r="L205" t="s">
        <v>26</v>
      </c>
    </row>
    <row r="206" spans="1:12">
      <c r="A206" t="s">
        <v>262</v>
      </c>
      <c r="B206" t="s">
        <v>18</v>
      </c>
      <c r="C206">
        <v>38</v>
      </c>
      <c r="D206" t="str">
        <f t="shared" si="6"/>
        <v>Adult</v>
      </c>
      <c r="E206" s="3">
        <v>44744</v>
      </c>
      <c r="F206" s="3" t="str">
        <f t="shared" si="7"/>
        <v>Aug</v>
      </c>
      <c r="G206" t="s">
        <v>21</v>
      </c>
      <c r="H206" t="s">
        <v>31</v>
      </c>
      <c r="I206" t="s">
        <v>52</v>
      </c>
      <c r="J206" t="s">
        <v>47</v>
      </c>
      <c r="K206">
        <v>763.93</v>
      </c>
      <c r="L206" t="s">
        <v>25</v>
      </c>
    </row>
    <row r="207" spans="1:12">
      <c r="A207" t="s">
        <v>263</v>
      </c>
      <c r="B207" t="s">
        <v>18</v>
      </c>
      <c r="C207">
        <v>49</v>
      </c>
      <c r="D207" t="str">
        <f t="shared" si="6"/>
        <v>Adult</v>
      </c>
      <c r="E207" s="3">
        <v>44775</v>
      </c>
      <c r="F207" s="3" t="str">
        <f t="shared" si="7"/>
        <v>Mar</v>
      </c>
      <c r="G207" t="s">
        <v>19</v>
      </c>
      <c r="H207" t="s">
        <v>31</v>
      </c>
      <c r="I207" t="s">
        <v>52</v>
      </c>
      <c r="J207" t="s">
        <v>47</v>
      </c>
      <c r="K207">
        <v>152.77000000000001</v>
      </c>
      <c r="L207" t="s">
        <v>24</v>
      </c>
    </row>
    <row r="208" spans="1:12">
      <c r="A208" t="s">
        <v>264</v>
      </c>
      <c r="B208" t="s">
        <v>18</v>
      </c>
      <c r="C208">
        <v>34</v>
      </c>
      <c r="D208" t="str">
        <f t="shared" si="6"/>
        <v>Adult</v>
      </c>
      <c r="E208" s="3">
        <v>44650</v>
      </c>
      <c r="F208" s="3" t="str">
        <f t="shared" si="7"/>
        <v>Dec</v>
      </c>
      <c r="G208" t="s">
        <v>22</v>
      </c>
      <c r="H208" t="s">
        <v>31</v>
      </c>
      <c r="I208" t="s">
        <v>46</v>
      </c>
      <c r="J208" t="s">
        <v>50</v>
      </c>
      <c r="K208">
        <v>325.98</v>
      </c>
      <c r="L208" t="s">
        <v>24</v>
      </c>
    </row>
    <row r="209" spans="1:12">
      <c r="A209" t="s">
        <v>265</v>
      </c>
      <c r="B209" t="s">
        <v>16</v>
      </c>
      <c r="C209">
        <v>24</v>
      </c>
      <c r="D209" t="str">
        <f t="shared" si="6"/>
        <v>Teenager</v>
      </c>
      <c r="E209" s="3">
        <v>44908</v>
      </c>
      <c r="F209" s="3" t="str">
        <f t="shared" si="7"/>
        <v>Oct</v>
      </c>
      <c r="G209" t="s">
        <v>19</v>
      </c>
      <c r="H209" t="s">
        <v>32</v>
      </c>
      <c r="I209" t="s">
        <v>46</v>
      </c>
      <c r="J209" t="s">
        <v>47</v>
      </c>
      <c r="K209">
        <v>130.30000000000001</v>
      </c>
      <c r="L209" t="s">
        <v>25</v>
      </c>
    </row>
    <row r="210" spans="1:12">
      <c r="A210" t="s">
        <v>266</v>
      </c>
      <c r="B210" t="s">
        <v>18</v>
      </c>
      <c r="C210">
        <v>33</v>
      </c>
      <c r="D210" t="str">
        <f t="shared" si="6"/>
        <v>Adult</v>
      </c>
      <c r="E210" s="3">
        <v>44836</v>
      </c>
      <c r="F210" s="3" t="str">
        <f t="shared" si="7"/>
        <v>Apr</v>
      </c>
      <c r="G210" t="s">
        <v>19</v>
      </c>
      <c r="H210" t="s">
        <v>31</v>
      </c>
      <c r="I210" t="s">
        <v>49</v>
      </c>
      <c r="J210" t="s">
        <v>62</v>
      </c>
      <c r="K210">
        <v>103.32</v>
      </c>
      <c r="L210" t="s">
        <v>53</v>
      </c>
    </row>
    <row r="211" spans="1:12">
      <c r="A211" t="s">
        <v>267</v>
      </c>
      <c r="B211" t="s">
        <v>18</v>
      </c>
      <c r="C211">
        <v>49</v>
      </c>
      <c r="D211" t="str">
        <f t="shared" si="6"/>
        <v>Adult</v>
      </c>
      <c r="E211" s="3">
        <v>44668</v>
      </c>
      <c r="F211" s="3" t="str">
        <f t="shared" si="7"/>
        <v>Jun</v>
      </c>
      <c r="G211" t="s">
        <v>22</v>
      </c>
      <c r="H211" t="s">
        <v>31</v>
      </c>
      <c r="I211" t="s">
        <v>46</v>
      </c>
      <c r="J211" t="s">
        <v>47</v>
      </c>
      <c r="K211">
        <v>868.34</v>
      </c>
      <c r="L211" t="s">
        <v>23</v>
      </c>
    </row>
    <row r="212" spans="1:12">
      <c r="A212" t="s">
        <v>268</v>
      </c>
      <c r="B212" t="s">
        <v>17</v>
      </c>
      <c r="C212">
        <v>55</v>
      </c>
      <c r="D212" t="str">
        <f t="shared" si="6"/>
        <v>Senior</v>
      </c>
      <c r="E212" s="3">
        <v>44726</v>
      </c>
      <c r="F212" s="3" t="str">
        <f t="shared" si="7"/>
        <v>Jul</v>
      </c>
      <c r="G212" t="s">
        <v>19</v>
      </c>
      <c r="H212" t="s">
        <v>32</v>
      </c>
      <c r="I212" t="s">
        <v>49</v>
      </c>
      <c r="J212" t="s">
        <v>50</v>
      </c>
      <c r="K212">
        <v>215.18</v>
      </c>
      <c r="L212" t="s">
        <v>23</v>
      </c>
    </row>
    <row r="213" spans="1:12">
      <c r="A213" t="s">
        <v>269</v>
      </c>
      <c r="B213" t="s">
        <v>17</v>
      </c>
      <c r="C213">
        <v>36</v>
      </c>
      <c r="D213" t="str">
        <f t="shared" si="6"/>
        <v>Adult</v>
      </c>
      <c r="E213" s="3">
        <v>44764</v>
      </c>
      <c r="F213" s="3" t="str">
        <f t="shared" si="7"/>
        <v>Sep</v>
      </c>
      <c r="G213" t="s">
        <v>21</v>
      </c>
      <c r="H213" t="s">
        <v>32</v>
      </c>
      <c r="I213" t="s">
        <v>49</v>
      </c>
      <c r="J213" t="s">
        <v>56</v>
      </c>
      <c r="K213">
        <v>989.78</v>
      </c>
      <c r="L213" t="s">
        <v>64</v>
      </c>
    </row>
    <row r="214" spans="1:12">
      <c r="A214" t="s">
        <v>270</v>
      </c>
      <c r="B214" t="s">
        <v>16</v>
      </c>
      <c r="C214">
        <v>61</v>
      </c>
      <c r="D214" t="str">
        <f t="shared" si="6"/>
        <v>Senior</v>
      </c>
      <c r="E214" s="3">
        <v>44826</v>
      </c>
      <c r="F214" s="3" t="str">
        <f t="shared" si="7"/>
        <v>Feb</v>
      </c>
      <c r="G214" t="s">
        <v>21</v>
      </c>
      <c r="H214" t="s">
        <v>31</v>
      </c>
      <c r="I214" t="s">
        <v>59</v>
      </c>
      <c r="J214" t="s">
        <v>60</v>
      </c>
      <c r="K214">
        <v>219.27</v>
      </c>
      <c r="L214" t="s">
        <v>23</v>
      </c>
    </row>
    <row r="215" spans="1:12">
      <c r="A215" t="s">
        <v>271</v>
      </c>
      <c r="B215" t="s">
        <v>17</v>
      </c>
      <c r="C215">
        <v>48</v>
      </c>
      <c r="D215" t="str">
        <f t="shared" si="6"/>
        <v>Adult</v>
      </c>
      <c r="E215" s="3">
        <v>44602</v>
      </c>
      <c r="F215" s="3" t="str">
        <f t="shared" si="7"/>
        <v>Mar</v>
      </c>
      <c r="G215" t="s">
        <v>22</v>
      </c>
      <c r="H215" t="s">
        <v>31</v>
      </c>
      <c r="I215" t="s">
        <v>46</v>
      </c>
      <c r="J215" t="s">
        <v>60</v>
      </c>
      <c r="K215">
        <v>121.33</v>
      </c>
      <c r="L215" t="s">
        <v>24</v>
      </c>
    </row>
    <row r="216" spans="1:12">
      <c r="A216" t="s">
        <v>272</v>
      </c>
      <c r="B216" t="s">
        <v>16</v>
      </c>
      <c r="C216">
        <v>25</v>
      </c>
      <c r="D216" t="str">
        <f t="shared" si="6"/>
        <v>Teenager</v>
      </c>
      <c r="E216" s="3">
        <v>44626</v>
      </c>
      <c r="F216" s="3" t="str">
        <f t="shared" si="7"/>
        <v>Jan</v>
      </c>
      <c r="G216" t="s">
        <v>22</v>
      </c>
      <c r="H216" t="s">
        <v>32</v>
      </c>
      <c r="I216" t="s">
        <v>49</v>
      </c>
      <c r="J216" t="s">
        <v>56</v>
      </c>
      <c r="K216">
        <v>677.71</v>
      </c>
      <c r="L216" t="s">
        <v>64</v>
      </c>
    </row>
    <row r="217" spans="1:12">
      <c r="A217" t="s">
        <v>273</v>
      </c>
      <c r="B217" t="s">
        <v>18</v>
      </c>
      <c r="C217">
        <v>27</v>
      </c>
      <c r="D217" t="str">
        <f t="shared" si="6"/>
        <v>Teenager</v>
      </c>
      <c r="E217" s="3">
        <v>44587</v>
      </c>
      <c r="F217" s="3" t="str">
        <f t="shared" si="7"/>
        <v>Dec</v>
      </c>
      <c r="G217" t="s">
        <v>19</v>
      </c>
      <c r="H217" t="s">
        <v>31</v>
      </c>
      <c r="I217" t="s">
        <v>52</v>
      </c>
      <c r="J217" t="s">
        <v>47</v>
      </c>
      <c r="K217">
        <v>774.7</v>
      </c>
      <c r="L217" t="s">
        <v>26</v>
      </c>
    </row>
    <row r="218" spans="1:12">
      <c r="A218" t="s">
        <v>274</v>
      </c>
      <c r="B218" t="s">
        <v>18</v>
      </c>
      <c r="C218">
        <v>29</v>
      </c>
      <c r="D218" t="str">
        <f t="shared" si="6"/>
        <v>Teenager</v>
      </c>
      <c r="E218" s="3">
        <v>44902</v>
      </c>
      <c r="F218" s="3" t="str">
        <f t="shared" si="7"/>
        <v>Apr</v>
      </c>
      <c r="G218" t="s">
        <v>21</v>
      </c>
      <c r="H218" t="s">
        <v>32</v>
      </c>
      <c r="I218" t="s">
        <v>49</v>
      </c>
      <c r="J218" t="s">
        <v>56</v>
      </c>
      <c r="K218">
        <v>82.81</v>
      </c>
      <c r="L218" t="s">
        <v>64</v>
      </c>
    </row>
    <row r="219" spans="1:12">
      <c r="A219" t="s">
        <v>275</v>
      </c>
      <c r="B219" t="s">
        <v>18</v>
      </c>
      <c r="C219">
        <v>59</v>
      </c>
      <c r="D219" t="str">
        <f t="shared" si="6"/>
        <v>Senior</v>
      </c>
      <c r="E219" s="3">
        <v>44672</v>
      </c>
      <c r="F219" s="3" t="str">
        <f t="shared" si="7"/>
        <v>Feb</v>
      </c>
      <c r="G219" t="s">
        <v>20</v>
      </c>
      <c r="H219" t="s">
        <v>31</v>
      </c>
      <c r="I219" t="s">
        <v>52</v>
      </c>
      <c r="J219" t="s">
        <v>60</v>
      </c>
      <c r="K219">
        <v>689.21</v>
      </c>
      <c r="L219" t="s">
        <v>53</v>
      </c>
    </row>
    <row r="220" spans="1:12">
      <c r="A220" t="s">
        <v>276</v>
      </c>
      <c r="B220" t="s">
        <v>17</v>
      </c>
      <c r="C220">
        <v>60</v>
      </c>
      <c r="D220" t="str">
        <f t="shared" si="6"/>
        <v>Senior</v>
      </c>
      <c r="E220" s="3">
        <v>44608</v>
      </c>
      <c r="F220" s="3" t="str">
        <f t="shared" si="7"/>
        <v>Mar</v>
      </c>
      <c r="G220" t="s">
        <v>22</v>
      </c>
      <c r="H220" t="s">
        <v>31</v>
      </c>
      <c r="I220" t="s">
        <v>52</v>
      </c>
      <c r="J220" t="s">
        <v>62</v>
      </c>
      <c r="K220">
        <v>56.52</v>
      </c>
      <c r="L220" t="s">
        <v>25</v>
      </c>
    </row>
    <row r="221" spans="1:12">
      <c r="A221" t="s">
        <v>277</v>
      </c>
      <c r="B221" t="s">
        <v>18</v>
      </c>
      <c r="C221">
        <v>41</v>
      </c>
      <c r="D221" t="str">
        <f t="shared" si="6"/>
        <v>Adult</v>
      </c>
      <c r="E221" s="3">
        <v>44630</v>
      </c>
      <c r="F221" s="3" t="str">
        <f t="shared" si="7"/>
        <v>Aug</v>
      </c>
      <c r="G221" t="s">
        <v>22</v>
      </c>
      <c r="H221" t="s">
        <v>31</v>
      </c>
      <c r="I221" t="s">
        <v>55</v>
      </c>
      <c r="J221" t="s">
        <v>47</v>
      </c>
      <c r="K221">
        <v>735.84</v>
      </c>
      <c r="L221" t="s">
        <v>64</v>
      </c>
    </row>
    <row r="222" spans="1:12">
      <c r="A222" t="s">
        <v>278</v>
      </c>
      <c r="B222" t="s">
        <v>16</v>
      </c>
      <c r="C222">
        <v>38</v>
      </c>
      <c r="D222" t="str">
        <f t="shared" si="6"/>
        <v>Adult</v>
      </c>
      <c r="E222" s="3">
        <v>44801</v>
      </c>
      <c r="F222" s="3" t="str">
        <f t="shared" si="7"/>
        <v>Feb</v>
      </c>
      <c r="G222" t="s">
        <v>22</v>
      </c>
      <c r="H222" t="s">
        <v>32</v>
      </c>
      <c r="I222" t="s">
        <v>52</v>
      </c>
      <c r="J222" t="s">
        <v>62</v>
      </c>
      <c r="K222">
        <v>656.1</v>
      </c>
      <c r="L222" t="s">
        <v>23</v>
      </c>
    </row>
    <row r="223" spans="1:12">
      <c r="A223" t="s">
        <v>279</v>
      </c>
      <c r="B223" t="s">
        <v>17</v>
      </c>
      <c r="C223">
        <v>21</v>
      </c>
      <c r="D223" t="str">
        <f t="shared" si="6"/>
        <v>Teenager</v>
      </c>
      <c r="E223" s="3">
        <v>44614</v>
      </c>
      <c r="F223" s="3" t="str">
        <f t="shared" si="7"/>
        <v>Feb</v>
      </c>
      <c r="G223" t="s">
        <v>22</v>
      </c>
      <c r="H223" t="s">
        <v>32</v>
      </c>
      <c r="I223" t="s">
        <v>46</v>
      </c>
      <c r="J223" t="s">
        <v>56</v>
      </c>
      <c r="K223">
        <v>761.19</v>
      </c>
      <c r="L223" t="s">
        <v>64</v>
      </c>
    </row>
    <row r="224" spans="1:12">
      <c r="A224" t="s">
        <v>280</v>
      </c>
      <c r="B224" t="s">
        <v>18</v>
      </c>
      <c r="C224">
        <v>58</v>
      </c>
      <c r="D224" t="str">
        <f t="shared" si="6"/>
        <v>Senior</v>
      </c>
      <c r="E224" s="3">
        <v>44617</v>
      </c>
      <c r="F224" s="3" t="str">
        <f t="shared" si="7"/>
        <v>Nov</v>
      </c>
      <c r="G224" t="s">
        <v>21</v>
      </c>
      <c r="H224" t="s">
        <v>31</v>
      </c>
      <c r="I224" t="s">
        <v>78</v>
      </c>
      <c r="J224" t="s">
        <v>56</v>
      </c>
      <c r="K224">
        <v>311.95</v>
      </c>
      <c r="L224" t="s">
        <v>23</v>
      </c>
    </row>
    <row r="225" spans="1:12">
      <c r="A225" t="s">
        <v>281</v>
      </c>
      <c r="B225" t="s">
        <v>16</v>
      </c>
      <c r="C225">
        <v>64</v>
      </c>
      <c r="D225" t="str">
        <f t="shared" si="6"/>
        <v>Senior</v>
      </c>
      <c r="E225" s="3">
        <v>44870</v>
      </c>
      <c r="F225" s="3" t="str">
        <f t="shared" si="7"/>
        <v>Apr</v>
      </c>
      <c r="G225" t="s">
        <v>21</v>
      </c>
      <c r="H225" t="s">
        <v>31</v>
      </c>
      <c r="I225" t="s">
        <v>59</v>
      </c>
      <c r="J225" t="s">
        <v>62</v>
      </c>
      <c r="K225">
        <v>953.63</v>
      </c>
      <c r="L225" t="s">
        <v>25</v>
      </c>
    </row>
    <row r="226" spans="1:12">
      <c r="A226" t="s">
        <v>282</v>
      </c>
      <c r="B226" t="s">
        <v>18</v>
      </c>
      <c r="C226">
        <v>21</v>
      </c>
      <c r="D226" t="str">
        <f t="shared" si="6"/>
        <v>Teenager</v>
      </c>
      <c r="E226" s="3">
        <v>44657</v>
      </c>
      <c r="F226" s="3" t="str">
        <f t="shared" si="7"/>
        <v>Apr</v>
      </c>
      <c r="G226" t="s">
        <v>22</v>
      </c>
      <c r="H226" t="s">
        <v>31</v>
      </c>
      <c r="I226" t="s">
        <v>49</v>
      </c>
      <c r="J226" t="s">
        <v>50</v>
      </c>
      <c r="K226">
        <v>967.88</v>
      </c>
      <c r="L226" t="s">
        <v>64</v>
      </c>
    </row>
    <row r="227" spans="1:12">
      <c r="A227" t="s">
        <v>283</v>
      </c>
      <c r="B227" t="s">
        <v>17</v>
      </c>
      <c r="C227">
        <v>39</v>
      </c>
      <c r="D227" t="str">
        <f t="shared" si="6"/>
        <v>Adult</v>
      </c>
      <c r="E227" s="3">
        <v>44655</v>
      </c>
      <c r="F227" s="3" t="str">
        <f t="shared" si="7"/>
        <v>Aug</v>
      </c>
      <c r="G227" t="s">
        <v>21</v>
      </c>
      <c r="H227" t="s">
        <v>32</v>
      </c>
      <c r="I227" t="s">
        <v>49</v>
      </c>
      <c r="J227" t="s">
        <v>62</v>
      </c>
      <c r="K227">
        <v>805.21</v>
      </c>
      <c r="L227" t="s">
        <v>64</v>
      </c>
    </row>
    <row r="228" spans="1:12">
      <c r="A228" t="s">
        <v>284</v>
      </c>
      <c r="B228" t="s">
        <v>17</v>
      </c>
      <c r="C228">
        <v>26</v>
      </c>
      <c r="D228" t="str">
        <f t="shared" si="6"/>
        <v>Teenager</v>
      </c>
      <c r="E228" s="3">
        <v>44782</v>
      </c>
      <c r="F228" s="3" t="str">
        <f t="shared" si="7"/>
        <v>Apr</v>
      </c>
      <c r="G228" t="s">
        <v>20</v>
      </c>
      <c r="H228" t="s">
        <v>31</v>
      </c>
      <c r="I228" t="s">
        <v>59</v>
      </c>
      <c r="J228" t="s">
        <v>47</v>
      </c>
      <c r="K228">
        <v>763.91</v>
      </c>
      <c r="L228" t="s">
        <v>24</v>
      </c>
    </row>
    <row r="229" spans="1:12">
      <c r="A229" t="s">
        <v>285</v>
      </c>
      <c r="B229" t="s">
        <v>17</v>
      </c>
      <c r="C229">
        <v>21</v>
      </c>
      <c r="D229" t="str">
        <f t="shared" si="6"/>
        <v>Teenager</v>
      </c>
      <c r="E229" s="3">
        <v>44653</v>
      </c>
      <c r="F229" s="3" t="str">
        <f t="shared" si="7"/>
        <v>Mar</v>
      </c>
      <c r="G229" t="s">
        <v>19</v>
      </c>
      <c r="H229" t="s">
        <v>31</v>
      </c>
      <c r="I229" t="s">
        <v>52</v>
      </c>
      <c r="J229" t="s">
        <v>47</v>
      </c>
      <c r="K229">
        <v>793.74</v>
      </c>
      <c r="L229" t="s">
        <v>25</v>
      </c>
    </row>
    <row r="230" spans="1:12">
      <c r="A230" t="s">
        <v>286</v>
      </c>
      <c r="B230" t="s">
        <v>17</v>
      </c>
      <c r="C230">
        <v>45</v>
      </c>
      <c r="D230" t="str">
        <f t="shared" si="6"/>
        <v>Adult</v>
      </c>
      <c r="E230" s="3">
        <v>44623</v>
      </c>
      <c r="F230" s="3" t="str">
        <f t="shared" si="7"/>
        <v>Jul</v>
      </c>
      <c r="G230" t="s">
        <v>21</v>
      </c>
      <c r="H230" t="s">
        <v>31</v>
      </c>
      <c r="I230" t="s">
        <v>55</v>
      </c>
      <c r="J230" t="s">
        <v>62</v>
      </c>
      <c r="K230">
        <v>232.83</v>
      </c>
      <c r="L230" t="s">
        <v>64</v>
      </c>
    </row>
    <row r="231" spans="1:12">
      <c r="A231" t="s">
        <v>287</v>
      </c>
      <c r="B231" t="s">
        <v>18</v>
      </c>
      <c r="C231">
        <v>22</v>
      </c>
      <c r="D231" t="str">
        <f t="shared" si="6"/>
        <v>Teenager</v>
      </c>
      <c r="E231" s="3">
        <v>44756</v>
      </c>
      <c r="F231" s="3" t="str">
        <f t="shared" si="7"/>
        <v>Aug</v>
      </c>
      <c r="G231" t="s">
        <v>21</v>
      </c>
      <c r="H231" t="s">
        <v>31</v>
      </c>
      <c r="I231" t="s">
        <v>55</v>
      </c>
      <c r="J231" t="s">
        <v>62</v>
      </c>
      <c r="K231">
        <v>409.54</v>
      </c>
      <c r="L231" t="s">
        <v>64</v>
      </c>
    </row>
    <row r="232" spans="1:12">
      <c r="A232" t="s">
        <v>288</v>
      </c>
      <c r="B232" t="s">
        <v>16</v>
      </c>
      <c r="C232">
        <v>36</v>
      </c>
      <c r="D232" t="str">
        <f t="shared" si="6"/>
        <v>Adult</v>
      </c>
      <c r="E232" s="3">
        <v>44777</v>
      </c>
      <c r="F232" s="3" t="str">
        <f t="shared" si="7"/>
        <v>May</v>
      </c>
      <c r="G232" t="s">
        <v>21</v>
      </c>
      <c r="H232" t="s">
        <v>32</v>
      </c>
      <c r="I232" t="s">
        <v>59</v>
      </c>
      <c r="J232" t="s">
        <v>47</v>
      </c>
      <c r="K232">
        <v>884.75</v>
      </c>
      <c r="L232" t="s">
        <v>24</v>
      </c>
    </row>
    <row r="233" spans="1:12">
      <c r="A233" t="s">
        <v>289</v>
      </c>
      <c r="B233" t="s">
        <v>17</v>
      </c>
      <c r="C233">
        <v>31</v>
      </c>
      <c r="D233" t="str">
        <f t="shared" si="6"/>
        <v>Adult</v>
      </c>
      <c r="E233" s="3">
        <v>44703</v>
      </c>
      <c r="F233" s="3" t="str">
        <f t="shared" si="7"/>
        <v>Sep</v>
      </c>
      <c r="G233" t="s">
        <v>22</v>
      </c>
      <c r="H233" t="s">
        <v>32</v>
      </c>
      <c r="I233" t="s">
        <v>52</v>
      </c>
      <c r="J233" t="s">
        <v>47</v>
      </c>
      <c r="K233">
        <v>477.38</v>
      </c>
      <c r="L233" t="s">
        <v>53</v>
      </c>
    </row>
    <row r="234" spans="1:12">
      <c r="A234" t="s">
        <v>290</v>
      </c>
      <c r="B234" t="s">
        <v>16</v>
      </c>
      <c r="C234">
        <v>52</v>
      </c>
      <c r="D234" t="str">
        <f t="shared" si="6"/>
        <v>Senior</v>
      </c>
      <c r="E234" s="3">
        <v>44832</v>
      </c>
      <c r="F234" s="3" t="str">
        <f t="shared" si="7"/>
        <v>Dec</v>
      </c>
      <c r="G234" t="s">
        <v>22</v>
      </c>
      <c r="H234" t="s">
        <v>32</v>
      </c>
      <c r="I234" t="s">
        <v>78</v>
      </c>
      <c r="J234" t="s">
        <v>50</v>
      </c>
      <c r="K234">
        <v>160.01</v>
      </c>
      <c r="L234" t="s">
        <v>26</v>
      </c>
    </row>
    <row r="235" spans="1:12">
      <c r="A235" t="s">
        <v>291</v>
      </c>
      <c r="B235" t="s">
        <v>18</v>
      </c>
      <c r="C235">
        <v>40</v>
      </c>
      <c r="D235" t="str">
        <f t="shared" si="6"/>
        <v>Adult</v>
      </c>
      <c r="E235" s="3">
        <v>44925</v>
      </c>
      <c r="F235" s="3" t="str">
        <f t="shared" si="7"/>
        <v>Sep</v>
      </c>
      <c r="G235" t="s">
        <v>19</v>
      </c>
      <c r="H235" t="s">
        <v>31</v>
      </c>
      <c r="I235" t="s">
        <v>49</v>
      </c>
      <c r="J235" t="s">
        <v>50</v>
      </c>
      <c r="K235">
        <v>858.8</v>
      </c>
      <c r="L235" t="s">
        <v>24</v>
      </c>
    </row>
    <row r="236" spans="1:12">
      <c r="A236" t="s">
        <v>292</v>
      </c>
      <c r="B236" t="s">
        <v>17</v>
      </c>
      <c r="C236">
        <v>32</v>
      </c>
      <c r="D236" t="str">
        <f t="shared" si="6"/>
        <v>Adult</v>
      </c>
      <c r="E236" s="3">
        <v>44807</v>
      </c>
      <c r="F236" s="3" t="str">
        <f t="shared" si="7"/>
        <v>Jan</v>
      </c>
      <c r="G236" t="s">
        <v>19</v>
      </c>
      <c r="H236" t="s">
        <v>31</v>
      </c>
      <c r="I236" t="s">
        <v>78</v>
      </c>
      <c r="J236" t="s">
        <v>50</v>
      </c>
      <c r="K236">
        <v>962.11</v>
      </c>
      <c r="L236" t="s">
        <v>26</v>
      </c>
    </row>
    <row r="237" spans="1:12">
      <c r="A237" t="s">
        <v>293</v>
      </c>
      <c r="B237" t="s">
        <v>17</v>
      </c>
      <c r="C237">
        <v>31</v>
      </c>
      <c r="D237" t="str">
        <f t="shared" si="6"/>
        <v>Adult</v>
      </c>
      <c r="E237" s="3">
        <v>44577</v>
      </c>
      <c r="F237" s="3" t="str">
        <f t="shared" si="7"/>
        <v>Apr</v>
      </c>
      <c r="G237" t="s">
        <v>21</v>
      </c>
      <c r="H237" t="s">
        <v>31</v>
      </c>
      <c r="I237" t="s">
        <v>78</v>
      </c>
      <c r="J237" t="s">
        <v>56</v>
      </c>
      <c r="K237">
        <v>834.49</v>
      </c>
      <c r="L237" t="s">
        <v>23</v>
      </c>
    </row>
    <row r="238" spans="1:12">
      <c r="A238" t="s">
        <v>294</v>
      </c>
      <c r="B238" t="s">
        <v>17</v>
      </c>
      <c r="C238">
        <v>43</v>
      </c>
      <c r="D238" t="str">
        <f t="shared" si="6"/>
        <v>Adult</v>
      </c>
      <c r="E238" s="3">
        <v>44676</v>
      </c>
      <c r="F238" s="3" t="str">
        <f t="shared" si="7"/>
        <v>Nov</v>
      </c>
      <c r="G238" t="s">
        <v>20</v>
      </c>
      <c r="H238" t="s">
        <v>32</v>
      </c>
      <c r="I238" t="s">
        <v>59</v>
      </c>
      <c r="J238" t="s">
        <v>60</v>
      </c>
      <c r="K238">
        <v>240.68</v>
      </c>
      <c r="L238" t="s">
        <v>24</v>
      </c>
    </row>
    <row r="239" spans="1:12">
      <c r="A239" t="s">
        <v>295</v>
      </c>
      <c r="B239" t="s">
        <v>17</v>
      </c>
      <c r="C239">
        <v>18</v>
      </c>
      <c r="D239" t="str">
        <f t="shared" si="6"/>
        <v>Teenager</v>
      </c>
      <c r="E239" s="3">
        <v>44882</v>
      </c>
      <c r="F239" s="3" t="str">
        <f t="shared" si="7"/>
        <v>Jun</v>
      </c>
      <c r="G239" t="s">
        <v>21</v>
      </c>
      <c r="H239" t="s">
        <v>31</v>
      </c>
      <c r="I239" t="s">
        <v>59</v>
      </c>
      <c r="J239" t="s">
        <v>62</v>
      </c>
      <c r="K239">
        <v>47.79</v>
      </c>
      <c r="L239" t="s">
        <v>26</v>
      </c>
    </row>
    <row r="240" spans="1:12">
      <c r="A240" t="s">
        <v>296</v>
      </c>
      <c r="B240" t="s">
        <v>17</v>
      </c>
      <c r="C240">
        <v>18</v>
      </c>
      <c r="D240" t="str">
        <f t="shared" si="6"/>
        <v>Teenager</v>
      </c>
      <c r="E240" s="3">
        <v>44715</v>
      </c>
      <c r="F240" s="3" t="str">
        <f t="shared" si="7"/>
        <v>Mar</v>
      </c>
      <c r="G240" t="s">
        <v>22</v>
      </c>
      <c r="H240" t="s">
        <v>32</v>
      </c>
      <c r="I240" t="s">
        <v>46</v>
      </c>
      <c r="J240" t="s">
        <v>47</v>
      </c>
      <c r="K240">
        <v>746.4</v>
      </c>
      <c r="L240" t="s">
        <v>23</v>
      </c>
    </row>
    <row r="241" spans="1:12">
      <c r="A241" t="s">
        <v>297</v>
      </c>
      <c r="B241" t="s">
        <v>18</v>
      </c>
      <c r="C241">
        <v>45</v>
      </c>
      <c r="D241" t="str">
        <f t="shared" si="6"/>
        <v>Adult</v>
      </c>
      <c r="E241" s="3">
        <v>44629</v>
      </c>
      <c r="F241" s="3" t="str">
        <f t="shared" si="7"/>
        <v>Nov</v>
      </c>
      <c r="G241" t="s">
        <v>21</v>
      </c>
      <c r="H241" t="s">
        <v>31</v>
      </c>
      <c r="I241" t="s">
        <v>78</v>
      </c>
      <c r="J241" t="s">
        <v>60</v>
      </c>
      <c r="K241">
        <v>855.1</v>
      </c>
      <c r="L241" t="s">
        <v>26</v>
      </c>
    </row>
    <row r="242" spans="1:12">
      <c r="A242" t="s">
        <v>298</v>
      </c>
      <c r="B242" t="s">
        <v>17</v>
      </c>
      <c r="C242">
        <v>58</v>
      </c>
      <c r="D242" t="str">
        <f t="shared" si="6"/>
        <v>Senior</v>
      </c>
      <c r="E242" s="3">
        <v>44873</v>
      </c>
      <c r="F242" s="3" t="str">
        <f t="shared" si="7"/>
        <v>Oct</v>
      </c>
      <c r="G242" t="s">
        <v>19</v>
      </c>
      <c r="H242" t="s">
        <v>32</v>
      </c>
      <c r="I242" t="s">
        <v>55</v>
      </c>
      <c r="J242" t="s">
        <v>62</v>
      </c>
      <c r="K242">
        <v>910.17</v>
      </c>
      <c r="L242" t="s">
        <v>24</v>
      </c>
    </row>
    <row r="243" spans="1:12">
      <c r="A243" t="s">
        <v>299</v>
      </c>
      <c r="B243" t="s">
        <v>17</v>
      </c>
      <c r="C243">
        <v>24</v>
      </c>
      <c r="D243" t="str">
        <f t="shared" si="6"/>
        <v>Teenager</v>
      </c>
      <c r="E243" s="3">
        <v>44861</v>
      </c>
      <c r="F243" s="3" t="str">
        <f t="shared" si="7"/>
        <v>May</v>
      </c>
      <c r="G243" t="s">
        <v>20</v>
      </c>
      <c r="H243" t="s">
        <v>32</v>
      </c>
      <c r="I243" t="s">
        <v>78</v>
      </c>
      <c r="J243" t="s">
        <v>47</v>
      </c>
      <c r="K243">
        <v>911.24</v>
      </c>
      <c r="L243" t="s">
        <v>25</v>
      </c>
    </row>
    <row r="244" spans="1:12">
      <c r="A244" t="s">
        <v>300</v>
      </c>
      <c r="B244" t="s">
        <v>17</v>
      </c>
      <c r="C244">
        <v>44</v>
      </c>
      <c r="D244" t="str">
        <f t="shared" si="6"/>
        <v>Adult</v>
      </c>
      <c r="E244" s="3">
        <v>44684</v>
      </c>
      <c r="F244" s="3" t="str">
        <f t="shared" si="7"/>
        <v>Jun</v>
      </c>
      <c r="G244" t="s">
        <v>21</v>
      </c>
      <c r="H244" t="s">
        <v>32</v>
      </c>
      <c r="I244" t="s">
        <v>49</v>
      </c>
      <c r="J244" t="s">
        <v>50</v>
      </c>
      <c r="K244">
        <v>987.38</v>
      </c>
      <c r="L244" t="s">
        <v>24</v>
      </c>
    </row>
    <row r="245" spans="1:12">
      <c r="A245" t="s">
        <v>301</v>
      </c>
      <c r="B245" t="s">
        <v>16</v>
      </c>
      <c r="C245">
        <v>25</v>
      </c>
      <c r="D245" t="str">
        <f t="shared" si="6"/>
        <v>Teenager</v>
      </c>
      <c r="E245" s="3">
        <v>44726</v>
      </c>
      <c r="F245" s="3" t="str">
        <f t="shared" si="7"/>
        <v>Oct</v>
      </c>
      <c r="G245" t="s">
        <v>19</v>
      </c>
      <c r="H245" t="s">
        <v>32</v>
      </c>
      <c r="I245" t="s">
        <v>55</v>
      </c>
      <c r="J245" t="s">
        <v>62</v>
      </c>
      <c r="K245">
        <v>285.13</v>
      </c>
      <c r="L245" t="s">
        <v>25</v>
      </c>
    </row>
    <row r="246" spans="1:12">
      <c r="A246" t="s">
        <v>302</v>
      </c>
      <c r="B246" t="s">
        <v>16</v>
      </c>
      <c r="C246">
        <v>33</v>
      </c>
      <c r="D246" t="str">
        <f t="shared" si="6"/>
        <v>Adult</v>
      </c>
      <c r="E246" s="3">
        <v>44856</v>
      </c>
      <c r="F246" s="3" t="str">
        <f t="shared" si="7"/>
        <v>Oct</v>
      </c>
      <c r="G246" t="s">
        <v>20</v>
      </c>
      <c r="H246" t="s">
        <v>32</v>
      </c>
      <c r="I246" t="s">
        <v>59</v>
      </c>
      <c r="J246" t="s">
        <v>47</v>
      </c>
      <c r="K246">
        <v>424.12</v>
      </c>
      <c r="L246" t="s">
        <v>23</v>
      </c>
    </row>
    <row r="247" spans="1:12">
      <c r="A247" t="s">
        <v>303</v>
      </c>
      <c r="B247" t="s">
        <v>18</v>
      </c>
      <c r="C247">
        <v>23</v>
      </c>
      <c r="D247" t="str">
        <f t="shared" si="6"/>
        <v>Teenager</v>
      </c>
      <c r="E247" s="3">
        <v>44842</v>
      </c>
      <c r="F247" s="3" t="str">
        <f t="shared" si="7"/>
        <v>Nov</v>
      </c>
      <c r="G247" t="s">
        <v>21</v>
      </c>
      <c r="H247" t="s">
        <v>31</v>
      </c>
      <c r="I247" t="s">
        <v>59</v>
      </c>
      <c r="J247" t="s">
        <v>60</v>
      </c>
      <c r="K247">
        <v>116.55</v>
      </c>
      <c r="L247" t="s">
        <v>64</v>
      </c>
    </row>
    <row r="248" spans="1:12">
      <c r="A248" t="s">
        <v>304</v>
      </c>
      <c r="B248" t="s">
        <v>17</v>
      </c>
      <c r="C248">
        <v>37</v>
      </c>
      <c r="D248" t="str">
        <f t="shared" si="6"/>
        <v>Adult</v>
      </c>
      <c r="E248" s="3">
        <v>44880</v>
      </c>
      <c r="F248" s="3" t="str">
        <f t="shared" si="7"/>
        <v>May</v>
      </c>
      <c r="G248" t="s">
        <v>22</v>
      </c>
      <c r="H248" t="s">
        <v>31</v>
      </c>
      <c r="I248" t="s">
        <v>59</v>
      </c>
      <c r="J248" t="s">
        <v>62</v>
      </c>
      <c r="K248">
        <v>22.93</v>
      </c>
      <c r="L248" t="s">
        <v>23</v>
      </c>
    </row>
    <row r="249" spans="1:12">
      <c r="A249" t="s">
        <v>305</v>
      </c>
      <c r="B249" t="s">
        <v>17</v>
      </c>
      <c r="C249">
        <v>25</v>
      </c>
      <c r="D249" t="str">
        <f t="shared" si="6"/>
        <v>Teenager</v>
      </c>
      <c r="E249" s="3">
        <v>44710</v>
      </c>
      <c r="F249" s="3" t="str">
        <f t="shared" si="7"/>
        <v>Apr</v>
      </c>
      <c r="G249" t="s">
        <v>22</v>
      </c>
      <c r="H249" t="s">
        <v>32</v>
      </c>
      <c r="I249" t="s">
        <v>49</v>
      </c>
      <c r="J249" t="s">
        <v>47</v>
      </c>
      <c r="K249">
        <v>839.38</v>
      </c>
      <c r="L249" t="s">
        <v>25</v>
      </c>
    </row>
    <row r="250" spans="1:12">
      <c r="A250" t="s">
        <v>306</v>
      </c>
      <c r="B250" t="s">
        <v>17</v>
      </c>
      <c r="C250">
        <v>45</v>
      </c>
      <c r="D250" t="str">
        <f t="shared" si="6"/>
        <v>Adult</v>
      </c>
      <c r="E250" s="3">
        <v>44679</v>
      </c>
      <c r="F250" s="3" t="str">
        <f t="shared" si="7"/>
        <v>May</v>
      </c>
      <c r="G250" t="s">
        <v>22</v>
      </c>
      <c r="H250" t="s">
        <v>32</v>
      </c>
      <c r="I250" t="s">
        <v>46</v>
      </c>
      <c r="J250" t="s">
        <v>60</v>
      </c>
      <c r="K250">
        <v>395.63</v>
      </c>
      <c r="L250" t="s">
        <v>25</v>
      </c>
    </row>
    <row r="251" spans="1:12">
      <c r="A251" t="s">
        <v>307</v>
      </c>
      <c r="B251" t="s">
        <v>17</v>
      </c>
      <c r="C251">
        <v>33</v>
      </c>
      <c r="D251" t="str">
        <f t="shared" si="6"/>
        <v>Adult</v>
      </c>
      <c r="E251" s="3">
        <v>44685</v>
      </c>
      <c r="F251" s="3" t="str">
        <f t="shared" si="7"/>
        <v>Oct</v>
      </c>
      <c r="G251" t="s">
        <v>20</v>
      </c>
      <c r="H251" t="s">
        <v>32</v>
      </c>
      <c r="I251" t="s">
        <v>55</v>
      </c>
      <c r="J251" t="s">
        <v>60</v>
      </c>
      <c r="K251">
        <v>605.17999999999995</v>
      </c>
      <c r="L251" t="s">
        <v>53</v>
      </c>
    </row>
    <row r="252" spans="1:12">
      <c r="A252" t="s">
        <v>308</v>
      </c>
      <c r="B252" t="s">
        <v>16</v>
      </c>
      <c r="C252">
        <v>59</v>
      </c>
      <c r="D252" t="str">
        <f t="shared" si="6"/>
        <v>Senior</v>
      </c>
      <c r="E252" s="3">
        <v>44848</v>
      </c>
      <c r="F252" s="3" t="str">
        <f t="shared" si="7"/>
        <v>Jun</v>
      </c>
      <c r="G252" t="s">
        <v>22</v>
      </c>
      <c r="H252" t="s">
        <v>31</v>
      </c>
      <c r="I252" t="s">
        <v>49</v>
      </c>
      <c r="J252" t="s">
        <v>60</v>
      </c>
      <c r="K252">
        <v>207.23</v>
      </c>
      <c r="L252" t="s">
        <v>23</v>
      </c>
    </row>
    <row r="253" spans="1:12">
      <c r="A253" t="s">
        <v>309</v>
      </c>
      <c r="B253" t="s">
        <v>18</v>
      </c>
      <c r="C253">
        <v>43</v>
      </c>
      <c r="D253" t="str">
        <f t="shared" si="6"/>
        <v>Adult</v>
      </c>
      <c r="E253" s="3">
        <v>44742</v>
      </c>
      <c r="F253" s="3" t="str">
        <f t="shared" si="7"/>
        <v>May</v>
      </c>
      <c r="G253" t="s">
        <v>19</v>
      </c>
      <c r="H253" t="s">
        <v>31</v>
      </c>
      <c r="I253" t="s">
        <v>46</v>
      </c>
      <c r="J253" t="s">
        <v>56</v>
      </c>
      <c r="K253">
        <v>958.65</v>
      </c>
      <c r="L253" t="s">
        <v>24</v>
      </c>
    </row>
    <row r="254" spans="1:12">
      <c r="A254" t="s">
        <v>310</v>
      </c>
      <c r="B254" t="s">
        <v>16</v>
      </c>
      <c r="C254">
        <v>54</v>
      </c>
      <c r="D254" t="str">
        <f t="shared" si="6"/>
        <v>Senior</v>
      </c>
      <c r="E254" s="3">
        <v>44707</v>
      </c>
      <c r="F254" s="3" t="str">
        <f t="shared" si="7"/>
        <v>Nov</v>
      </c>
      <c r="G254" t="s">
        <v>21</v>
      </c>
      <c r="H254" t="s">
        <v>31</v>
      </c>
      <c r="I254" t="s">
        <v>46</v>
      </c>
      <c r="J254" t="s">
        <v>50</v>
      </c>
      <c r="K254">
        <v>919.75</v>
      </c>
      <c r="L254" t="s">
        <v>25</v>
      </c>
    </row>
    <row r="255" spans="1:12">
      <c r="A255" t="s">
        <v>311</v>
      </c>
      <c r="B255" t="s">
        <v>16</v>
      </c>
      <c r="C255">
        <v>65</v>
      </c>
      <c r="D255" t="str">
        <f t="shared" si="6"/>
        <v>Senior</v>
      </c>
      <c r="E255" s="3">
        <v>44887</v>
      </c>
      <c r="F255" s="3" t="str">
        <f t="shared" si="7"/>
        <v>Feb</v>
      </c>
      <c r="G255" t="s">
        <v>22</v>
      </c>
      <c r="H255" t="s">
        <v>32</v>
      </c>
      <c r="I255" t="s">
        <v>78</v>
      </c>
      <c r="J255" t="s">
        <v>60</v>
      </c>
      <c r="K255">
        <v>530.54</v>
      </c>
      <c r="L255" t="s">
        <v>25</v>
      </c>
    </row>
    <row r="256" spans="1:12">
      <c r="A256" t="s">
        <v>312</v>
      </c>
      <c r="B256" t="s">
        <v>16</v>
      </c>
      <c r="C256">
        <v>33</v>
      </c>
      <c r="D256" t="str">
        <f t="shared" si="6"/>
        <v>Adult</v>
      </c>
      <c r="E256" s="3">
        <v>44593</v>
      </c>
      <c r="F256" s="3" t="str">
        <f t="shared" si="7"/>
        <v>Aug</v>
      </c>
      <c r="G256" t="s">
        <v>21</v>
      </c>
      <c r="H256" t="s">
        <v>31</v>
      </c>
      <c r="I256" t="s">
        <v>49</v>
      </c>
      <c r="J256" t="s">
        <v>62</v>
      </c>
      <c r="K256">
        <v>137.86000000000001</v>
      </c>
      <c r="L256" t="s">
        <v>24</v>
      </c>
    </row>
    <row r="257" spans="1:12">
      <c r="A257" t="s">
        <v>313</v>
      </c>
      <c r="B257" t="s">
        <v>16</v>
      </c>
      <c r="C257">
        <v>53</v>
      </c>
      <c r="D257" t="str">
        <f t="shared" si="6"/>
        <v>Senior</v>
      </c>
      <c r="E257" s="3">
        <v>44780</v>
      </c>
      <c r="F257" s="3" t="str">
        <f t="shared" si="7"/>
        <v>Apr</v>
      </c>
      <c r="G257" t="s">
        <v>22</v>
      </c>
      <c r="H257" t="s">
        <v>32</v>
      </c>
      <c r="I257" t="s">
        <v>59</v>
      </c>
      <c r="J257" t="s">
        <v>47</v>
      </c>
      <c r="K257">
        <v>718.57</v>
      </c>
      <c r="L257" t="s">
        <v>23</v>
      </c>
    </row>
    <row r="258" spans="1:12">
      <c r="A258" t="s">
        <v>314</v>
      </c>
      <c r="B258" t="s">
        <v>18</v>
      </c>
      <c r="C258">
        <v>29</v>
      </c>
      <c r="D258" t="str">
        <f t="shared" si="6"/>
        <v>Teenager</v>
      </c>
      <c r="E258" s="3">
        <v>44665</v>
      </c>
      <c r="F258" s="3" t="str">
        <f t="shared" si="7"/>
        <v>Nov</v>
      </c>
      <c r="G258" t="s">
        <v>21</v>
      </c>
      <c r="H258" t="s">
        <v>31</v>
      </c>
      <c r="I258" t="s">
        <v>59</v>
      </c>
      <c r="J258" t="s">
        <v>47</v>
      </c>
      <c r="K258">
        <v>366.29</v>
      </c>
      <c r="L258" t="s">
        <v>23</v>
      </c>
    </row>
    <row r="259" spans="1:12">
      <c r="A259" t="s">
        <v>315</v>
      </c>
      <c r="B259" t="s">
        <v>17</v>
      </c>
      <c r="C259">
        <v>60</v>
      </c>
      <c r="D259" t="str">
        <f t="shared" ref="D259:D322" si="8">IF(C259&gt;=50,"Senior",IF(C259&gt;=30,"Adult","Teenager"))</f>
        <v>Senior</v>
      </c>
      <c r="E259" s="3">
        <v>44877</v>
      </c>
      <c r="F259" s="3" t="str">
        <f t="shared" ref="F259:F322" si="9">TEXT(E260,"mmm")</f>
        <v>Oct</v>
      </c>
      <c r="G259" t="s">
        <v>20</v>
      </c>
      <c r="H259" t="s">
        <v>32</v>
      </c>
      <c r="I259" t="s">
        <v>46</v>
      </c>
      <c r="J259" t="s">
        <v>47</v>
      </c>
      <c r="K259">
        <v>104.23</v>
      </c>
      <c r="L259" t="s">
        <v>64</v>
      </c>
    </row>
    <row r="260" spans="1:12">
      <c r="A260" t="s">
        <v>316</v>
      </c>
      <c r="B260" t="s">
        <v>17</v>
      </c>
      <c r="C260">
        <v>61</v>
      </c>
      <c r="D260" t="str">
        <f t="shared" si="8"/>
        <v>Senior</v>
      </c>
      <c r="E260" s="3">
        <v>44859</v>
      </c>
      <c r="F260" s="3" t="str">
        <f t="shared" si="9"/>
        <v>Mar</v>
      </c>
      <c r="G260" t="s">
        <v>20</v>
      </c>
      <c r="H260" t="s">
        <v>31</v>
      </c>
      <c r="I260" t="s">
        <v>46</v>
      </c>
      <c r="J260" t="s">
        <v>47</v>
      </c>
      <c r="K260">
        <v>177.04</v>
      </c>
      <c r="L260" t="s">
        <v>64</v>
      </c>
    </row>
    <row r="261" spans="1:12">
      <c r="A261" t="s">
        <v>317</v>
      </c>
      <c r="B261" t="s">
        <v>16</v>
      </c>
      <c r="C261">
        <v>40</v>
      </c>
      <c r="D261" t="str">
        <f t="shared" si="8"/>
        <v>Adult</v>
      </c>
      <c r="E261" s="3">
        <v>44650</v>
      </c>
      <c r="F261" s="3" t="str">
        <f t="shared" si="9"/>
        <v>Sep</v>
      </c>
      <c r="G261" t="s">
        <v>22</v>
      </c>
      <c r="H261" t="s">
        <v>32</v>
      </c>
      <c r="I261" t="s">
        <v>78</v>
      </c>
      <c r="J261" t="s">
        <v>50</v>
      </c>
      <c r="K261">
        <v>234.13</v>
      </c>
      <c r="L261" t="s">
        <v>24</v>
      </c>
    </row>
    <row r="262" spans="1:12">
      <c r="A262" t="s">
        <v>318</v>
      </c>
      <c r="B262" t="s">
        <v>16</v>
      </c>
      <c r="C262">
        <v>37</v>
      </c>
      <c r="D262" t="str">
        <f t="shared" si="8"/>
        <v>Adult</v>
      </c>
      <c r="E262" s="3">
        <v>44813</v>
      </c>
      <c r="F262" s="3" t="str">
        <f t="shared" si="9"/>
        <v>Nov</v>
      </c>
      <c r="G262" t="s">
        <v>19</v>
      </c>
      <c r="H262" t="s">
        <v>31</v>
      </c>
      <c r="I262" t="s">
        <v>49</v>
      </c>
      <c r="J262" t="s">
        <v>47</v>
      </c>
      <c r="K262">
        <v>703.94</v>
      </c>
      <c r="L262" t="s">
        <v>24</v>
      </c>
    </row>
    <row r="263" spans="1:12">
      <c r="A263" t="s">
        <v>319</v>
      </c>
      <c r="B263" t="s">
        <v>16</v>
      </c>
      <c r="C263">
        <v>34</v>
      </c>
      <c r="D263" t="str">
        <f t="shared" si="8"/>
        <v>Adult</v>
      </c>
      <c r="E263" s="3">
        <v>44869</v>
      </c>
      <c r="F263" s="3" t="str">
        <f t="shared" si="9"/>
        <v>Nov</v>
      </c>
      <c r="G263" t="s">
        <v>21</v>
      </c>
      <c r="H263" t="s">
        <v>31</v>
      </c>
      <c r="I263" t="s">
        <v>52</v>
      </c>
      <c r="J263" t="s">
        <v>47</v>
      </c>
      <c r="K263">
        <v>519.41</v>
      </c>
      <c r="L263" t="s">
        <v>23</v>
      </c>
    </row>
    <row r="264" spans="1:12">
      <c r="A264" t="s">
        <v>320</v>
      </c>
      <c r="B264" t="s">
        <v>16</v>
      </c>
      <c r="C264">
        <v>19</v>
      </c>
      <c r="D264" t="str">
        <f t="shared" si="8"/>
        <v>Teenager</v>
      </c>
      <c r="E264" s="3">
        <v>44878</v>
      </c>
      <c r="F264" s="3" t="str">
        <f t="shared" si="9"/>
        <v>Jan</v>
      </c>
      <c r="G264" t="s">
        <v>22</v>
      </c>
      <c r="H264" t="s">
        <v>31</v>
      </c>
      <c r="I264" t="s">
        <v>49</v>
      </c>
      <c r="J264" t="s">
        <v>47</v>
      </c>
      <c r="K264">
        <v>525.42999999999995</v>
      </c>
      <c r="L264" t="s">
        <v>23</v>
      </c>
    </row>
    <row r="265" spans="1:12">
      <c r="A265" t="s">
        <v>321</v>
      </c>
      <c r="B265" t="s">
        <v>17</v>
      </c>
      <c r="C265">
        <v>58</v>
      </c>
      <c r="D265" t="str">
        <f t="shared" si="8"/>
        <v>Senior</v>
      </c>
      <c r="E265" s="3">
        <v>44571</v>
      </c>
      <c r="F265" s="3" t="str">
        <f t="shared" si="9"/>
        <v>Apr</v>
      </c>
      <c r="G265" t="s">
        <v>20</v>
      </c>
      <c r="H265" t="s">
        <v>32</v>
      </c>
      <c r="I265" t="s">
        <v>52</v>
      </c>
      <c r="J265" t="s">
        <v>47</v>
      </c>
      <c r="K265">
        <v>829.73</v>
      </c>
      <c r="L265" t="s">
        <v>26</v>
      </c>
    </row>
    <row r="266" spans="1:12">
      <c r="A266" t="s">
        <v>322</v>
      </c>
      <c r="B266" t="s">
        <v>16</v>
      </c>
      <c r="C266">
        <v>63</v>
      </c>
      <c r="D266" t="str">
        <f t="shared" si="8"/>
        <v>Senior</v>
      </c>
      <c r="E266" s="3">
        <v>44652</v>
      </c>
      <c r="F266" s="3" t="str">
        <f t="shared" si="9"/>
        <v>Dec</v>
      </c>
      <c r="G266" t="s">
        <v>20</v>
      </c>
      <c r="H266" t="s">
        <v>32</v>
      </c>
      <c r="I266" t="s">
        <v>49</v>
      </c>
      <c r="J266" t="s">
        <v>50</v>
      </c>
      <c r="K266">
        <v>528.07000000000005</v>
      </c>
      <c r="L266" t="s">
        <v>23</v>
      </c>
    </row>
    <row r="267" spans="1:12">
      <c r="A267" t="s">
        <v>323</v>
      </c>
      <c r="B267" t="s">
        <v>16</v>
      </c>
      <c r="C267">
        <v>60</v>
      </c>
      <c r="D267" t="str">
        <f t="shared" si="8"/>
        <v>Senior</v>
      </c>
      <c r="E267" s="3">
        <v>44896</v>
      </c>
      <c r="F267" s="3" t="str">
        <f t="shared" si="9"/>
        <v>Dec</v>
      </c>
      <c r="G267" t="s">
        <v>19</v>
      </c>
      <c r="H267" t="s">
        <v>31</v>
      </c>
      <c r="I267" t="s">
        <v>59</v>
      </c>
      <c r="J267" t="s">
        <v>60</v>
      </c>
      <c r="K267">
        <v>123.17</v>
      </c>
      <c r="L267" t="s">
        <v>26</v>
      </c>
    </row>
    <row r="268" spans="1:12">
      <c r="A268" t="s">
        <v>324</v>
      </c>
      <c r="B268" t="s">
        <v>18</v>
      </c>
      <c r="C268">
        <v>18</v>
      </c>
      <c r="D268" t="str">
        <f t="shared" si="8"/>
        <v>Teenager</v>
      </c>
      <c r="E268" s="3">
        <v>44922</v>
      </c>
      <c r="F268" s="3" t="str">
        <f t="shared" si="9"/>
        <v>Dec</v>
      </c>
      <c r="G268" t="s">
        <v>20</v>
      </c>
      <c r="H268" t="s">
        <v>31</v>
      </c>
      <c r="I268" t="s">
        <v>52</v>
      </c>
      <c r="J268" t="s">
        <v>60</v>
      </c>
      <c r="K268">
        <v>464.26</v>
      </c>
      <c r="L268" t="s">
        <v>23</v>
      </c>
    </row>
    <row r="269" spans="1:12">
      <c r="A269" t="s">
        <v>325</v>
      </c>
      <c r="B269" t="s">
        <v>17</v>
      </c>
      <c r="C269">
        <v>41</v>
      </c>
      <c r="D269" t="str">
        <f t="shared" si="8"/>
        <v>Adult</v>
      </c>
      <c r="E269" s="3">
        <v>44924</v>
      </c>
      <c r="F269" s="3" t="str">
        <f t="shared" si="9"/>
        <v>Oct</v>
      </c>
      <c r="G269" t="s">
        <v>22</v>
      </c>
      <c r="H269" t="s">
        <v>31</v>
      </c>
      <c r="I269" t="s">
        <v>49</v>
      </c>
      <c r="J269" t="s">
        <v>60</v>
      </c>
      <c r="K269">
        <v>108.42</v>
      </c>
      <c r="L269" t="s">
        <v>64</v>
      </c>
    </row>
    <row r="270" spans="1:12">
      <c r="A270" t="s">
        <v>326</v>
      </c>
      <c r="B270" t="s">
        <v>18</v>
      </c>
      <c r="C270">
        <v>23</v>
      </c>
      <c r="D270" t="str">
        <f t="shared" si="8"/>
        <v>Teenager</v>
      </c>
      <c r="E270" s="3">
        <v>44865</v>
      </c>
      <c r="F270" s="3" t="str">
        <f t="shared" si="9"/>
        <v>Apr</v>
      </c>
      <c r="G270" t="s">
        <v>22</v>
      </c>
      <c r="H270" t="s">
        <v>32</v>
      </c>
      <c r="I270" t="s">
        <v>55</v>
      </c>
      <c r="J270" t="s">
        <v>60</v>
      </c>
      <c r="K270">
        <v>126.25</v>
      </c>
      <c r="L270" t="s">
        <v>25</v>
      </c>
    </row>
    <row r="271" spans="1:12">
      <c r="A271" t="s">
        <v>327</v>
      </c>
      <c r="B271" t="s">
        <v>17</v>
      </c>
      <c r="C271">
        <v>62</v>
      </c>
      <c r="D271" t="str">
        <f t="shared" si="8"/>
        <v>Senior</v>
      </c>
      <c r="E271" s="3">
        <v>44672</v>
      </c>
      <c r="F271" s="3" t="str">
        <f t="shared" si="9"/>
        <v>Jun</v>
      </c>
      <c r="G271" t="s">
        <v>19</v>
      </c>
      <c r="H271" t="s">
        <v>31</v>
      </c>
      <c r="I271" t="s">
        <v>55</v>
      </c>
      <c r="J271" t="s">
        <v>62</v>
      </c>
      <c r="K271">
        <v>475.06</v>
      </c>
      <c r="L271" t="s">
        <v>53</v>
      </c>
    </row>
    <row r="272" spans="1:12">
      <c r="A272" t="s">
        <v>328</v>
      </c>
      <c r="B272" t="s">
        <v>18</v>
      </c>
      <c r="C272">
        <v>18</v>
      </c>
      <c r="D272" t="str">
        <f t="shared" si="8"/>
        <v>Teenager</v>
      </c>
      <c r="E272" s="3">
        <v>44718</v>
      </c>
      <c r="F272" s="3" t="str">
        <f t="shared" si="9"/>
        <v>Jan</v>
      </c>
      <c r="G272" t="s">
        <v>19</v>
      </c>
      <c r="H272" t="s">
        <v>31</v>
      </c>
      <c r="I272" t="s">
        <v>46</v>
      </c>
      <c r="J272" t="s">
        <v>50</v>
      </c>
      <c r="K272">
        <v>938.16</v>
      </c>
      <c r="L272" t="s">
        <v>24</v>
      </c>
    </row>
    <row r="273" spans="1:12">
      <c r="A273" t="s">
        <v>329</v>
      </c>
      <c r="B273" t="s">
        <v>17</v>
      </c>
      <c r="C273">
        <v>41</v>
      </c>
      <c r="D273" t="str">
        <f t="shared" si="8"/>
        <v>Adult</v>
      </c>
      <c r="E273" s="3">
        <v>44583</v>
      </c>
      <c r="F273" s="3" t="str">
        <f t="shared" si="9"/>
        <v>Sep</v>
      </c>
      <c r="G273" t="s">
        <v>21</v>
      </c>
      <c r="H273" t="s">
        <v>32</v>
      </c>
      <c r="I273" t="s">
        <v>78</v>
      </c>
      <c r="J273" t="s">
        <v>56</v>
      </c>
      <c r="K273">
        <v>304.44</v>
      </c>
      <c r="L273" t="s">
        <v>24</v>
      </c>
    </row>
    <row r="274" spans="1:12">
      <c r="A274" t="s">
        <v>330</v>
      </c>
      <c r="B274" t="s">
        <v>18</v>
      </c>
      <c r="C274">
        <v>20</v>
      </c>
      <c r="D274" t="str">
        <f t="shared" si="8"/>
        <v>Teenager</v>
      </c>
      <c r="E274" s="3">
        <v>44829</v>
      </c>
      <c r="F274" s="3" t="str">
        <f t="shared" si="9"/>
        <v>Aug</v>
      </c>
      <c r="G274" t="s">
        <v>20</v>
      </c>
      <c r="H274" t="s">
        <v>31</v>
      </c>
      <c r="I274" t="s">
        <v>49</v>
      </c>
      <c r="J274" t="s">
        <v>60</v>
      </c>
      <c r="K274">
        <v>469.26</v>
      </c>
      <c r="L274" t="s">
        <v>23</v>
      </c>
    </row>
    <row r="275" spans="1:12">
      <c r="A275" t="s">
        <v>331</v>
      </c>
      <c r="B275" t="s">
        <v>18</v>
      </c>
      <c r="C275">
        <v>64</v>
      </c>
      <c r="D275" t="str">
        <f t="shared" si="8"/>
        <v>Senior</v>
      </c>
      <c r="E275" s="3">
        <v>44775</v>
      </c>
      <c r="F275" s="3" t="str">
        <f t="shared" si="9"/>
        <v>Jan</v>
      </c>
      <c r="G275" t="s">
        <v>20</v>
      </c>
      <c r="H275" t="s">
        <v>31</v>
      </c>
      <c r="I275" t="s">
        <v>55</v>
      </c>
      <c r="J275" t="s">
        <v>47</v>
      </c>
      <c r="K275">
        <v>65.98</v>
      </c>
      <c r="L275" t="s">
        <v>53</v>
      </c>
    </row>
    <row r="276" spans="1:12">
      <c r="A276" t="s">
        <v>332</v>
      </c>
      <c r="B276" t="s">
        <v>17</v>
      </c>
      <c r="C276">
        <v>42</v>
      </c>
      <c r="D276" t="str">
        <f t="shared" si="8"/>
        <v>Adult</v>
      </c>
      <c r="E276" s="3">
        <v>44588</v>
      </c>
      <c r="F276" s="3" t="str">
        <f t="shared" si="9"/>
        <v>Sep</v>
      </c>
      <c r="G276" t="s">
        <v>21</v>
      </c>
      <c r="H276" t="s">
        <v>31</v>
      </c>
      <c r="I276" t="s">
        <v>55</v>
      </c>
      <c r="J276" t="s">
        <v>62</v>
      </c>
      <c r="K276">
        <v>547.9</v>
      </c>
      <c r="L276" t="s">
        <v>24</v>
      </c>
    </row>
    <row r="277" spans="1:12">
      <c r="A277" t="s">
        <v>333</v>
      </c>
      <c r="B277" t="s">
        <v>18</v>
      </c>
      <c r="C277">
        <v>61</v>
      </c>
      <c r="D277" t="str">
        <f t="shared" si="8"/>
        <v>Senior</v>
      </c>
      <c r="E277" s="3">
        <v>44809</v>
      </c>
      <c r="F277" s="3" t="str">
        <f t="shared" si="9"/>
        <v>Mar</v>
      </c>
      <c r="G277" t="s">
        <v>21</v>
      </c>
      <c r="H277" t="s">
        <v>31</v>
      </c>
      <c r="I277" t="s">
        <v>52</v>
      </c>
      <c r="J277" t="s">
        <v>62</v>
      </c>
      <c r="K277">
        <v>304</v>
      </c>
      <c r="L277" t="s">
        <v>26</v>
      </c>
    </row>
    <row r="278" spans="1:12">
      <c r="A278" t="s">
        <v>334</v>
      </c>
      <c r="B278" t="s">
        <v>18</v>
      </c>
      <c r="C278">
        <v>33</v>
      </c>
      <c r="D278" t="str">
        <f t="shared" si="8"/>
        <v>Adult</v>
      </c>
      <c r="E278" s="3">
        <v>44650</v>
      </c>
      <c r="F278" s="3" t="str">
        <f t="shared" si="9"/>
        <v>Dec</v>
      </c>
      <c r="G278" t="s">
        <v>22</v>
      </c>
      <c r="H278" t="s">
        <v>31</v>
      </c>
      <c r="I278" t="s">
        <v>52</v>
      </c>
      <c r="J278" t="s">
        <v>56</v>
      </c>
      <c r="K278">
        <v>831.96</v>
      </c>
      <c r="L278" t="s">
        <v>26</v>
      </c>
    </row>
    <row r="279" spans="1:12">
      <c r="A279" t="s">
        <v>335</v>
      </c>
      <c r="B279" t="s">
        <v>17</v>
      </c>
      <c r="C279">
        <v>37</v>
      </c>
      <c r="D279" t="str">
        <f t="shared" si="8"/>
        <v>Adult</v>
      </c>
      <c r="E279" s="3">
        <v>44924</v>
      </c>
      <c r="F279" s="3" t="str">
        <f t="shared" si="9"/>
        <v>May</v>
      </c>
      <c r="G279" t="s">
        <v>21</v>
      </c>
      <c r="H279" t="s">
        <v>32</v>
      </c>
      <c r="I279" t="s">
        <v>59</v>
      </c>
      <c r="J279" t="s">
        <v>60</v>
      </c>
      <c r="K279">
        <v>712.6</v>
      </c>
      <c r="L279" t="s">
        <v>24</v>
      </c>
    </row>
    <row r="280" spans="1:12">
      <c r="A280" t="s">
        <v>336</v>
      </c>
      <c r="B280" t="s">
        <v>18</v>
      </c>
      <c r="C280">
        <v>51</v>
      </c>
      <c r="D280" t="str">
        <f t="shared" si="8"/>
        <v>Senior</v>
      </c>
      <c r="E280" s="3">
        <v>44697</v>
      </c>
      <c r="F280" s="3" t="str">
        <f t="shared" si="9"/>
        <v>Jan</v>
      </c>
      <c r="G280" t="s">
        <v>21</v>
      </c>
      <c r="H280" t="s">
        <v>32</v>
      </c>
      <c r="I280" t="s">
        <v>55</v>
      </c>
      <c r="J280" t="s">
        <v>47</v>
      </c>
      <c r="K280">
        <v>632.99</v>
      </c>
      <c r="L280" t="s">
        <v>23</v>
      </c>
    </row>
    <row r="281" spans="1:12">
      <c r="A281" t="s">
        <v>337</v>
      </c>
      <c r="B281" t="s">
        <v>16</v>
      </c>
      <c r="C281">
        <v>40</v>
      </c>
      <c r="D281" t="str">
        <f t="shared" si="8"/>
        <v>Adult</v>
      </c>
      <c r="E281" s="3">
        <v>44576</v>
      </c>
      <c r="F281" s="3" t="str">
        <f t="shared" si="9"/>
        <v>Aug</v>
      </c>
      <c r="G281" t="s">
        <v>20</v>
      </c>
      <c r="H281" t="s">
        <v>31</v>
      </c>
      <c r="I281" t="s">
        <v>55</v>
      </c>
      <c r="J281" t="s">
        <v>56</v>
      </c>
      <c r="K281">
        <v>923.56</v>
      </c>
      <c r="L281" t="s">
        <v>53</v>
      </c>
    </row>
    <row r="282" spans="1:12">
      <c r="A282" t="s">
        <v>338</v>
      </c>
      <c r="B282" t="s">
        <v>16</v>
      </c>
      <c r="C282">
        <v>36</v>
      </c>
      <c r="D282" t="str">
        <f t="shared" si="8"/>
        <v>Adult</v>
      </c>
      <c r="E282" s="3">
        <v>44794</v>
      </c>
      <c r="F282" s="3" t="str">
        <f t="shared" si="9"/>
        <v>May</v>
      </c>
      <c r="G282" t="s">
        <v>19</v>
      </c>
      <c r="H282" t="s">
        <v>31</v>
      </c>
      <c r="I282" t="s">
        <v>55</v>
      </c>
      <c r="J282" t="s">
        <v>62</v>
      </c>
      <c r="K282">
        <v>260.76</v>
      </c>
      <c r="L282" t="s">
        <v>24</v>
      </c>
    </row>
    <row r="283" spans="1:12">
      <c r="A283" t="s">
        <v>339</v>
      </c>
      <c r="B283" t="s">
        <v>16</v>
      </c>
      <c r="C283">
        <v>26</v>
      </c>
      <c r="D283" t="str">
        <f t="shared" si="8"/>
        <v>Teenager</v>
      </c>
      <c r="E283" s="3">
        <v>44686</v>
      </c>
      <c r="F283" s="3" t="str">
        <f t="shared" si="9"/>
        <v>Nov</v>
      </c>
      <c r="G283" t="s">
        <v>19</v>
      </c>
      <c r="H283" t="s">
        <v>31</v>
      </c>
      <c r="I283" t="s">
        <v>52</v>
      </c>
      <c r="J283" t="s">
        <v>50</v>
      </c>
      <c r="K283">
        <v>619.24</v>
      </c>
      <c r="L283" t="s">
        <v>64</v>
      </c>
    </row>
    <row r="284" spans="1:12">
      <c r="A284" t="s">
        <v>340</v>
      </c>
      <c r="B284" t="s">
        <v>18</v>
      </c>
      <c r="C284">
        <v>30</v>
      </c>
      <c r="D284" t="str">
        <f t="shared" si="8"/>
        <v>Adult</v>
      </c>
      <c r="E284" s="3">
        <v>44871</v>
      </c>
      <c r="F284" s="3" t="str">
        <f t="shared" si="9"/>
        <v>Sep</v>
      </c>
      <c r="G284" t="s">
        <v>21</v>
      </c>
      <c r="H284" t="s">
        <v>32</v>
      </c>
      <c r="I284" t="s">
        <v>46</v>
      </c>
      <c r="J284" t="s">
        <v>50</v>
      </c>
      <c r="K284">
        <v>945.45</v>
      </c>
      <c r="L284" t="s">
        <v>53</v>
      </c>
    </row>
    <row r="285" spans="1:12">
      <c r="A285" t="s">
        <v>341</v>
      </c>
      <c r="B285" t="s">
        <v>18</v>
      </c>
      <c r="C285">
        <v>39</v>
      </c>
      <c r="D285" t="str">
        <f t="shared" si="8"/>
        <v>Adult</v>
      </c>
      <c r="E285" s="3">
        <v>44831</v>
      </c>
      <c r="F285" s="3" t="str">
        <f t="shared" si="9"/>
        <v>Jul</v>
      </c>
      <c r="G285" t="s">
        <v>19</v>
      </c>
      <c r="H285" t="s">
        <v>31</v>
      </c>
      <c r="I285" t="s">
        <v>55</v>
      </c>
      <c r="J285" t="s">
        <v>62</v>
      </c>
      <c r="K285">
        <v>219.44</v>
      </c>
      <c r="L285" t="s">
        <v>23</v>
      </c>
    </row>
    <row r="286" spans="1:12">
      <c r="A286" t="s">
        <v>342</v>
      </c>
      <c r="B286" t="s">
        <v>18</v>
      </c>
      <c r="C286">
        <v>60</v>
      </c>
      <c r="D286" t="str">
        <f t="shared" si="8"/>
        <v>Senior</v>
      </c>
      <c r="E286" s="3">
        <v>44768</v>
      </c>
      <c r="F286" s="3" t="str">
        <f t="shared" si="9"/>
        <v>Sep</v>
      </c>
      <c r="G286" t="s">
        <v>21</v>
      </c>
      <c r="H286" t="s">
        <v>31</v>
      </c>
      <c r="I286" t="s">
        <v>46</v>
      </c>
      <c r="J286" t="s">
        <v>62</v>
      </c>
      <c r="K286">
        <v>17.93</v>
      </c>
      <c r="L286" t="s">
        <v>23</v>
      </c>
    </row>
    <row r="287" spans="1:12">
      <c r="A287" t="s">
        <v>343</v>
      </c>
      <c r="B287" t="s">
        <v>16</v>
      </c>
      <c r="C287">
        <v>21</v>
      </c>
      <c r="D287" t="str">
        <f t="shared" si="8"/>
        <v>Teenager</v>
      </c>
      <c r="E287" s="3">
        <v>44819</v>
      </c>
      <c r="F287" s="3" t="str">
        <f t="shared" si="9"/>
        <v>Jun</v>
      </c>
      <c r="G287" t="s">
        <v>21</v>
      </c>
      <c r="H287" t="s">
        <v>32</v>
      </c>
      <c r="I287" t="s">
        <v>59</v>
      </c>
      <c r="J287" t="s">
        <v>56</v>
      </c>
      <c r="K287">
        <v>871.87</v>
      </c>
      <c r="L287" t="s">
        <v>25</v>
      </c>
    </row>
    <row r="288" spans="1:12">
      <c r="A288" t="s">
        <v>344</v>
      </c>
      <c r="B288" t="s">
        <v>17</v>
      </c>
      <c r="C288">
        <v>38</v>
      </c>
      <c r="D288" t="str">
        <f t="shared" si="8"/>
        <v>Adult</v>
      </c>
      <c r="E288" s="3">
        <v>44734</v>
      </c>
      <c r="F288" s="3" t="str">
        <f t="shared" si="9"/>
        <v>May</v>
      </c>
      <c r="G288" t="s">
        <v>20</v>
      </c>
      <c r="H288" t="s">
        <v>31</v>
      </c>
      <c r="I288" t="s">
        <v>55</v>
      </c>
      <c r="J288" t="s">
        <v>60</v>
      </c>
      <c r="K288">
        <v>807.64</v>
      </c>
      <c r="L288" t="s">
        <v>64</v>
      </c>
    </row>
    <row r="289" spans="1:12">
      <c r="A289" t="s">
        <v>345</v>
      </c>
      <c r="B289" t="s">
        <v>16</v>
      </c>
      <c r="C289">
        <v>37</v>
      </c>
      <c r="D289" t="str">
        <f t="shared" si="8"/>
        <v>Adult</v>
      </c>
      <c r="E289" s="3">
        <v>44712</v>
      </c>
      <c r="F289" s="3" t="str">
        <f t="shared" si="9"/>
        <v>Nov</v>
      </c>
      <c r="G289" t="s">
        <v>22</v>
      </c>
      <c r="H289" t="s">
        <v>32</v>
      </c>
      <c r="I289" t="s">
        <v>49</v>
      </c>
      <c r="J289" t="s">
        <v>62</v>
      </c>
      <c r="K289">
        <v>848.52</v>
      </c>
      <c r="L289" t="s">
        <v>25</v>
      </c>
    </row>
    <row r="290" spans="1:12">
      <c r="A290" t="s">
        <v>346</v>
      </c>
      <c r="B290" t="s">
        <v>18</v>
      </c>
      <c r="C290">
        <v>53</v>
      </c>
      <c r="D290" t="str">
        <f t="shared" si="8"/>
        <v>Senior</v>
      </c>
      <c r="E290" s="3">
        <v>44887</v>
      </c>
      <c r="F290" s="3" t="str">
        <f t="shared" si="9"/>
        <v>Nov</v>
      </c>
      <c r="G290" t="s">
        <v>19</v>
      </c>
      <c r="H290" t="s">
        <v>32</v>
      </c>
      <c r="I290" t="s">
        <v>52</v>
      </c>
      <c r="J290" t="s">
        <v>47</v>
      </c>
      <c r="K290">
        <v>460.73</v>
      </c>
      <c r="L290" t="s">
        <v>25</v>
      </c>
    </row>
    <row r="291" spans="1:12">
      <c r="A291" t="s">
        <v>347</v>
      </c>
      <c r="B291" t="s">
        <v>18</v>
      </c>
      <c r="C291">
        <v>28</v>
      </c>
      <c r="D291" t="str">
        <f t="shared" si="8"/>
        <v>Teenager</v>
      </c>
      <c r="E291" s="3">
        <v>44895</v>
      </c>
      <c r="F291" s="3" t="str">
        <f t="shared" si="9"/>
        <v>Feb</v>
      </c>
      <c r="G291" t="s">
        <v>22</v>
      </c>
      <c r="H291" t="s">
        <v>32</v>
      </c>
      <c r="I291" t="s">
        <v>59</v>
      </c>
      <c r="J291" t="s">
        <v>60</v>
      </c>
      <c r="K291">
        <v>72.47</v>
      </c>
      <c r="L291" t="s">
        <v>64</v>
      </c>
    </row>
    <row r="292" spans="1:12">
      <c r="A292" t="s">
        <v>348</v>
      </c>
      <c r="B292" t="s">
        <v>18</v>
      </c>
      <c r="C292">
        <v>29</v>
      </c>
      <c r="D292" t="str">
        <f t="shared" si="8"/>
        <v>Teenager</v>
      </c>
      <c r="E292" s="3">
        <v>44611</v>
      </c>
      <c r="F292" s="3" t="str">
        <f t="shared" si="9"/>
        <v>Mar</v>
      </c>
      <c r="G292" t="s">
        <v>22</v>
      </c>
      <c r="H292" t="s">
        <v>31</v>
      </c>
      <c r="I292" t="s">
        <v>55</v>
      </c>
      <c r="J292" t="s">
        <v>60</v>
      </c>
      <c r="K292">
        <v>914.93</v>
      </c>
      <c r="L292" t="s">
        <v>24</v>
      </c>
    </row>
    <row r="293" spans="1:12">
      <c r="A293" t="s">
        <v>349</v>
      </c>
      <c r="B293" t="s">
        <v>17</v>
      </c>
      <c r="C293">
        <v>53</v>
      </c>
      <c r="D293" t="str">
        <f t="shared" si="8"/>
        <v>Senior</v>
      </c>
      <c r="E293" s="3">
        <v>44642</v>
      </c>
      <c r="F293" s="3" t="str">
        <f t="shared" si="9"/>
        <v>Aug</v>
      </c>
      <c r="G293" t="s">
        <v>21</v>
      </c>
      <c r="H293" t="s">
        <v>32</v>
      </c>
      <c r="I293" t="s">
        <v>52</v>
      </c>
      <c r="J293" t="s">
        <v>50</v>
      </c>
      <c r="K293">
        <v>316.10000000000002</v>
      </c>
      <c r="L293" t="s">
        <v>64</v>
      </c>
    </row>
    <row r="294" spans="1:12">
      <c r="A294" t="s">
        <v>350</v>
      </c>
      <c r="B294" t="s">
        <v>18</v>
      </c>
      <c r="C294">
        <v>43</v>
      </c>
      <c r="D294" t="str">
        <f t="shared" si="8"/>
        <v>Adult</v>
      </c>
      <c r="E294" s="3">
        <v>44781</v>
      </c>
      <c r="F294" s="3" t="str">
        <f t="shared" si="9"/>
        <v>Oct</v>
      </c>
      <c r="G294" t="s">
        <v>19</v>
      </c>
      <c r="H294" t="s">
        <v>32</v>
      </c>
      <c r="I294" t="s">
        <v>52</v>
      </c>
      <c r="J294" t="s">
        <v>47</v>
      </c>
      <c r="K294">
        <v>870.52</v>
      </c>
      <c r="L294" t="s">
        <v>23</v>
      </c>
    </row>
    <row r="295" spans="1:12">
      <c r="A295" t="s">
        <v>351</v>
      </c>
      <c r="B295" t="s">
        <v>17</v>
      </c>
      <c r="C295">
        <v>34</v>
      </c>
      <c r="D295" t="str">
        <f t="shared" si="8"/>
        <v>Adult</v>
      </c>
      <c r="E295" s="3">
        <v>44856</v>
      </c>
      <c r="F295" s="3" t="str">
        <f t="shared" si="9"/>
        <v>Feb</v>
      </c>
      <c r="G295" t="s">
        <v>22</v>
      </c>
      <c r="H295" t="s">
        <v>31</v>
      </c>
      <c r="I295" t="s">
        <v>78</v>
      </c>
      <c r="J295" t="s">
        <v>47</v>
      </c>
      <c r="K295">
        <v>97.21</v>
      </c>
      <c r="L295" t="s">
        <v>26</v>
      </c>
    </row>
    <row r="296" spans="1:12">
      <c r="A296" t="s">
        <v>352</v>
      </c>
      <c r="B296" t="s">
        <v>16</v>
      </c>
      <c r="C296">
        <v>41</v>
      </c>
      <c r="D296" t="str">
        <f t="shared" si="8"/>
        <v>Adult</v>
      </c>
      <c r="E296" s="3">
        <v>44606</v>
      </c>
      <c r="F296" s="3" t="str">
        <f t="shared" si="9"/>
        <v>Jan</v>
      </c>
      <c r="G296" t="s">
        <v>20</v>
      </c>
      <c r="H296" t="s">
        <v>32</v>
      </c>
      <c r="I296" t="s">
        <v>59</v>
      </c>
      <c r="J296" t="s">
        <v>62</v>
      </c>
      <c r="K296">
        <v>550.80999999999995</v>
      </c>
      <c r="L296" t="s">
        <v>23</v>
      </c>
    </row>
    <row r="297" spans="1:12">
      <c r="A297" t="s">
        <v>353</v>
      </c>
      <c r="B297" t="s">
        <v>18</v>
      </c>
      <c r="C297">
        <v>40</v>
      </c>
      <c r="D297" t="str">
        <f t="shared" si="8"/>
        <v>Adult</v>
      </c>
      <c r="E297" s="3">
        <v>44573</v>
      </c>
      <c r="F297" s="3" t="str">
        <f t="shared" si="9"/>
        <v>Oct</v>
      </c>
      <c r="G297" t="s">
        <v>19</v>
      </c>
      <c r="H297" t="s">
        <v>31</v>
      </c>
      <c r="I297" t="s">
        <v>52</v>
      </c>
      <c r="J297" t="s">
        <v>50</v>
      </c>
      <c r="K297">
        <v>916.04</v>
      </c>
      <c r="L297" t="s">
        <v>23</v>
      </c>
    </row>
    <row r="298" spans="1:12">
      <c r="A298" t="s">
        <v>354</v>
      </c>
      <c r="B298" t="s">
        <v>18</v>
      </c>
      <c r="C298">
        <v>49</v>
      </c>
      <c r="D298" t="str">
        <f t="shared" si="8"/>
        <v>Adult</v>
      </c>
      <c r="E298" s="3">
        <v>44863</v>
      </c>
      <c r="F298" s="3" t="str">
        <f t="shared" si="9"/>
        <v>Apr</v>
      </c>
      <c r="G298" t="s">
        <v>21</v>
      </c>
      <c r="H298" t="s">
        <v>32</v>
      </c>
      <c r="I298" t="s">
        <v>52</v>
      </c>
      <c r="J298" t="s">
        <v>50</v>
      </c>
      <c r="K298">
        <v>506.44</v>
      </c>
      <c r="L298" t="s">
        <v>25</v>
      </c>
    </row>
    <row r="299" spans="1:12">
      <c r="A299" t="s">
        <v>355</v>
      </c>
      <c r="B299" t="s">
        <v>16</v>
      </c>
      <c r="C299">
        <v>58</v>
      </c>
      <c r="D299" t="str">
        <f t="shared" si="8"/>
        <v>Senior</v>
      </c>
      <c r="E299" s="3">
        <v>44680</v>
      </c>
      <c r="F299" s="3" t="str">
        <f t="shared" si="9"/>
        <v>Jan</v>
      </c>
      <c r="G299" t="s">
        <v>20</v>
      </c>
      <c r="H299" t="s">
        <v>32</v>
      </c>
      <c r="I299" t="s">
        <v>59</v>
      </c>
      <c r="J299" t="s">
        <v>47</v>
      </c>
      <c r="K299">
        <v>60.42</v>
      </c>
      <c r="L299" t="s">
        <v>23</v>
      </c>
    </row>
    <row r="300" spans="1:12">
      <c r="A300" t="s">
        <v>356</v>
      </c>
      <c r="B300" t="s">
        <v>18</v>
      </c>
      <c r="C300">
        <v>50</v>
      </c>
      <c r="D300" t="str">
        <f t="shared" si="8"/>
        <v>Senior</v>
      </c>
      <c r="E300" s="3">
        <v>44583</v>
      </c>
      <c r="F300" s="3" t="str">
        <f t="shared" si="9"/>
        <v>Dec</v>
      </c>
      <c r="G300" t="s">
        <v>21</v>
      </c>
      <c r="H300" t="s">
        <v>31</v>
      </c>
      <c r="I300" t="s">
        <v>59</v>
      </c>
      <c r="J300" t="s">
        <v>50</v>
      </c>
      <c r="K300">
        <v>794.07</v>
      </c>
      <c r="L300" t="s">
        <v>26</v>
      </c>
    </row>
    <row r="301" spans="1:12">
      <c r="A301" t="s">
        <v>357</v>
      </c>
      <c r="B301" t="s">
        <v>17</v>
      </c>
      <c r="C301">
        <v>18</v>
      </c>
      <c r="D301" t="str">
        <f t="shared" si="8"/>
        <v>Teenager</v>
      </c>
      <c r="E301" s="3">
        <v>44921</v>
      </c>
      <c r="F301" s="3" t="str">
        <f t="shared" si="9"/>
        <v>Dec</v>
      </c>
      <c r="G301" t="s">
        <v>20</v>
      </c>
      <c r="H301" t="s">
        <v>32</v>
      </c>
      <c r="I301" t="s">
        <v>49</v>
      </c>
      <c r="J301" t="s">
        <v>47</v>
      </c>
      <c r="K301">
        <v>37.65</v>
      </c>
      <c r="L301" t="s">
        <v>24</v>
      </c>
    </row>
    <row r="302" spans="1:12">
      <c r="A302" t="s">
        <v>358</v>
      </c>
      <c r="B302" t="s">
        <v>18</v>
      </c>
      <c r="C302">
        <v>49</v>
      </c>
      <c r="D302" t="str">
        <f t="shared" si="8"/>
        <v>Adult</v>
      </c>
      <c r="E302" s="3">
        <v>44920</v>
      </c>
      <c r="F302" s="3" t="str">
        <f t="shared" si="9"/>
        <v>Mar</v>
      </c>
      <c r="G302" t="s">
        <v>20</v>
      </c>
      <c r="H302" t="s">
        <v>31</v>
      </c>
      <c r="I302" t="s">
        <v>52</v>
      </c>
      <c r="J302" t="s">
        <v>62</v>
      </c>
      <c r="K302">
        <v>452.95</v>
      </c>
      <c r="L302" t="s">
        <v>24</v>
      </c>
    </row>
    <row r="303" spans="1:12">
      <c r="A303" t="s">
        <v>359</v>
      </c>
      <c r="B303" t="s">
        <v>17</v>
      </c>
      <c r="C303">
        <v>29</v>
      </c>
      <c r="D303" t="str">
        <f t="shared" si="8"/>
        <v>Teenager</v>
      </c>
      <c r="E303" s="3">
        <v>44651</v>
      </c>
      <c r="F303" s="3" t="str">
        <f t="shared" si="9"/>
        <v>May</v>
      </c>
      <c r="G303" t="s">
        <v>21</v>
      </c>
      <c r="H303" t="s">
        <v>31</v>
      </c>
      <c r="I303" t="s">
        <v>59</v>
      </c>
      <c r="J303" t="s">
        <v>50</v>
      </c>
      <c r="K303">
        <v>652.70000000000005</v>
      </c>
      <c r="L303" t="s">
        <v>26</v>
      </c>
    </row>
    <row r="304" spans="1:12">
      <c r="A304" t="s">
        <v>360</v>
      </c>
      <c r="B304" t="s">
        <v>16</v>
      </c>
      <c r="C304">
        <v>36</v>
      </c>
      <c r="D304" t="str">
        <f t="shared" si="8"/>
        <v>Adult</v>
      </c>
      <c r="E304" s="3">
        <v>44692</v>
      </c>
      <c r="F304" s="3" t="str">
        <f t="shared" si="9"/>
        <v>Oct</v>
      </c>
      <c r="G304" t="s">
        <v>21</v>
      </c>
      <c r="H304" t="s">
        <v>32</v>
      </c>
      <c r="I304" t="s">
        <v>55</v>
      </c>
      <c r="J304" t="s">
        <v>47</v>
      </c>
      <c r="K304">
        <v>195.6</v>
      </c>
      <c r="L304" t="s">
        <v>24</v>
      </c>
    </row>
    <row r="305" spans="1:12">
      <c r="A305" t="s">
        <v>361</v>
      </c>
      <c r="B305" t="s">
        <v>18</v>
      </c>
      <c r="C305">
        <v>30</v>
      </c>
      <c r="D305" t="str">
        <f t="shared" si="8"/>
        <v>Adult</v>
      </c>
      <c r="E305" s="3">
        <v>44849</v>
      </c>
      <c r="F305" s="3" t="str">
        <f t="shared" si="9"/>
        <v>Aug</v>
      </c>
      <c r="G305" t="s">
        <v>20</v>
      </c>
      <c r="H305" t="s">
        <v>32</v>
      </c>
      <c r="I305" t="s">
        <v>52</v>
      </c>
      <c r="J305" t="s">
        <v>60</v>
      </c>
      <c r="K305">
        <v>215.56</v>
      </c>
      <c r="L305" t="s">
        <v>26</v>
      </c>
    </row>
    <row r="306" spans="1:12">
      <c r="A306" t="s">
        <v>362</v>
      </c>
      <c r="B306" t="s">
        <v>16</v>
      </c>
      <c r="C306">
        <v>49</v>
      </c>
      <c r="D306" t="str">
        <f t="shared" si="8"/>
        <v>Adult</v>
      </c>
      <c r="E306" s="3">
        <v>44793</v>
      </c>
      <c r="F306" s="3" t="str">
        <f t="shared" si="9"/>
        <v>Oct</v>
      </c>
      <c r="G306" t="s">
        <v>20</v>
      </c>
      <c r="H306" t="s">
        <v>31</v>
      </c>
      <c r="I306" t="s">
        <v>49</v>
      </c>
      <c r="J306" t="s">
        <v>50</v>
      </c>
      <c r="K306">
        <v>217.72</v>
      </c>
      <c r="L306" t="s">
        <v>26</v>
      </c>
    </row>
    <row r="307" spans="1:12">
      <c r="A307" t="s">
        <v>363</v>
      </c>
      <c r="B307" t="s">
        <v>16</v>
      </c>
      <c r="C307">
        <v>45</v>
      </c>
      <c r="D307" t="str">
        <f t="shared" si="8"/>
        <v>Adult</v>
      </c>
      <c r="E307" s="3">
        <v>44835</v>
      </c>
      <c r="F307" s="3" t="str">
        <f t="shared" si="9"/>
        <v>Jan</v>
      </c>
      <c r="G307" t="s">
        <v>22</v>
      </c>
      <c r="H307" t="s">
        <v>32</v>
      </c>
      <c r="I307" t="s">
        <v>59</v>
      </c>
      <c r="J307" t="s">
        <v>56</v>
      </c>
      <c r="K307">
        <v>58.17</v>
      </c>
      <c r="L307" t="s">
        <v>26</v>
      </c>
    </row>
    <row r="308" spans="1:12">
      <c r="A308" t="s">
        <v>364</v>
      </c>
      <c r="B308" t="s">
        <v>17</v>
      </c>
      <c r="C308">
        <v>51</v>
      </c>
      <c r="D308" t="str">
        <f t="shared" si="8"/>
        <v>Senior</v>
      </c>
      <c r="E308" s="3">
        <v>44577</v>
      </c>
      <c r="F308" s="3" t="str">
        <f t="shared" si="9"/>
        <v>Aug</v>
      </c>
      <c r="G308" t="s">
        <v>22</v>
      </c>
      <c r="H308" t="s">
        <v>32</v>
      </c>
      <c r="I308" t="s">
        <v>52</v>
      </c>
      <c r="J308" t="s">
        <v>60</v>
      </c>
      <c r="K308">
        <v>97.98</v>
      </c>
      <c r="L308" t="s">
        <v>23</v>
      </c>
    </row>
    <row r="309" spans="1:12">
      <c r="A309" t="s">
        <v>365</v>
      </c>
      <c r="B309" t="s">
        <v>17</v>
      </c>
      <c r="C309">
        <v>55</v>
      </c>
      <c r="D309" t="str">
        <f t="shared" si="8"/>
        <v>Senior</v>
      </c>
      <c r="E309" s="3">
        <v>44783</v>
      </c>
      <c r="F309" s="3" t="str">
        <f t="shared" si="9"/>
        <v>Jul</v>
      </c>
      <c r="G309" t="s">
        <v>20</v>
      </c>
      <c r="H309" t="s">
        <v>32</v>
      </c>
      <c r="I309" t="s">
        <v>46</v>
      </c>
      <c r="J309" t="s">
        <v>60</v>
      </c>
      <c r="K309">
        <v>598.30999999999995</v>
      </c>
      <c r="L309" t="s">
        <v>23</v>
      </c>
    </row>
    <row r="310" spans="1:12">
      <c r="A310" t="s">
        <v>366</v>
      </c>
      <c r="B310" t="s">
        <v>18</v>
      </c>
      <c r="C310">
        <v>30</v>
      </c>
      <c r="D310" t="str">
        <f t="shared" si="8"/>
        <v>Adult</v>
      </c>
      <c r="E310" s="3">
        <v>44773</v>
      </c>
      <c r="F310" s="3" t="str">
        <f t="shared" si="9"/>
        <v>Dec</v>
      </c>
      <c r="G310" t="s">
        <v>22</v>
      </c>
      <c r="H310" t="s">
        <v>32</v>
      </c>
      <c r="I310" t="s">
        <v>52</v>
      </c>
      <c r="J310" t="s">
        <v>60</v>
      </c>
      <c r="K310">
        <v>589.64</v>
      </c>
      <c r="L310" t="s">
        <v>25</v>
      </c>
    </row>
    <row r="311" spans="1:12">
      <c r="A311" t="s">
        <v>367</v>
      </c>
      <c r="B311" t="s">
        <v>17</v>
      </c>
      <c r="C311">
        <v>39</v>
      </c>
      <c r="D311" t="str">
        <f t="shared" si="8"/>
        <v>Adult</v>
      </c>
      <c r="E311" s="3">
        <v>44898</v>
      </c>
      <c r="F311" s="3" t="str">
        <f t="shared" si="9"/>
        <v>Jun</v>
      </c>
      <c r="G311" t="s">
        <v>20</v>
      </c>
      <c r="H311" t="s">
        <v>31</v>
      </c>
      <c r="I311" t="s">
        <v>78</v>
      </c>
      <c r="J311" t="s">
        <v>47</v>
      </c>
      <c r="K311">
        <v>999.95</v>
      </c>
      <c r="L311" t="s">
        <v>64</v>
      </c>
    </row>
    <row r="312" spans="1:12">
      <c r="A312" t="s">
        <v>368</v>
      </c>
      <c r="B312" t="s">
        <v>18</v>
      </c>
      <c r="C312">
        <v>43</v>
      </c>
      <c r="D312" t="str">
        <f t="shared" si="8"/>
        <v>Adult</v>
      </c>
      <c r="E312" s="3">
        <v>44716</v>
      </c>
      <c r="F312" s="3" t="str">
        <f t="shared" si="9"/>
        <v>Oct</v>
      </c>
      <c r="G312" t="s">
        <v>21</v>
      </c>
      <c r="H312" t="s">
        <v>31</v>
      </c>
      <c r="I312" t="s">
        <v>52</v>
      </c>
      <c r="J312" t="s">
        <v>56</v>
      </c>
      <c r="K312">
        <v>85.76</v>
      </c>
      <c r="L312" t="s">
        <v>26</v>
      </c>
    </row>
    <row r="313" spans="1:12">
      <c r="A313" t="s">
        <v>369</v>
      </c>
      <c r="B313" t="s">
        <v>18</v>
      </c>
      <c r="C313">
        <v>32</v>
      </c>
      <c r="D313" t="str">
        <f t="shared" si="8"/>
        <v>Adult</v>
      </c>
      <c r="E313" s="3">
        <v>44840</v>
      </c>
      <c r="F313" s="3" t="str">
        <f t="shared" si="9"/>
        <v>Sep</v>
      </c>
      <c r="G313" t="s">
        <v>20</v>
      </c>
      <c r="H313" t="s">
        <v>31</v>
      </c>
      <c r="I313" t="s">
        <v>78</v>
      </c>
      <c r="J313" t="s">
        <v>50</v>
      </c>
      <c r="K313">
        <v>357.18</v>
      </c>
      <c r="L313" t="s">
        <v>23</v>
      </c>
    </row>
    <row r="314" spans="1:12">
      <c r="A314" t="s">
        <v>370</v>
      </c>
      <c r="B314" t="s">
        <v>17</v>
      </c>
      <c r="C314">
        <v>37</v>
      </c>
      <c r="D314" t="str">
        <f t="shared" si="8"/>
        <v>Adult</v>
      </c>
      <c r="E314" s="3">
        <v>44823</v>
      </c>
      <c r="F314" s="3" t="str">
        <f t="shared" si="9"/>
        <v>Nov</v>
      </c>
      <c r="G314" t="s">
        <v>19</v>
      </c>
      <c r="H314" t="s">
        <v>32</v>
      </c>
      <c r="I314" t="s">
        <v>46</v>
      </c>
      <c r="J314" t="s">
        <v>56</v>
      </c>
      <c r="K314">
        <v>553.58000000000004</v>
      </c>
      <c r="L314" t="s">
        <v>26</v>
      </c>
    </row>
    <row r="315" spans="1:12">
      <c r="A315" t="s">
        <v>371</v>
      </c>
      <c r="B315" t="s">
        <v>18</v>
      </c>
      <c r="C315">
        <v>52</v>
      </c>
      <c r="D315" t="str">
        <f t="shared" si="8"/>
        <v>Senior</v>
      </c>
      <c r="E315" s="3">
        <v>44893</v>
      </c>
      <c r="F315" s="3" t="str">
        <f t="shared" si="9"/>
        <v>Mar</v>
      </c>
      <c r="G315" t="s">
        <v>20</v>
      </c>
      <c r="H315" t="s">
        <v>32</v>
      </c>
      <c r="I315" t="s">
        <v>55</v>
      </c>
      <c r="J315" t="s">
        <v>56</v>
      </c>
      <c r="K315">
        <v>206.33</v>
      </c>
      <c r="L315" t="s">
        <v>64</v>
      </c>
    </row>
    <row r="316" spans="1:12">
      <c r="A316" t="s">
        <v>372</v>
      </c>
      <c r="B316" t="s">
        <v>18</v>
      </c>
      <c r="C316">
        <v>57</v>
      </c>
      <c r="D316" t="str">
        <f t="shared" si="8"/>
        <v>Senior</v>
      </c>
      <c r="E316" s="3">
        <v>44635</v>
      </c>
      <c r="F316" s="3" t="str">
        <f t="shared" si="9"/>
        <v>Apr</v>
      </c>
      <c r="G316" t="s">
        <v>22</v>
      </c>
      <c r="H316" t="s">
        <v>31</v>
      </c>
      <c r="I316" t="s">
        <v>59</v>
      </c>
      <c r="J316" t="s">
        <v>60</v>
      </c>
      <c r="K316">
        <v>825.34</v>
      </c>
      <c r="L316" t="s">
        <v>23</v>
      </c>
    </row>
    <row r="317" spans="1:12">
      <c r="A317" t="s">
        <v>373</v>
      </c>
      <c r="B317" t="s">
        <v>18</v>
      </c>
      <c r="C317">
        <v>20</v>
      </c>
      <c r="D317" t="str">
        <f t="shared" si="8"/>
        <v>Teenager</v>
      </c>
      <c r="E317" s="3">
        <v>44667</v>
      </c>
      <c r="F317" s="3" t="str">
        <f t="shared" si="9"/>
        <v>Sep</v>
      </c>
      <c r="G317" t="s">
        <v>19</v>
      </c>
      <c r="H317" t="s">
        <v>32</v>
      </c>
      <c r="I317" t="s">
        <v>55</v>
      </c>
      <c r="J317" t="s">
        <v>62</v>
      </c>
      <c r="K317">
        <v>68.239999999999995</v>
      </c>
      <c r="L317" t="s">
        <v>24</v>
      </c>
    </row>
    <row r="318" spans="1:12">
      <c r="A318" t="s">
        <v>374</v>
      </c>
      <c r="B318" t="s">
        <v>16</v>
      </c>
      <c r="C318">
        <v>26</v>
      </c>
      <c r="D318" t="str">
        <f t="shared" si="8"/>
        <v>Teenager</v>
      </c>
      <c r="E318" s="3">
        <v>44829</v>
      </c>
      <c r="F318" s="3" t="str">
        <f t="shared" si="9"/>
        <v>Oct</v>
      </c>
      <c r="G318" t="s">
        <v>22</v>
      </c>
      <c r="H318" t="s">
        <v>31</v>
      </c>
      <c r="I318" t="s">
        <v>78</v>
      </c>
      <c r="J318" t="s">
        <v>50</v>
      </c>
      <c r="K318">
        <v>655.17999999999995</v>
      </c>
      <c r="L318" t="s">
        <v>26</v>
      </c>
    </row>
    <row r="319" spans="1:12">
      <c r="A319" t="s">
        <v>375</v>
      </c>
      <c r="B319" t="s">
        <v>18</v>
      </c>
      <c r="C319">
        <v>19</v>
      </c>
      <c r="D319" t="str">
        <f t="shared" si="8"/>
        <v>Teenager</v>
      </c>
      <c r="E319" s="3">
        <v>44841</v>
      </c>
      <c r="F319" s="3" t="str">
        <f t="shared" si="9"/>
        <v>Dec</v>
      </c>
      <c r="G319" t="s">
        <v>19</v>
      </c>
      <c r="H319" t="s">
        <v>31</v>
      </c>
      <c r="I319" t="s">
        <v>78</v>
      </c>
      <c r="J319" t="s">
        <v>50</v>
      </c>
      <c r="K319">
        <v>672.16</v>
      </c>
      <c r="L319" t="s">
        <v>24</v>
      </c>
    </row>
    <row r="320" spans="1:12">
      <c r="A320" t="s">
        <v>376</v>
      </c>
      <c r="B320" t="s">
        <v>17</v>
      </c>
      <c r="C320">
        <v>25</v>
      </c>
      <c r="D320" t="str">
        <f t="shared" si="8"/>
        <v>Teenager</v>
      </c>
      <c r="E320" s="3">
        <v>44917</v>
      </c>
      <c r="F320" s="3" t="str">
        <f t="shared" si="9"/>
        <v>Aug</v>
      </c>
      <c r="G320" t="s">
        <v>19</v>
      </c>
      <c r="H320" t="s">
        <v>31</v>
      </c>
      <c r="I320" t="s">
        <v>46</v>
      </c>
      <c r="J320" t="s">
        <v>60</v>
      </c>
      <c r="K320">
        <v>82.91</v>
      </c>
      <c r="L320" t="s">
        <v>23</v>
      </c>
    </row>
    <row r="321" spans="1:12">
      <c r="A321" t="s">
        <v>377</v>
      </c>
      <c r="B321" t="s">
        <v>17</v>
      </c>
      <c r="C321">
        <v>28</v>
      </c>
      <c r="D321" t="str">
        <f t="shared" si="8"/>
        <v>Teenager</v>
      </c>
      <c r="E321" s="3">
        <v>44795</v>
      </c>
      <c r="F321" s="3" t="str">
        <f t="shared" si="9"/>
        <v>Jul</v>
      </c>
      <c r="G321" t="s">
        <v>22</v>
      </c>
      <c r="H321" t="s">
        <v>32</v>
      </c>
      <c r="I321" t="s">
        <v>52</v>
      </c>
      <c r="J321" t="s">
        <v>47</v>
      </c>
      <c r="K321">
        <v>320.66000000000003</v>
      </c>
      <c r="L321" t="s">
        <v>23</v>
      </c>
    </row>
    <row r="322" spans="1:12">
      <c r="A322" t="s">
        <v>378</v>
      </c>
      <c r="B322" t="s">
        <v>17</v>
      </c>
      <c r="C322">
        <v>30</v>
      </c>
      <c r="D322" t="str">
        <f t="shared" si="8"/>
        <v>Adult</v>
      </c>
      <c r="E322" s="3">
        <v>44758</v>
      </c>
      <c r="F322" s="3" t="str">
        <f t="shared" si="9"/>
        <v>Oct</v>
      </c>
      <c r="G322" t="s">
        <v>22</v>
      </c>
      <c r="H322" t="s">
        <v>31</v>
      </c>
      <c r="I322" t="s">
        <v>52</v>
      </c>
      <c r="J322" t="s">
        <v>62</v>
      </c>
      <c r="K322">
        <v>472.51</v>
      </c>
      <c r="L322" t="s">
        <v>64</v>
      </c>
    </row>
    <row r="323" spans="1:12">
      <c r="A323" t="s">
        <v>379</v>
      </c>
      <c r="B323" t="s">
        <v>17</v>
      </c>
      <c r="C323">
        <v>34</v>
      </c>
      <c r="D323" t="str">
        <f t="shared" ref="D323:D386" si="10">IF(C323&gt;=50,"Senior",IF(C323&gt;=30,"Adult","Teenager"))</f>
        <v>Adult</v>
      </c>
      <c r="E323" s="3">
        <v>44842</v>
      </c>
      <c r="F323" s="3" t="str">
        <f t="shared" ref="F323:F386" si="11">TEXT(E324,"mmm")</f>
        <v>Sep</v>
      </c>
      <c r="G323" t="s">
        <v>19</v>
      </c>
      <c r="H323" t="s">
        <v>32</v>
      </c>
      <c r="I323" t="s">
        <v>78</v>
      </c>
      <c r="J323" t="s">
        <v>62</v>
      </c>
      <c r="K323">
        <v>395.44</v>
      </c>
      <c r="L323" t="s">
        <v>25</v>
      </c>
    </row>
    <row r="324" spans="1:12">
      <c r="A324" t="s">
        <v>380</v>
      </c>
      <c r="B324" t="s">
        <v>17</v>
      </c>
      <c r="C324">
        <v>28</v>
      </c>
      <c r="D324" t="str">
        <f t="shared" si="10"/>
        <v>Teenager</v>
      </c>
      <c r="E324" s="3">
        <v>44823</v>
      </c>
      <c r="F324" s="3" t="str">
        <f t="shared" si="11"/>
        <v>Jul</v>
      </c>
      <c r="G324" t="s">
        <v>22</v>
      </c>
      <c r="H324" t="s">
        <v>31</v>
      </c>
      <c r="I324" t="s">
        <v>78</v>
      </c>
      <c r="J324" t="s">
        <v>62</v>
      </c>
      <c r="K324">
        <v>517.15</v>
      </c>
      <c r="L324" t="s">
        <v>25</v>
      </c>
    </row>
    <row r="325" spans="1:12">
      <c r="A325" t="s">
        <v>381</v>
      </c>
      <c r="B325" t="s">
        <v>16</v>
      </c>
      <c r="C325">
        <v>48</v>
      </c>
      <c r="D325" t="str">
        <f t="shared" si="10"/>
        <v>Adult</v>
      </c>
      <c r="E325" s="3">
        <v>44752</v>
      </c>
      <c r="F325" s="3" t="str">
        <f t="shared" si="11"/>
        <v>Aug</v>
      </c>
      <c r="G325" t="s">
        <v>21</v>
      </c>
      <c r="H325" t="s">
        <v>32</v>
      </c>
      <c r="I325" t="s">
        <v>78</v>
      </c>
      <c r="J325" t="s">
        <v>60</v>
      </c>
      <c r="K325">
        <v>72.08</v>
      </c>
      <c r="L325" t="s">
        <v>24</v>
      </c>
    </row>
    <row r="326" spans="1:12">
      <c r="A326" t="s">
        <v>382</v>
      </c>
      <c r="B326" t="s">
        <v>16</v>
      </c>
      <c r="C326">
        <v>27</v>
      </c>
      <c r="D326" t="str">
        <f t="shared" si="10"/>
        <v>Teenager</v>
      </c>
      <c r="E326" s="3">
        <v>44801</v>
      </c>
      <c r="F326" s="3" t="str">
        <f t="shared" si="11"/>
        <v>Jul</v>
      </c>
      <c r="G326" t="s">
        <v>19</v>
      </c>
      <c r="H326" t="s">
        <v>32</v>
      </c>
      <c r="I326" t="s">
        <v>52</v>
      </c>
      <c r="J326" t="s">
        <v>50</v>
      </c>
      <c r="K326">
        <v>323.58</v>
      </c>
      <c r="L326" t="s">
        <v>26</v>
      </c>
    </row>
    <row r="327" spans="1:12">
      <c r="A327" t="s">
        <v>383</v>
      </c>
      <c r="B327" t="s">
        <v>18</v>
      </c>
      <c r="C327">
        <v>52</v>
      </c>
      <c r="D327" t="str">
        <f t="shared" si="10"/>
        <v>Senior</v>
      </c>
      <c r="E327" s="3">
        <v>44743</v>
      </c>
      <c r="F327" s="3" t="str">
        <f t="shared" si="11"/>
        <v>Jun</v>
      </c>
      <c r="G327" t="s">
        <v>21</v>
      </c>
      <c r="H327" t="s">
        <v>31</v>
      </c>
      <c r="I327" t="s">
        <v>46</v>
      </c>
      <c r="J327" t="s">
        <v>50</v>
      </c>
      <c r="K327">
        <v>110</v>
      </c>
      <c r="L327" t="s">
        <v>64</v>
      </c>
    </row>
    <row r="328" spans="1:12">
      <c r="A328" t="s">
        <v>384</v>
      </c>
      <c r="B328" t="s">
        <v>17</v>
      </c>
      <c r="C328">
        <v>36</v>
      </c>
      <c r="D328" t="str">
        <f t="shared" si="10"/>
        <v>Adult</v>
      </c>
      <c r="E328" s="3">
        <v>44725</v>
      </c>
      <c r="F328" s="3" t="str">
        <f t="shared" si="11"/>
        <v>Jan</v>
      </c>
      <c r="G328" t="s">
        <v>22</v>
      </c>
      <c r="H328" t="s">
        <v>31</v>
      </c>
      <c r="I328" t="s">
        <v>59</v>
      </c>
      <c r="J328" t="s">
        <v>47</v>
      </c>
      <c r="K328">
        <v>822.88</v>
      </c>
      <c r="L328" t="s">
        <v>64</v>
      </c>
    </row>
    <row r="329" spans="1:12">
      <c r="A329" t="s">
        <v>385</v>
      </c>
      <c r="B329" t="s">
        <v>16</v>
      </c>
      <c r="C329">
        <v>58</v>
      </c>
      <c r="D329" t="str">
        <f t="shared" si="10"/>
        <v>Senior</v>
      </c>
      <c r="E329" s="3">
        <v>44583</v>
      </c>
      <c r="F329" s="3" t="str">
        <f t="shared" si="11"/>
        <v>May</v>
      </c>
      <c r="G329" t="s">
        <v>22</v>
      </c>
      <c r="H329" t="s">
        <v>32</v>
      </c>
      <c r="I329" t="s">
        <v>52</v>
      </c>
      <c r="J329" t="s">
        <v>50</v>
      </c>
      <c r="K329">
        <v>443.06</v>
      </c>
      <c r="L329" t="s">
        <v>53</v>
      </c>
    </row>
    <row r="330" spans="1:12">
      <c r="A330" t="s">
        <v>386</v>
      </c>
      <c r="B330" t="s">
        <v>17</v>
      </c>
      <c r="C330">
        <v>41</v>
      </c>
      <c r="D330" t="str">
        <f t="shared" si="10"/>
        <v>Adult</v>
      </c>
      <c r="E330" s="3">
        <v>44706</v>
      </c>
      <c r="F330" s="3" t="str">
        <f t="shared" si="11"/>
        <v>Oct</v>
      </c>
      <c r="G330" t="s">
        <v>21</v>
      </c>
      <c r="H330" t="s">
        <v>32</v>
      </c>
      <c r="I330" t="s">
        <v>78</v>
      </c>
      <c r="J330" t="s">
        <v>56</v>
      </c>
      <c r="K330">
        <v>825.55</v>
      </c>
      <c r="L330" t="s">
        <v>23</v>
      </c>
    </row>
    <row r="331" spans="1:12">
      <c r="A331" t="s">
        <v>387</v>
      </c>
      <c r="B331" t="s">
        <v>18</v>
      </c>
      <c r="C331">
        <v>50</v>
      </c>
      <c r="D331" t="str">
        <f t="shared" si="10"/>
        <v>Senior</v>
      </c>
      <c r="E331" s="3">
        <v>44849</v>
      </c>
      <c r="F331" s="3" t="str">
        <f t="shared" si="11"/>
        <v>Oct</v>
      </c>
      <c r="G331" t="s">
        <v>21</v>
      </c>
      <c r="H331" t="s">
        <v>32</v>
      </c>
      <c r="I331" t="s">
        <v>52</v>
      </c>
      <c r="J331" t="s">
        <v>50</v>
      </c>
      <c r="K331">
        <v>479.99</v>
      </c>
      <c r="L331" t="s">
        <v>26</v>
      </c>
    </row>
    <row r="332" spans="1:12">
      <c r="A332" t="s">
        <v>388</v>
      </c>
      <c r="B332" t="s">
        <v>16</v>
      </c>
      <c r="C332">
        <v>61</v>
      </c>
      <c r="D332" t="str">
        <f t="shared" si="10"/>
        <v>Senior</v>
      </c>
      <c r="E332" s="3">
        <v>44860</v>
      </c>
      <c r="F332" s="3" t="str">
        <f t="shared" si="11"/>
        <v>Nov</v>
      </c>
      <c r="G332" t="s">
        <v>22</v>
      </c>
      <c r="H332" t="s">
        <v>32</v>
      </c>
      <c r="I332" t="s">
        <v>52</v>
      </c>
      <c r="J332" t="s">
        <v>62</v>
      </c>
      <c r="K332">
        <v>392.82</v>
      </c>
      <c r="L332" t="s">
        <v>25</v>
      </c>
    </row>
    <row r="333" spans="1:12">
      <c r="A333" t="s">
        <v>389</v>
      </c>
      <c r="B333" t="s">
        <v>18</v>
      </c>
      <c r="C333">
        <v>53</v>
      </c>
      <c r="D333" t="str">
        <f t="shared" si="10"/>
        <v>Senior</v>
      </c>
      <c r="E333" s="3">
        <v>44887</v>
      </c>
      <c r="F333" s="3" t="str">
        <f t="shared" si="11"/>
        <v>Sep</v>
      </c>
      <c r="G333" t="s">
        <v>20</v>
      </c>
      <c r="H333" t="s">
        <v>31</v>
      </c>
      <c r="I333" t="s">
        <v>52</v>
      </c>
      <c r="J333" t="s">
        <v>60</v>
      </c>
      <c r="K333">
        <v>109.52</v>
      </c>
      <c r="L333" t="s">
        <v>64</v>
      </c>
    </row>
    <row r="334" spans="1:12">
      <c r="A334" t="s">
        <v>390</v>
      </c>
      <c r="B334" t="s">
        <v>18</v>
      </c>
      <c r="C334">
        <v>50</v>
      </c>
      <c r="D334" t="str">
        <f t="shared" si="10"/>
        <v>Senior</v>
      </c>
      <c r="E334" s="3">
        <v>44834</v>
      </c>
      <c r="F334" s="3" t="str">
        <f t="shared" si="11"/>
        <v>Nov</v>
      </c>
      <c r="G334" t="s">
        <v>20</v>
      </c>
      <c r="H334" t="s">
        <v>31</v>
      </c>
      <c r="I334" t="s">
        <v>49</v>
      </c>
      <c r="J334" t="s">
        <v>47</v>
      </c>
      <c r="K334">
        <v>44.17</v>
      </c>
      <c r="L334" t="s">
        <v>64</v>
      </c>
    </row>
    <row r="335" spans="1:12">
      <c r="A335" t="s">
        <v>391</v>
      </c>
      <c r="B335" t="s">
        <v>18</v>
      </c>
      <c r="C335">
        <v>44</v>
      </c>
      <c r="D335" t="str">
        <f t="shared" si="10"/>
        <v>Adult</v>
      </c>
      <c r="E335" s="3">
        <v>44887</v>
      </c>
      <c r="F335" s="3" t="str">
        <f t="shared" si="11"/>
        <v>Nov</v>
      </c>
      <c r="G335" t="s">
        <v>22</v>
      </c>
      <c r="H335" t="s">
        <v>31</v>
      </c>
      <c r="I335" t="s">
        <v>59</v>
      </c>
      <c r="J335" t="s">
        <v>56</v>
      </c>
      <c r="K335">
        <v>617.42999999999995</v>
      </c>
      <c r="L335" t="s">
        <v>23</v>
      </c>
    </row>
    <row r="336" spans="1:12">
      <c r="A336" t="s">
        <v>392</v>
      </c>
      <c r="B336" t="s">
        <v>16</v>
      </c>
      <c r="C336">
        <v>26</v>
      </c>
      <c r="D336" t="str">
        <f t="shared" si="10"/>
        <v>Teenager</v>
      </c>
      <c r="E336" s="3">
        <v>44875</v>
      </c>
      <c r="F336" s="3" t="str">
        <f t="shared" si="11"/>
        <v>May</v>
      </c>
      <c r="G336" t="s">
        <v>21</v>
      </c>
      <c r="H336" t="s">
        <v>32</v>
      </c>
      <c r="I336" t="s">
        <v>49</v>
      </c>
      <c r="J336" t="s">
        <v>50</v>
      </c>
      <c r="K336">
        <v>513.15</v>
      </c>
      <c r="L336" t="s">
        <v>24</v>
      </c>
    </row>
    <row r="337" spans="1:12">
      <c r="A337" t="s">
        <v>393</v>
      </c>
      <c r="B337" t="s">
        <v>16</v>
      </c>
      <c r="C337">
        <v>49</v>
      </c>
      <c r="D337" t="str">
        <f t="shared" si="10"/>
        <v>Adult</v>
      </c>
      <c r="E337" s="3">
        <v>44687</v>
      </c>
      <c r="F337" s="3" t="str">
        <f t="shared" si="11"/>
        <v>Nov</v>
      </c>
      <c r="G337" t="s">
        <v>20</v>
      </c>
      <c r="H337" t="s">
        <v>32</v>
      </c>
      <c r="I337" t="s">
        <v>55</v>
      </c>
      <c r="J337" t="s">
        <v>47</v>
      </c>
      <c r="K337">
        <v>220.47</v>
      </c>
      <c r="L337" t="s">
        <v>23</v>
      </c>
    </row>
    <row r="338" spans="1:12">
      <c r="A338" t="s">
        <v>394</v>
      </c>
      <c r="B338" t="s">
        <v>18</v>
      </c>
      <c r="C338">
        <v>36</v>
      </c>
      <c r="D338" t="str">
        <f t="shared" si="10"/>
        <v>Adult</v>
      </c>
      <c r="E338" s="3">
        <v>44891</v>
      </c>
      <c r="F338" s="3" t="str">
        <f t="shared" si="11"/>
        <v>May</v>
      </c>
      <c r="G338" t="s">
        <v>20</v>
      </c>
      <c r="H338" t="s">
        <v>32</v>
      </c>
      <c r="I338" t="s">
        <v>52</v>
      </c>
      <c r="J338" t="s">
        <v>62</v>
      </c>
      <c r="K338">
        <v>144.65</v>
      </c>
      <c r="L338" t="s">
        <v>24</v>
      </c>
    </row>
    <row r="339" spans="1:12">
      <c r="A339" t="s">
        <v>395</v>
      </c>
      <c r="B339" t="s">
        <v>16</v>
      </c>
      <c r="C339">
        <v>58</v>
      </c>
      <c r="D339" t="str">
        <f t="shared" si="10"/>
        <v>Senior</v>
      </c>
      <c r="E339" s="3">
        <v>44693</v>
      </c>
      <c r="F339" s="3" t="str">
        <f t="shared" si="11"/>
        <v>Oct</v>
      </c>
      <c r="G339" t="s">
        <v>21</v>
      </c>
      <c r="H339" t="s">
        <v>32</v>
      </c>
      <c r="I339" t="s">
        <v>78</v>
      </c>
      <c r="J339" t="s">
        <v>62</v>
      </c>
      <c r="K339">
        <v>191.19</v>
      </c>
      <c r="L339" t="s">
        <v>53</v>
      </c>
    </row>
    <row r="340" spans="1:12">
      <c r="A340" t="s">
        <v>396</v>
      </c>
      <c r="B340" t="s">
        <v>16</v>
      </c>
      <c r="C340">
        <v>28</v>
      </c>
      <c r="D340" t="str">
        <f t="shared" si="10"/>
        <v>Teenager</v>
      </c>
      <c r="E340" s="3">
        <v>44850</v>
      </c>
      <c r="F340" s="3" t="str">
        <f t="shared" si="11"/>
        <v>Apr</v>
      </c>
      <c r="G340" t="s">
        <v>22</v>
      </c>
      <c r="H340" t="s">
        <v>31</v>
      </c>
      <c r="I340" t="s">
        <v>59</v>
      </c>
      <c r="J340" t="s">
        <v>62</v>
      </c>
      <c r="K340">
        <v>77.81</v>
      </c>
      <c r="L340" t="s">
        <v>23</v>
      </c>
    </row>
    <row r="341" spans="1:12">
      <c r="A341" t="s">
        <v>397</v>
      </c>
      <c r="B341" t="s">
        <v>17</v>
      </c>
      <c r="C341">
        <v>54</v>
      </c>
      <c r="D341" t="str">
        <f t="shared" si="10"/>
        <v>Senior</v>
      </c>
      <c r="E341" s="3">
        <v>44670</v>
      </c>
      <c r="F341" s="3" t="str">
        <f t="shared" si="11"/>
        <v>May</v>
      </c>
      <c r="G341" t="s">
        <v>19</v>
      </c>
      <c r="H341" t="s">
        <v>32</v>
      </c>
      <c r="I341" t="s">
        <v>55</v>
      </c>
      <c r="J341" t="s">
        <v>50</v>
      </c>
      <c r="K341">
        <v>540.91</v>
      </c>
      <c r="L341" t="s">
        <v>24</v>
      </c>
    </row>
    <row r="342" spans="1:12">
      <c r="A342" t="s">
        <v>398</v>
      </c>
      <c r="B342" t="s">
        <v>18</v>
      </c>
      <c r="C342">
        <v>37</v>
      </c>
      <c r="D342" t="str">
        <f t="shared" si="10"/>
        <v>Adult</v>
      </c>
      <c r="E342" s="3">
        <v>44712</v>
      </c>
      <c r="F342" s="3" t="str">
        <f t="shared" si="11"/>
        <v>Dec</v>
      </c>
      <c r="G342" t="s">
        <v>19</v>
      </c>
      <c r="H342" t="s">
        <v>31</v>
      </c>
      <c r="I342" t="s">
        <v>59</v>
      </c>
      <c r="J342" t="s">
        <v>56</v>
      </c>
      <c r="K342">
        <v>633.98</v>
      </c>
      <c r="L342" t="s">
        <v>53</v>
      </c>
    </row>
    <row r="343" spans="1:12">
      <c r="A343" t="s">
        <v>399</v>
      </c>
      <c r="B343" t="s">
        <v>16</v>
      </c>
      <c r="C343">
        <v>41</v>
      </c>
      <c r="D343" t="str">
        <f t="shared" si="10"/>
        <v>Adult</v>
      </c>
      <c r="E343" s="3">
        <v>44915</v>
      </c>
      <c r="F343" s="3" t="str">
        <f t="shared" si="11"/>
        <v>Jul</v>
      </c>
      <c r="G343" t="s">
        <v>19</v>
      </c>
      <c r="H343" t="s">
        <v>31</v>
      </c>
      <c r="I343" t="s">
        <v>46</v>
      </c>
      <c r="J343" t="s">
        <v>56</v>
      </c>
      <c r="K343">
        <v>262.76</v>
      </c>
      <c r="L343" t="s">
        <v>24</v>
      </c>
    </row>
    <row r="344" spans="1:12">
      <c r="A344" t="s">
        <v>400</v>
      </c>
      <c r="B344" t="s">
        <v>16</v>
      </c>
      <c r="C344">
        <v>23</v>
      </c>
      <c r="D344" t="str">
        <f t="shared" si="10"/>
        <v>Teenager</v>
      </c>
      <c r="E344" s="3">
        <v>44756</v>
      </c>
      <c r="F344" s="3" t="str">
        <f t="shared" si="11"/>
        <v>Jun</v>
      </c>
      <c r="G344" t="s">
        <v>20</v>
      </c>
      <c r="H344" t="s">
        <v>32</v>
      </c>
      <c r="I344" t="s">
        <v>49</v>
      </c>
      <c r="J344" t="s">
        <v>50</v>
      </c>
      <c r="K344">
        <v>148.54</v>
      </c>
      <c r="L344" t="s">
        <v>25</v>
      </c>
    </row>
    <row r="345" spans="1:12">
      <c r="A345" t="s">
        <v>401</v>
      </c>
      <c r="B345" t="s">
        <v>17</v>
      </c>
      <c r="C345">
        <v>24</v>
      </c>
      <c r="D345" t="str">
        <f t="shared" si="10"/>
        <v>Teenager</v>
      </c>
      <c r="E345" s="3">
        <v>44722</v>
      </c>
      <c r="F345" s="3" t="str">
        <f t="shared" si="11"/>
        <v>Oct</v>
      </c>
      <c r="G345" t="s">
        <v>19</v>
      </c>
      <c r="H345" t="s">
        <v>31</v>
      </c>
      <c r="I345" t="s">
        <v>55</v>
      </c>
      <c r="J345" t="s">
        <v>62</v>
      </c>
      <c r="K345">
        <v>744.47</v>
      </c>
      <c r="L345" t="s">
        <v>23</v>
      </c>
    </row>
    <row r="346" spans="1:12">
      <c r="A346" t="s">
        <v>402</v>
      </c>
      <c r="B346" t="s">
        <v>18</v>
      </c>
      <c r="C346">
        <v>18</v>
      </c>
      <c r="D346" t="str">
        <f t="shared" si="10"/>
        <v>Teenager</v>
      </c>
      <c r="E346" s="3">
        <v>44860</v>
      </c>
      <c r="F346" s="3" t="str">
        <f t="shared" si="11"/>
        <v>Jan</v>
      </c>
      <c r="G346" t="s">
        <v>22</v>
      </c>
      <c r="H346" t="s">
        <v>31</v>
      </c>
      <c r="I346" t="s">
        <v>46</v>
      </c>
      <c r="J346" t="s">
        <v>60</v>
      </c>
      <c r="K346">
        <v>678.91</v>
      </c>
      <c r="L346" t="s">
        <v>26</v>
      </c>
    </row>
    <row r="347" spans="1:12">
      <c r="A347" t="s">
        <v>403</v>
      </c>
      <c r="B347" t="s">
        <v>16</v>
      </c>
      <c r="C347">
        <v>45</v>
      </c>
      <c r="D347" t="str">
        <f t="shared" si="10"/>
        <v>Adult</v>
      </c>
      <c r="E347" s="3">
        <v>44580</v>
      </c>
      <c r="F347" s="3" t="str">
        <f t="shared" si="11"/>
        <v>Jan</v>
      </c>
      <c r="G347" t="s">
        <v>19</v>
      </c>
      <c r="H347" t="s">
        <v>32</v>
      </c>
      <c r="I347" t="s">
        <v>49</v>
      </c>
      <c r="J347" t="s">
        <v>56</v>
      </c>
      <c r="K347">
        <v>90.81</v>
      </c>
      <c r="L347" t="s">
        <v>53</v>
      </c>
    </row>
    <row r="348" spans="1:12">
      <c r="A348" t="s">
        <v>404</v>
      </c>
      <c r="B348" t="s">
        <v>17</v>
      </c>
      <c r="C348">
        <v>19</v>
      </c>
      <c r="D348" t="str">
        <f t="shared" si="10"/>
        <v>Teenager</v>
      </c>
      <c r="E348" s="3">
        <v>44587</v>
      </c>
      <c r="F348" s="3" t="str">
        <f t="shared" si="11"/>
        <v>Feb</v>
      </c>
      <c r="G348" t="s">
        <v>21</v>
      </c>
      <c r="H348" t="s">
        <v>32</v>
      </c>
      <c r="I348" t="s">
        <v>49</v>
      </c>
      <c r="J348" t="s">
        <v>62</v>
      </c>
      <c r="K348">
        <v>881.72</v>
      </c>
      <c r="L348" t="s">
        <v>24</v>
      </c>
    </row>
    <row r="349" spans="1:12">
      <c r="A349" t="s">
        <v>405</v>
      </c>
      <c r="B349" t="s">
        <v>16</v>
      </c>
      <c r="C349">
        <v>20</v>
      </c>
      <c r="D349" t="str">
        <f t="shared" si="10"/>
        <v>Teenager</v>
      </c>
      <c r="E349" s="3">
        <v>44600</v>
      </c>
      <c r="F349" s="3" t="str">
        <f t="shared" si="11"/>
        <v>Apr</v>
      </c>
      <c r="G349" t="s">
        <v>19</v>
      </c>
      <c r="H349" t="s">
        <v>32</v>
      </c>
      <c r="I349" t="s">
        <v>78</v>
      </c>
      <c r="J349" t="s">
        <v>62</v>
      </c>
      <c r="K349">
        <v>684.08</v>
      </c>
      <c r="L349" t="s">
        <v>64</v>
      </c>
    </row>
    <row r="350" spans="1:12">
      <c r="A350" t="s">
        <v>406</v>
      </c>
      <c r="B350" t="s">
        <v>18</v>
      </c>
      <c r="C350">
        <v>31</v>
      </c>
      <c r="D350" t="str">
        <f t="shared" si="10"/>
        <v>Adult</v>
      </c>
      <c r="E350" s="3">
        <v>44664</v>
      </c>
      <c r="F350" s="3" t="str">
        <f t="shared" si="11"/>
        <v>Oct</v>
      </c>
      <c r="G350" t="s">
        <v>20</v>
      </c>
      <c r="H350" t="s">
        <v>31</v>
      </c>
      <c r="I350" t="s">
        <v>55</v>
      </c>
      <c r="J350" t="s">
        <v>60</v>
      </c>
      <c r="K350">
        <v>390</v>
      </c>
      <c r="L350" t="s">
        <v>26</v>
      </c>
    </row>
    <row r="351" spans="1:12">
      <c r="A351" t="s">
        <v>407</v>
      </c>
      <c r="B351" t="s">
        <v>16</v>
      </c>
      <c r="C351">
        <v>47</v>
      </c>
      <c r="D351" t="str">
        <f t="shared" si="10"/>
        <v>Adult</v>
      </c>
      <c r="E351" s="3">
        <v>44848</v>
      </c>
      <c r="F351" s="3" t="str">
        <f t="shared" si="11"/>
        <v>Jan</v>
      </c>
      <c r="G351" t="s">
        <v>19</v>
      </c>
      <c r="H351" t="s">
        <v>31</v>
      </c>
      <c r="I351" t="s">
        <v>52</v>
      </c>
      <c r="J351" t="s">
        <v>50</v>
      </c>
      <c r="K351">
        <v>196.19</v>
      </c>
      <c r="L351" t="s">
        <v>24</v>
      </c>
    </row>
    <row r="352" spans="1:12">
      <c r="A352" t="s">
        <v>408</v>
      </c>
      <c r="B352" t="s">
        <v>18</v>
      </c>
      <c r="C352">
        <v>51</v>
      </c>
      <c r="D352" t="str">
        <f t="shared" si="10"/>
        <v>Senior</v>
      </c>
      <c r="E352" s="3">
        <v>44583</v>
      </c>
      <c r="F352" s="3" t="str">
        <f t="shared" si="11"/>
        <v>Nov</v>
      </c>
      <c r="G352" t="s">
        <v>22</v>
      </c>
      <c r="H352" t="s">
        <v>32</v>
      </c>
      <c r="I352" t="s">
        <v>59</v>
      </c>
      <c r="J352" t="s">
        <v>62</v>
      </c>
      <c r="K352">
        <v>992.02</v>
      </c>
      <c r="L352" t="s">
        <v>26</v>
      </c>
    </row>
    <row r="353" spans="1:12">
      <c r="A353" t="s">
        <v>409</v>
      </c>
      <c r="B353" t="s">
        <v>17</v>
      </c>
      <c r="C353">
        <v>29</v>
      </c>
      <c r="D353" t="str">
        <f t="shared" si="10"/>
        <v>Teenager</v>
      </c>
      <c r="E353" s="3">
        <v>44876</v>
      </c>
      <c r="F353" s="3" t="str">
        <f t="shared" si="11"/>
        <v>Sep</v>
      </c>
      <c r="G353" t="s">
        <v>19</v>
      </c>
      <c r="H353" t="s">
        <v>32</v>
      </c>
      <c r="I353" t="s">
        <v>52</v>
      </c>
      <c r="J353" t="s">
        <v>47</v>
      </c>
      <c r="K353">
        <v>60.4</v>
      </c>
      <c r="L353" t="s">
        <v>26</v>
      </c>
    </row>
    <row r="354" spans="1:12">
      <c r="A354" t="s">
        <v>410</v>
      </c>
      <c r="B354" t="s">
        <v>17</v>
      </c>
      <c r="C354">
        <v>33</v>
      </c>
      <c r="D354" t="str">
        <f t="shared" si="10"/>
        <v>Adult</v>
      </c>
      <c r="E354" s="3">
        <v>44813</v>
      </c>
      <c r="F354" s="3" t="str">
        <f t="shared" si="11"/>
        <v>Apr</v>
      </c>
      <c r="G354" t="s">
        <v>22</v>
      </c>
      <c r="H354" t="s">
        <v>31</v>
      </c>
      <c r="I354" t="s">
        <v>46</v>
      </c>
      <c r="J354" t="s">
        <v>56</v>
      </c>
      <c r="K354">
        <v>301.58999999999997</v>
      </c>
      <c r="L354" t="s">
        <v>53</v>
      </c>
    </row>
    <row r="355" spans="1:12">
      <c r="A355" t="s">
        <v>411</v>
      </c>
      <c r="B355" t="s">
        <v>17</v>
      </c>
      <c r="C355">
        <v>45</v>
      </c>
      <c r="D355" t="str">
        <f t="shared" si="10"/>
        <v>Adult</v>
      </c>
      <c r="E355" s="3">
        <v>44655</v>
      </c>
      <c r="F355" s="3" t="str">
        <f t="shared" si="11"/>
        <v>Nov</v>
      </c>
      <c r="G355" t="s">
        <v>21</v>
      </c>
      <c r="H355" t="s">
        <v>32</v>
      </c>
      <c r="I355" t="s">
        <v>55</v>
      </c>
      <c r="J355" t="s">
        <v>62</v>
      </c>
      <c r="K355">
        <v>376.48</v>
      </c>
      <c r="L355" t="s">
        <v>26</v>
      </c>
    </row>
    <row r="356" spans="1:12">
      <c r="A356" t="s">
        <v>412</v>
      </c>
      <c r="B356" t="s">
        <v>17</v>
      </c>
      <c r="C356">
        <v>54</v>
      </c>
      <c r="D356" t="str">
        <f t="shared" si="10"/>
        <v>Senior</v>
      </c>
      <c r="E356" s="3">
        <v>44869</v>
      </c>
      <c r="F356" s="3" t="str">
        <f t="shared" si="11"/>
        <v>Feb</v>
      </c>
      <c r="G356" t="s">
        <v>20</v>
      </c>
      <c r="H356" t="s">
        <v>31</v>
      </c>
      <c r="I356" t="s">
        <v>59</v>
      </c>
      <c r="J356" t="s">
        <v>47</v>
      </c>
      <c r="K356">
        <v>781.81</v>
      </c>
      <c r="L356" t="s">
        <v>25</v>
      </c>
    </row>
    <row r="357" spans="1:12">
      <c r="A357" t="s">
        <v>413</v>
      </c>
      <c r="B357" t="s">
        <v>16</v>
      </c>
      <c r="C357">
        <v>61</v>
      </c>
      <c r="D357" t="str">
        <f t="shared" si="10"/>
        <v>Senior</v>
      </c>
      <c r="E357" s="3">
        <v>44598</v>
      </c>
      <c r="F357" s="3" t="str">
        <f t="shared" si="11"/>
        <v>Jul</v>
      </c>
      <c r="G357" t="s">
        <v>19</v>
      </c>
      <c r="H357" t="s">
        <v>31</v>
      </c>
      <c r="I357" t="s">
        <v>55</v>
      </c>
      <c r="J357" t="s">
        <v>47</v>
      </c>
      <c r="K357">
        <v>868.99</v>
      </c>
      <c r="L357" t="s">
        <v>25</v>
      </c>
    </row>
    <row r="358" spans="1:12">
      <c r="A358" t="s">
        <v>414</v>
      </c>
      <c r="B358" t="s">
        <v>18</v>
      </c>
      <c r="C358">
        <v>24</v>
      </c>
      <c r="D358" t="str">
        <f t="shared" si="10"/>
        <v>Teenager</v>
      </c>
      <c r="E358" s="3">
        <v>44758</v>
      </c>
      <c r="F358" s="3" t="str">
        <f t="shared" si="11"/>
        <v>Apr</v>
      </c>
      <c r="G358" t="s">
        <v>20</v>
      </c>
      <c r="H358" t="s">
        <v>31</v>
      </c>
      <c r="I358" t="s">
        <v>59</v>
      </c>
      <c r="J358" t="s">
        <v>50</v>
      </c>
      <c r="K358">
        <v>438.29</v>
      </c>
      <c r="L358" t="s">
        <v>26</v>
      </c>
    </row>
    <row r="359" spans="1:12">
      <c r="A359" t="s">
        <v>415</v>
      </c>
      <c r="B359" t="s">
        <v>16</v>
      </c>
      <c r="C359">
        <v>44</v>
      </c>
      <c r="D359" t="str">
        <f t="shared" si="10"/>
        <v>Adult</v>
      </c>
      <c r="E359" s="3">
        <v>44663</v>
      </c>
      <c r="F359" s="3" t="str">
        <f t="shared" si="11"/>
        <v>Oct</v>
      </c>
      <c r="G359" t="s">
        <v>19</v>
      </c>
      <c r="H359" t="s">
        <v>32</v>
      </c>
      <c r="I359" t="s">
        <v>52</v>
      </c>
      <c r="J359" t="s">
        <v>47</v>
      </c>
      <c r="K359">
        <v>775.04</v>
      </c>
      <c r="L359" t="s">
        <v>53</v>
      </c>
    </row>
    <row r="360" spans="1:12">
      <c r="A360" t="s">
        <v>416</v>
      </c>
      <c r="B360" t="s">
        <v>18</v>
      </c>
      <c r="C360">
        <v>29</v>
      </c>
      <c r="D360" t="str">
        <f t="shared" si="10"/>
        <v>Teenager</v>
      </c>
      <c r="E360" s="3">
        <v>44835</v>
      </c>
      <c r="F360" s="3" t="str">
        <f t="shared" si="11"/>
        <v>Apr</v>
      </c>
      <c r="G360" t="s">
        <v>19</v>
      </c>
      <c r="H360" t="s">
        <v>32</v>
      </c>
      <c r="I360" t="s">
        <v>46</v>
      </c>
      <c r="J360" t="s">
        <v>60</v>
      </c>
      <c r="K360">
        <v>941.17</v>
      </c>
      <c r="L360" t="s">
        <v>53</v>
      </c>
    </row>
    <row r="361" spans="1:12">
      <c r="A361" t="s">
        <v>417</v>
      </c>
      <c r="B361" t="s">
        <v>17</v>
      </c>
      <c r="C361">
        <v>44</v>
      </c>
      <c r="D361" t="str">
        <f t="shared" si="10"/>
        <v>Adult</v>
      </c>
      <c r="E361" s="3">
        <v>44679</v>
      </c>
      <c r="F361" s="3" t="str">
        <f t="shared" si="11"/>
        <v>Aug</v>
      </c>
      <c r="G361" t="s">
        <v>21</v>
      </c>
      <c r="H361" t="s">
        <v>32</v>
      </c>
      <c r="I361" t="s">
        <v>55</v>
      </c>
      <c r="J361" t="s">
        <v>56</v>
      </c>
      <c r="K361">
        <v>144.76</v>
      </c>
      <c r="L361" t="s">
        <v>23</v>
      </c>
    </row>
    <row r="362" spans="1:12">
      <c r="A362" t="s">
        <v>418</v>
      </c>
      <c r="B362" t="s">
        <v>18</v>
      </c>
      <c r="C362">
        <v>48</v>
      </c>
      <c r="D362" t="str">
        <f t="shared" si="10"/>
        <v>Adult</v>
      </c>
      <c r="E362" s="3">
        <v>44782</v>
      </c>
      <c r="F362" s="3" t="str">
        <f t="shared" si="11"/>
        <v>May</v>
      </c>
      <c r="G362" t="s">
        <v>19</v>
      </c>
      <c r="H362" t="s">
        <v>31</v>
      </c>
      <c r="I362" t="s">
        <v>78</v>
      </c>
      <c r="J362" t="s">
        <v>47</v>
      </c>
      <c r="K362">
        <v>17.55</v>
      </c>
      <c r="L362" t="s">
        <v>24</v>
      </c>
    </row>
    <row r="363" spans="1:12">
      <c r="A363" t="s">
        <v>419</v>
      </c>
      <c r="B363" t="s">
        <v>18</v>
      </c>
      <c r="C363">
        <v>37</v>
      </c>
      <c r="D363" t="str">
        <f t="shared" si="10"/>
        <v>Adult</v>
      </c>
      <c r="E363" s="3">
        <v>44695</v>
      </c>
      <c r="F363" s="3" t="str">
        <f t="shared" si="11"/>
        <v>Mar</v>
      </c>
      <c r="G363" t="s">
        <v>21</v>
      </c>
      <c r="H363" t="s">
        <v>31</v>
      </c>
      <c r="I363" t="s">
        <v>59</v>
      </c>
      <c r="J363" t="s">
        <v>60</v>
      </c>
      <c r="K363">
        <v>13.02</v>
      </c>
      <c r="L363" t="s">
        <v>25</v>
      </c>
    </row>
    <row r="364" spans="1:12">
      <c r="A364" t="s">
        <v>420</v>
      </c>
      <c r="B364" t="s">
        <v>17</v>
      </c>
      <c r="C364">
        <v>39</v>
      </c>
      <c r="D364" t="str">
        <f t="shared" si="10"/>
        <v>Adult</v>
      </c>
      <c r="E364" s="3">
        <v>44633</v>
      </c>
      <c r="F364" s="3" t="str">
        <f t="shared" si="11"/>
        <v>Aug</v>
      </c>
      <c r="G364" t="s">
        <v>22</v>
      </c>
      <c r="H364" t="s">
        <v>32</v>
      </c>
      <c r="I364" t="s">
        <v>59</v>
      </c>
      <c r="J364" t="s">
        <v>62</v>
      </c>
      <c r="K364">
        <v>711.38</v>
      </c>
      <c r="L364" t="s">
        <v>23</v>
      </c>
    </row>
    <row r="365" spans="1:12">
      <c r="A365" t="s">
        <v>421</v>
      </c>
      <c r="B365" t="s">
        <v>17</v>
      </c>
      <c r="C365">
        <v>35</v>
      </c>
      <c r="D365" t="str">
        <f t="shared" si="10"/>
        <v>Adult</v>
      </c>
      <c r="E365" s="3">
        <v>44799</v>
      </c>
      <c r="F365" s="3" t="str">
        <f t="shared" si="11"/>
        <v>Aug</v>
      </c>
      <c r="G365" t="s">
        <v>19</v>
      </c>
      <c r="H365" t="s">
        <v>32</v>
      </c>
      <c r="I365" t="s">
        <v>59</v>
      </c>
      <c r="J365" t="s">
        <v>47</v>
      </c>
      <c r="K365">
        <v>78.849999999999994</v>
      </c>
      <c r="L365" t="s">
        <v>24</v>
      </c>
    </row>
    <row r="366" spans="1:12">
      <c r="A366" t="s">
        <v>422</v>
      </c>
      <c r="B366" t="s">
        <v>16</v>
      </c>
      <c r="C366">
        <v>57</v>
      </c>
      <c r="D366" t="str">
        <f t="shared" si="10"/>
        <v>Senior</v>
      </c>
      <c r="E366" s="3">
        <v>44803</v>
      </c>
      <c r="F366" s="3" t="str">
        <f t="shared" si="11"/>
        <v>Sep</v>
      </c>
      <c r="G366" t="s">
        <v>20</v>
      </c>
      <c r="H366" t="s">
        <v>31</v>
      </c>
      <c r="I366" t="s">
        <v>52</v>
      </c>
      <c r="J366" t="s">
        <v>50</v>
      </c>
      <c r="K366">
        <v>289.10000000000002</v>
      </c>
      <c r="L366" t="s">
        <v>64</v>
      </c>
    </row>
    <row r="367" spans="1:12">
      <c r="A367" t="s">
        <v>423</v>
      </c>
      <c r="B367" t="s">
        <v>17</v>
      </c>
      <c r="C367">
        <v>23</v>
      </c>
      <c r="D367" t="str">
        <f t="shared" si="10"/>
        <v>Teenager</v>
      </c>
      <c r="E367" s="3">
        <v>44807</v>
      </c>
      <c r="F367" s="3" t="str">
        <f t="shared" si="11"/>
        <v>Jun</v>
      </c>
      <c r="G367" t="s">
        <v>19</v>
      </c>
      <c r="H367" t="s">
        <v>32</v>
      </c>
      <c r="I367" t="s">
        <v>78</v>
      </c>
      <c r="J367" t="s">
        <v>60</v>
      </c>
      <c r="K367">
        <v>32.020000000000003</v>
      </c>
      <c r="L367" t="s">
        <v>24</v>
      </c>
    </row>
    <row r="368" spans="1:12">
      <c r="A368" t="s">
        <v>424</v>
      </c>
      <c r="B368" t="s">
        <v>17</v>
      </c>
      <c r="C368">
        <v>19</v>
      </c>
      <c r="D368" t="str">
        <f t="shared" si="10"/>
        <v>Teenager</v>
      </c>
      <c r="E368" s="3">
        <v>44739</v>
      </c>
      <c r="F368" s="3" t="str">
        <f t="shared" si="11"/>
        <v>Feb</v>
      </c>
      <c r="G368" t="s">
        <v>20</v>
      </c>
      <c r="H368" t="s">
        <v>31</v>
      </c>
      <c r="I368" t="s">
        <v>55</v>
      </c>
      <c r="J368" t="s">
        <v>60</v>
      </c>
      <c r="K368">
        <v>539.38</v>
      </c>
      <c r="L368" t="s">
        <v>25</v>
      </c>
    </row>
    <row r="369" spans="1:12">
      <c r="A369" t="s">
        <v>425</v>
      </c>
      <c r="B369" t="s">
        <v>18</v>
      </c>
      <c r="C369">
        <v>41</v>
      </c>
      <c r="D369" t="str">
        <f t="shared" si="10"/>
        <v>Adult</v>
      </c>
      <c r="E369" s="3">
        <v>44613</v>
      </c>
      <c r="F369" s="3" t="str">
        <f t="shared" si="11"/>
        <v>Sep</v>
      </c>
      <c r="G369" t="s">
        <v>19</v>
      </c>
      <c r="H369" t="s">
        <v>32</v>
      </c>
      <c r="I369" t="s">
        <v>49</v>
      </c>
      <c r="J369" t="s">
        <v>47</v>
      </c>
      <c r="K369">
        <v>238.42</v>
      </c>
      <c r="L369" t="s">
        <v>64</v>
      </c>
    </row>
    <row r="370" spans="1:12">
      <c r="A370" t="s">
        <v>426</v>
      </c>
      <c r="B370" t="s">
        <v>18</v>
      </c>
      <c r="C370">
        <v>36</v>
      </c>
      <c r="D370" t="str">
        <f t="shared" si="10"/>
        <v>Adult</v>
      </c>
      <c r="E370" s="3">
        <v>44820</v>
      </c>
      <c r="F370" s="3" t="str">
        <f t="shared" si="11"/>
        <v>Nov</v>
      </c>
      <c r="G370" t="s">
        <v>19</v>
      </c>
      <c r="H370" t="s">
        <v>32</v>
      </c>
      <c r="I370" t="s">
        <v>49</v>
      </c>
      <c r="J370" t="s">
        <v>62</v>
      </c>
      <c r="K370">
        <v>606.23</v>
      </c>
      <c r="L370" t="s">
        <v>26</v>
      </c>
    </row>
    <row r="371" spans="1:12">
      <c r="A371" t="s">
        <v>427</v>
      </c>
      <c r="B371" t="s">
        <v>18</v>
      </c>
      <c r="C371">
        <v>41</v>
      </c>
      <c r="D371" t="str">
        <f t="shared" si="10"/>
        <v>Adult</v>
      </c>
      <c r="E371" s="3">
        <v>44887</v>
      </c>
      <c r="F371" s="3" t="str">
        <f t="shared" si="11"/>
        <v>Jun</v>
      </c>
      <c r="G371" t="s">
        <v>22</v>
      </c>
      <c r="H371" t="s">
        <v>32</v>
      </c>
      <c r="I371" t="s">
        <v>55</v>
      </c>
      <c r="J371" t="s">
        <v>50</v>
      </c>
      <c r="K371">
        <v>36.729999999999997</v>
      </c>
      <c r="L371" t="s">
        <v>53</v>
      </c>
    </row>
    <row r="372" spans="1:12">
      <c r="A372" t="s">
        <v>428</v>
      </c>
      <c r="B372" t="s">
        <v>16</v>
      </c>
      <c r="C372">
        <v>49</v>
      </c>
      <c r="D372" t="str">
        <f t="shared" si="10"/>
        <v>Adult</v>
      </c>
      <c r="E372" s="3">
        <v>44716</v>
      </c>
      <c r="F372" s="3" t="str">
        <f t="shared" si="11"/>
        <v>Feb</v>
      </c>
      <c r="G372" t="s">
        <v>22</v>
      </c>
      <c r="H372" t="s">
        <v>31</v>
      </c>
      <c r="I372" t="s">
        <v>55</v>
      </c>
      <c r="J372" t="s">
        <v>62</v>
      </c>
      <c r="K372">
        <v>173.81</v>
      </c>
      <c r="L372" t="s">
        <v>64</v>
      </c>
    </row>
    <row r="373" spans="1:12">
      <c r="A373" t="s">
        <v>429</v>
      </c>
      <c r="B373" t="s">
        <v>16</v>
      </c>
      <c r="C373">
        <v>36</v>
      </c>
      <c r="D373" t="str">
        <f t="shared" si="10"/>
        <v>Adult</v>
      </c>
      <c r="E373" s="3">
        <v>44598</v>
      </c>
      <c r="F373" s="3" t="str">
        <f t="shared" si="11"/>
        <v>Feb</v>
      </c>
      <c r="G373" t="s">
        <v>21</v>
      </c>
      <c r="H373" t="s">
        <v>32</v>
      </c>
      <c r="I373" t="s">
        <v>59</v>
      </c>
      <c r="J373" t="s">
        <v>62</v>
      </c>
      <c r="K373">
        <v>607.66999999999996</v>
      </c>
      <c r="L373" t="s">
        <v>53</v>
      </c>
    </row>
    <row r="374" spans="1:12">
      <c r="A374" t="s">
        <v>430</v>
      </c>
      <c r="B374" t="s">
        <v>16</v>
      </c>
      <c r="C374">
        <v>45</v>
      </c>
      <c r="D374" t="str">
        <f t="shared" si="10"/>
        <v>Adult</v>
      </c>
      <c r="E374" s="3">
        <v>44612</v>
      </c>
      <c r="F374" s="3" t="str">
        <f t="shared" si="11"/>
        <v>Apr</v>
      </c>
      <c r="G374" t="s">
        <v>21</v>
      </c>
      <c r="H374" t="s">
        <v>31</v>
      </c>
      <c r="I374" t="s">
        <v>55</v>
      </c>
      <c r="J374" t="s">
        <v>47</v>
      </c>
      <c r="K374">
        <v>586.9</v>
      </c>
      <c r="L374" t="s">
        <v>24</v>
      </c>
    </row>
    <row r="375" spans="1:12">
      <c r="A375" t="s">
        <v>431</v>
      </c>
      <c r="B375" t="s">
        <v>18</v>
      </c>
      <c r="C375">
        <v>33</v>
      </c>
      <c r="D375" t="str">
        <f t="shared" si="10"/>
        <v>Adult</v>
      </c>
      <c r="E375" s="3">
        <v>44654</v>
      </c>
      <c r="F375" s="3" t="str">
        <f t="shared" si="11"/>
        <v>Mar</v>
      </c>
      <c r="G375" t="s">
        <v>21</v>
      </c>
      <c r="H375" t="s">
        <v>31</v>
      </c>
      <c r="I375" t="s">
        <v>49</v>
      </c>
      <c r="J375" t="s">
        <v>60</v>
      </c>
      <c r="K375">
        <v>619.42999999999995</v>
      </c>
      <c r="L375" t="s">
        <v>25</v>
      </c>
    </row>
    <row r="376" spans="1:12">
      <c r="A376" t="s">
        <v>432</v>
      </c>
      <c r="B376" t="s">
        <v>18</v>
      </c>
      <c r="C376">
        <v>31</v>
      </c>
      <c r="D376" t="str">
        <f t="shared" si="10"/>
        <v>Adult</v>
      </c>
      <c r="E376" s="3">
        <v>44622</v>
      </c>
      <c r="F376" s="3" t="str">
        <f t="shared" si="11"/>
        <v>Jan</v>
      </c>
      <c r="G376" t="s">
        <v>21</v>
      </c>
      <c r="H376" t="s">
        <v>31</v>
      </c>
      <c r="I376" t="s">
        <v>52</v>
      </c>
      <c r="J376" t="s">
        <v>62</v>
      </c>
      <c r="K376">
        <v>869.47</v>
      </c>
      <c r="L376" t="s">
        <v>24</v>
      </c>
    </row>
    <row r="377" spans="1:12">
      <c r="A377" t="s">
        <v>433</v>
      </c>
      <c r="B377" t="s">
        <v>16</v>
      </c>
      <c r="C377">
        <v>30</v>
      </c>
      <c r="D377" t="str">
        <f t="shared" si="10"/>
        <v>Adult</v>
      </c>
      <c r="E377" s="3">
        <v>44588</v>
      </c>
      <c r="F377" s="3" t="str">
        <f t="shared" si="11"/>
        <v>Aug</v>
      </c>
      <c r="G377" t="s">
        <v>20</v>
      </c>
      <c r="H377" t="s">
        <v>32</v>
      </c>
      <c r="I377" t="s">
        <v>78</v>
      </c>
      <c r="J377" t="s">
        <v>50</v>
      </c>
      <c r="K377">
        <v>621.71</v>
      </c>
      <c r="L377" t="s">
        <v>25</v>
      </c>
    </row>
    <row r="378" spans="1:12">
      <c r="A378" t="s">
        <v>434</v>
      </c>
      <c r="B378" t="s">
        <v>16</v>
      </c>
      <c r="C378">
        <v>27</v>
      </c>
      <c r="D378" t="str">
        <f t="shared" si="10"/>
        <v>Teenager</v>
      </c>
      <c r="E378" s="3">
        <v>44795</v>
      </c>
      <c r="F378" s="3" t="str">
        <f t="shared" si="11"/>
        <v>Dec</v>
      </c>
      <c r="G378" t="s">
        <v>20</v>
      </c>
      <c r="H378" t="s">
        <v>32</v>
      </c>
      <c r="I378" t="s">
        <v>46</v>
      </c>
      <c r="J378" t="s">
        <v>62</v>
      </c>
      <c r="K378">
        <v>827.56</v>
      </c>
      <c r="L378" t="s">
        <v>64</v>
      </c>
    </row>
    <row r="379" spans="1:12">
      <c r="A379" t="s">
        <v>435</v>
      </c>
      <c r="B379" t="s">
        <v>18</v>
      </c>
      <c r="C379">
        <v>63</v>
      </c>
      <c r="D379" t="str">
        <f t="shared" si="10"/>
        <v>Senior</v>
      </c>
      <c r="E379" s="3">
        <v>44910</v>
      </c>
      <c r="F379" s="3" t="str">
        <f t="shared" si="11"/>
        <v>Jul</v>
      </c>
      <c r="G379" t="s">
        <v>19</v>
      </c>
      <c r="H379" t="s">
        <v>31</v>
      </c>
      <c r="I379" t="s">
        <v>49</v>
      </c>
      <c r="J379" t="s">
        <v>62</v>
      </c>
      <c r="K379">
        <v>502.26</v>
      </c>
      <c r="L379" t="s">
        <v>25</v>
      </c>
    </row>
    <row r="380" spans="1:12">
      <c r="A380" t="s">
        <v>436</v>
      </c>
      <c r="B380" t="s">
        <v>16</v>
      </c>
      <c r="C380">
        <v>27</v>
      </c>
      <c r="D380" t="str">
        <f t="shared" si="10"/>
        <v>Teenager</v>
      </c>
      <c r="E380" s="3">
        <v>44750</v>
      </c>
      <c r="F380" s="3" t="str">
        <f t="shared" si="11"/>
        <v>Nov</v>
      </c>
      <c r="G380" t="s">
        <v>22</v>
      </c>
      <c r="H380" t="s">
        <v>32</v>
      </c>
      <c r="I380" t="s">
        <v>78</v>
      </c>
      <c r="J380" t="s">
        <v>47</v>
      </c>
      <c r="K380">
        <v>649.01</v>
      </c>
      <c r="L380" t="s">
        <v>64</v>
      </c>
    </row>
    <row r="381" spans="1:12">
      <c r="A381" t="s">
        <v>437</v>
      </c>
      <c r="B381" t="s">
        <v>16</v>
      </c>
      <c r="C381">
        <v>18</v>
      </c>
      <c r="D381" t="str">
        <f t="shared" si="10"/>
        <v>Teenager</v>
      </c>
      <c r="E381" s="3">
        <v>44877</v>
      </c>
      <c r="F381" s="3" t="str">
        <f t="shared" si="11"/>
        <v>Jul</v>
      </c>
      <c r="G381" t="s">
        <v>21</v>
      </c>
      <c r="H381" t="s">
        <v>31</v>
      </c>
      <c r="I381" t="s">
        <v>55</v>
      </c>
      <c r="J381" t="s">
        <v>50</v>
      </c>
      <c r="K381">
        <v>760.69</v>
      </c>
      <c r="L381" t="s">
        <v>23</v>
      </c>
    </row>
    <row r="382" spans="1:12">
      <c r="A382" t="s">
        <v>438</v>
      </c>
      <c r="B382" t="s">
        <v>17</v>
      </c>
      <c r="C382">
        <v>46</v>
      </c>
      <c r="D382" t="str">
        <f t="shared" si="10"/>
        <v>Adult</v>
      </c>
      <c r="E382" s="3">
        <v>44746</v>
      </c>
      <c r="F382" s="3" t="str">
        <f t="shared" si="11"/>
        <v>Jan</v>
      </c>
      <c r="G382" t="s">
        <v>19</v>
      </c>
      <c r="H382" t="s">
        <v>32</v>
      </c>
      <c r="I382" t="s">
        <v>46</v>
      </c>
      <c r="J382" t="s">
        <v>60</v>
      </c>
      <c r="K382">
        <v>47.39</v>
      </c>
      <c r="L382" t="s">
        <v>26</v>
      </c>
    </row>
    <row r="383" spans="1:12">
      <c r="A383" t="s">
        <v>439</v>
      </c>
      <c r="B383" t="s">
        <v>17</v>
      </c>
      <c r="C383">
        <v>21</v>
      </c>
      <c r="D383" t="str">
        <f t="shared" si="10"/>
        <v>Teenager</v>
      </c>
      <c r="E383" s="3">
        <v>44590</v>
      </c>
      <c r="F383" s="3" t="str">
        <f t="shared" si="11"/>
        <v>Jun</v>
      </c>
      <c r="G383" t="s">
        <v>19</v>
      </c>
      <c r="H383" t="s">
        <v>31</v>
      </c>
      <c r="I383" t="s">
        <v>52</v>
      </c>
      <c r="J383" t="s">
        <v>56</v>
      </c>
      <c r="K383">
        <v>632.4</v>
      </c>
      <c r="L383" t="s">
        <v>25</v>
      </c>
    </row>
    <row r="384" spans="1:12">
      <c r="A384" t="s">
        <v>440</v>
      </c>
      <c r="B384" t="s">
        <v>16</v>
      </c>
      <c r="C384">
        <v>22</v>
      </c>
      <c r="D384" t="str">
        <f t="shared" si="10"/>
        <v>Teenager</v>
      </c>
      <c r="E384" s="3">
        <v>44726</v>
      </c>
      <c r="F384" s="3" t="str">
        <f t="shared" si="11"/>
        <v>Dec</v>
      </c>
      <c r="G384" t="s">
        <v>22</v>
      </c>
      <c r="H384" t="s">
        <v>32</v>
      </c>
      <c r="I384" t="s">
        <v>55</v>
      </c>
      <c r="J384" t="s">
        <v>62</v>
      </c>
      <c r="K384">
        <v>303.83</v>
      </c>
      <c r="L384" t="s">
        <v>23</v>
      </c>
    </row>
    <row r="385" spans="1:12">
      <c r="A385" t="s">
        <v>441</v>
      </c>
      <c r="B385" t="s">
        <v>17</v>
      </c>
      <c r="C385">
        <v>57</v>
      </c>
      <c r="D385" t="str">
        <f t="shared" si="10"/>
        <v>Senior</v>
      </c>
      <c r="E385" s="3">
        <v>44922</v>
      </c>
      <c r="F385" s="3" t="str">
        <f t="shared" si="11"/>
        <v>Dec</v>
      </c>
      <c r="G385" t="s">
        <v>19</v>
      </c>
      <c r="H385" t="s">
        <v>31</v>
      </c>
      <c r="I385" t="s">
        <v>49</v>
      </c>
      <c r="J385" t="s">
        <v>60</v>
      </c>
      <c r="K385">
        <v>898.72</v>
      </c>
      <c r="L385" t="s">
        <v>23</v>
      </c>
    </row>
    <row r="386" spans="1:12">
      <c r="A386" t="s">
        <v>442</v>
      </c>
      <c r="B386" t="s">
        <v>16</v>
      </c>
      <c r="C386">
        <v>47</v>
      </c>
      <c r="D386" t="str">
        <f t="shared" si="10"/>
        <v>Adult</v>
      </c>
      <c r="E386" s="3">
        <v>44924</v>
      </c>
      <c r="F386" s="3" t="str">
        <f t="shared" si="11"/>
        <v>May</v>
      </c>
      <c r="G386" t="s">
        <v>20</v>
      </c>
      <c r="H386" t="s">
        <v>32</v>
      </c>
      <c r="I386" t="s">
        <v>55</v>
      </c>
      <c r="J386" t="s">
        <v>47</v>
      </c>
      <c r="K386">
        <v>783.06</v>
      </c>
      <c r="L386" t="s">
        <v>24</v>
      </c>
    </row>
    <row r="387" spans="1:12">
      <c r="A387" t="s">
        <v>443</v>
      </c>
      <c r="B387" t="s">
        <v>16</v>
      </c>
      <c r="C387">
        <v>55</v>
      </c>
      <c r="D387" t="str">
        <f t="shared" ref="D387:D450" si="12">IF(C387&gt;=50,"Senior",IF(C387&gt;=30,"Adult","Teenager"))</f>
        <v>Senior</v>
      </c>
      <c r="E387" s="3">
        <v>44691</v>
      </c>
      <c r="F387" s="3" t="str">
        <f t="shared" ref="F387:F450" si="13">TEXT(E388,"mmm")</f>
        <v>Oct</v>
      </c>
      <c r="G387" t="s">
        <v>21</v>
      </c>
      <c r="H387" t="s">
        <v>32</v>
      </c>
      <c r="I387" t="s">
        <v>59</v>
      </c>
      <c r="J387" t="s">
        <v>50</v>
      </c>
      <c r="K387">
        <v>305.23</v>
      </c>
      <c r="L387" t="s">
        <v>53</v>
      </c>
    </row>
    <row r="388" spans="1:12">
      <c r="A388" t="s">
        <v>444</v>
      </c>
      <c r="B388" t="s">
        <v>16</v>
      </c>
      <c r="C388">
        <v>53</v>
      </c>
      <c r="D388" t="str">
        <f t="shared" si="12"/>
        <v>Senior</v>
      </c>
      <c r="E388" s="3">
        <v>44851</v>
      </c>
      <c r="F388" s="3" t="str">
        <f t="shared" si="13"/>
        <v>Jun</v>
      </c>
      <c r="G388" t="s">
        <v>20</v>
      </c>
      <c r="H388" t="s">
        <v>32</v>
      </c>
      <c r="I388" t="s">
        <v>55</v>
      </c>
      <c r="J388" t="s">
        <v>56</v>
      </c>
      <c r="K388">
        <v>654.20000000000005</v>
      </c>
      <c r="L388" t="s">
        <v>26</v>
      </c>
    </row>
    <row r="389" spans="1:12">
      <c r="A389" t="s">
        <v>445</v>
      </c>
      <c r="B389" t="s">
        <v>16</v>
      </c>
      <c r="C389">
        <v>56</v>
      </c>
      <c r="D389" t="str">
        <f t="shared" si="12"/>
        <v>Senior</v>
      </c>
      <c r="E389" s="3">
        <v>44718</v>
      </c>
      <c r="F389" s="3" t="str">
        <f t="shared" si="13"/>
        <v>Sep</v>
      </c>
      <c r="G389" t="s">
        <v>19</v>
      </c>
      <c r="H389" t="s">
        <v>32</v>
      </c>
      <c r="I389" t="s">
        <v>59</v>
      </c>
      <c r="J389" t="s">
        <v>47</v>
      </c>
      <c r="K389">
        <v>28.69</v>
      </c>
      <c r="L389" t="s">
        <v>24</v>
      </c>
    </row>
    <row r="390" spans="1:12">
      <c r="A390" t="s">
        <v>446</v>
      </c>
      <c r="B390" t="s">
        <v>18</v>
      </c>
      <c r="C390">
        <v>59</v>
      </c>
      <c r="D390" t="str">
        <f t="shared" si="12"/>
        <v>Senior</v>
      </c>
      <c r="E390" s="3">
        <v>44833</v>
      </c>
      <c r="F390" s="3" t="str">
        <f t="shared" si="13"/>
        <v>Feb</v>
      </c>
      <c r="G390" t="s">
        <v>21</v>
      </c>
      <c r="H390" t="s">
        <v>31</v>
      </c>
      <c r="I390" t="s">
        <v>59</v>
      </c>
      <c r="J390" t="s">
        <v>56</v>
      </c>
      <c r="K390">
        <v>895.86</v>
      </c>
      <c r="L390" t="s">
        <v>26</v>
      </c>
    </row>
    <row r="391" spans="1:12">
      <c r="A391" t="s">
        <v>447</v>
      </c>
      <c r="B391" t="s">
        <v>17</v>
      </c>
      <c r="C391">
        <v>51</v>
      </c>
      <c r="D391" t="str">
        <f t="shared" si="12"/>
        <v>Senior</v>
      </c>
      <c r="E391" s="3">
        <v>44611</v>
      </c>
      <c r="F391" s="3" t="str">
        <f t="shared" si="13"/>
        <v>Jan</v>
      </c>
      <c r="G391" t="s">
        <v>19</v>
      </c>
      <c r="H391" t="s">
        <v>32</v>
      </c>
      <c r="I391" t="s">
        <v>78</v>
      </c>
      <c r="J391" t="s">
        <v>60</v>
      </c>
      <c r="K391">
        <v>223.93</v>
      </c>
      <c r="L391" t="s">
        <v>26</v>
      </c>
    </row>
    <row r="392" spans="1:12">
      <c r="A392" t="s">
        <v>448</v>
      </c>
      <c r="B392" t="s">
        <v>18</v>
      </c>
      <c r="C392">
        <v>60</v>
      </c>
      <c r="D392" t="str">
        <f t="shared" si="12"/>
        <v>Senior</v>
      </c>
      <c r="E392" s="3">
        <v>44573</v>
      </c>
      <c r="F392" s="3" t="str">
        <f t="shared" si="13"/>
        <v>Dec</v>
      </c>
      <c r="G392" t="s">
        <v>19</v>
      </c>
      <c r="H392" t="s">
        <v>31</v>
      </c>
      <c r="I392" t="s">
        <v>55</v>
      </c>
      <c r="J392" t="s">
        <v>60</v>
      </c>
      <c r="K392">
        <v>624.66</v>
      </c>
      <c r="L392" t="s">
        <v>23</v>
      </c>
    </row>
    <row r="393" spans="1:12">
      <c r="A393" t="s">
        <v>449</v>
      </c>
      <c r="B393" t="s">
        <v>17</v>
      </c>
      <c r="C393">
        <v>54</v>
      </c>
      <c r="D393" t="str">
        <f t="shared" si="12"/>
        <v>Senior</v>
      </c>
      <c r="E393" s="3">
        <v>44898</v>
      </c>
      <c r="F393" s="3" t="str">
        <f t="shared" si="13"/>
        <v>Jun</v>
      </c>
      <c r="G393" t="s">
        <v>19</v>
      </c>
      <c r="H393" t="s">
        <v>32</v>
      </c>
      <c r="I393" t="s">
        <v>46</v>
      </c>
      <c r="J393" t="s">
        <v>56</v>
      </c>
      <c r="K393">
        <v>322.72000000000003</v>
      </c>
      <c r="L393" t="s">
        <v>25</v>
      </c>
    </row>
    <row r="394" spans="1:12">
      <c r="A394" t="s">
        <v>450</v>
      </c>
      <c r="B394" t="s">
        <v>18</v>
      </c>
      <c r="C394">
        <v>31</v>
      </c>
      <c r="D394" t="str">
        <f t="shared" si="12"/>
        <v>Adult</v>
      </c>
      <c r="E394" s="3">
        <v>44726</v>
      </c>
      <c r="F394" s="3" t="str">
        <f t="shared" si="13"/>
        <v>Nov</v>
      </c>
      <c r="G394" t="s">
        <v>19</v>
      </c>
      <c r="H394" t="s">
        <v>31</v>
      </c>
      <c r="I394" t="s">
        <v>55</v>
      </c>
      <c r="J394" t="s">
        <v>56</v>
      </c>
      <c r="K394">
        <v>866.67</v>
      </c>
      <c r="L394" t="s">
        <v>24</v>
      </c>
    </row>
    <row r="395" spans="1:12">
      <c r="A395" t="s">
        <v>451</v>
      </c>
      <c r="B395" t="s">
        <v>16</v>
      </c>
      <c r="C395">
        <v>48</v>
      </c>
      <c r="D395" t="str">
        <f t="shared" si="12"/>
        <v>Adult</v>
      </c>
      <c r="E395" s="3">
        <v>44876</v>
      </c>
      <c r="F395" s="3" t="str">
        <f t="shared" si="13"/>
        <v>Jul</v>
      </c>
      <c r="G395" t="s">
        <v>20</v>
      </c>
      <c r="H395" t="s">
        <v>31</v>
      </c>
      <c r="I395" t="s">
        <v>46</v>
      </c>
      <c r="J395" t="s">
        <v>56</v>
      </c>
      <c r="K395">
        <v>301.54000000000002</v>
      </c>
      <c r="L395" t="s">
        <v>24</v>
      </c>
    </row>
    <row r="396" spans="1:12">
      <c r="A396" t="s">
        <v>452</v>
      </c>
      <c r="B396" t="s">
        <v>18</v>
      </c>
      <c r="C396">
        <v>26</v>
      </c>
      <c r="D396" t="str">
        <f t="shared" si="12"/>
        <v>Teenager</v>
      </c>
      <c r="E396" s="3">
        <v>44750</v>
      </c>
      <c r="F396" s="3" t="str">
        <f t="shared" si="13"/>
        <v>Aug</v>
      </c>
      <c r="G396" t="s">
        <v>19</v>
      </c>
      <c r="H396" t="s">
        <v>31</v>
      </c>
      <c r="I396" t="s">
        <v>78</v>
      </c>
      <c r="J396" t="s">
        <v>62</v>
      </c>
      <c r="K396">
        <v>876.84</v>
      </c>
      <c r="L396" t="s">
        <v>25</v>
      </c>
    </row>
    <row r="397" spans="1:12">
      <c r="A397" t="s">
        <v>453</v>
      </c>
      <c r="B397" t="s">
        <v>17</v>
      </c>
      <c r="C397">
        <v>21</v>
      </c>
      <c r="D397" t="str">
        <f t="shared" si="12"/>
        <v>Teenager</v>
      </c>
      <c r="E397" s="3">
        <v>44775</v>
      </c>
      <c r="F397" s="3" t="str">
        <f t="shared" si="13"/>
        <v>May</v>
      </c>
      <c r="G397" t="s">
        <v>19</v>
      </c>
      <c r="H397" t="s">
        <v>32</v>
      </c>
      <c r="I397" t="s">
        <v>55</v>
      </c>
      <c r="J397" t="s">
        <v>50</v>
      </c>
      <c r="K397">
        <v>573.83000000000004</v>
      </c>
      <c r="L397" t="s">
        <v>23</v>
      </c>
    </row>
    <row r="398" spans="1:12">
      <c r="A398" t="s">
        <v>454</v>
      </c>
      <c r="B398" t="s">
        <v>18</v>
      </c>
      <c r="C398">
        <v>44</v>
      </c>
      <c r="D398" t="str">
        <f t="shared" si="12"/>
        <v>Adult</v>
      </c>
      <c r="E398" s="3">
        <v>44691</v>
      </c>
      <c r="F398" s="3" t="str">
        <f t="shared" si="13"/>
        <v>Apr</v>
      </c>
      <c r="G398" t="s">
        <v>21</v>
      </c>
      <c r="H398" t="s">
        <v>32</v>
      </c>
      <c r="I398" t="s">
        <v>59</v>
      </c>
      <c r="J398" t="s">
        <v>60</v>
      </c>
      <c r="K398">
        <v>108.75</v>
      </c>
      <c r="L398" t="s">
        <v>25</v>
      </c>
    </row>
    <row r="399" spans="1:12">
      <c r="A399" t="s">
        <v>455</v>
      </c>
      <c r="B399" t="s">
        <v>17</v>
      </c>
      <c r="C399">
        <v>44</v>
      </c>
      <c r="D399" t="str">
        <f t="shared" si="12"/>
        <v>Adult</v>
      </c>
      <c r="E399" s="3">
        <v>44667</v>
      </c>
      <c r="F399" s="3" t="str">
        <f t="shared" si="13"/>
        <v>Nov</v>
      </c>
      <c r="G399" t="s">
        <v>21</v>
      </c>
      <c r="H399" t="s">
        <v>32</v>
      </c>
      <c r="I399" t="s">
        <v>52</v>
      </c>
      <c r="J399" t="s">
        <v>50</v>
      </c>
      <c r="K399">
        <v>327.38</v>
      </c>
      <c r="L399" t="s">
        <v>23</v>
      </c>
    </row>
    <row r="400" spans="1:12">
      <c r="A400" t="s">
        <v>456</v>
      </c>
      <c r="B400" t="s">
        <v>17</v>
      </c>
      <c r="C400">
        <v>55</v>
      </c>
      <c r="D400" t="str">
        <f t="shared" si="12"/>
        <v>Senior</v>
      </c>
      <c r="E400" s="3">
        <v>44879</v>
      </c>
      <c r="F400" s="3" t="str">
        <f t="shared" si="13"/>
        <v>May</v>
      </c>
      <c r="G400" t="s">
        <v>21</v>
      </c>
      <c r="H400" t="s">
        <v>32</v>
      </c>
      <c r="I400" t="s">
        <v>55</v>
      </c>
      <c r="J400" t="s">
        <v>62</v>
      </c>
      <c r="K400">
        <v>175.08</v>
      </c>
      <c r="L400" t="s">
        <v>25</v>
      </c>
    </row>
    <row r="401" spans="1:12">
      <c r="A401" t="s">
        <v>457</v>
      </c>
      <c r="B401" t="s">
        <v>18</v>
      </c>
      <c r="C401">
        <v>46</v>
      </c>
      <c r="D401" t="str">
        <f t="shared" si="12"/>
        <v>Adult</v>
      </c>
      <c r="E401" s="3">
        <v>44706</v>
      </c>
      <c r="F401" s="3" t="str">
        <f t="shared" si="13"/>
        <v>Sep</v>
      </c>
      <c r="G401" t="s">
        <v>20</v>
      </c>
      <c r="H401" t="s">
        <v>31</v>
      </c>
      <c r="I401" t="s">
        <v>55</v>
      </c>
      <c r="J401" t="s">
        <v>56</v>
      </c>
      <c r="K401">
        <v>812.06</v>
      </c>
      <c r="L401" t="s">
        <v>25</v>
      </c>
    </row>
    <row r="402" spans="1:12">
      <c r="A402" t="s">
        <v>458</v>
      </c>
      <c r="B402" t="s">
        <v>16</v>
      </c>
      <c r="C402">
        <v>21</v>
      </c>
      <c r="D402" t="str">
        <f t="shared" si="12"/>
        <v>Teenager</v>
      </c>
      <c r="E402" s="3">
        <v>44816</v>
      </c>
      <c r="F402" s="3" t="str">
        <f t="shared" si="13"/>
        <v>Mar</v>
      </c>
      <c r="G402" t="s">
        <v>19</v>
      </c>
      <c r="H402" t="s">
        <v>32</v>
      </c>
      <c r="I402" t="s">
        <v>59</v>
      </c>
      <c r="J402" t="s">
        <v>47</v>
      </c>
      <c r="K402">
        <v>683.96</v>
      </c>
      <c r="L402" t="s">
        <v>24</v>
      </c>
    </row>
    <row r="403" spans="1:12">
      <c r="A403" t="s">
        <v>459</v>
      </c>
      <c r="B403" t="s">
        <v>17</v>
      </c>
      <c r="C403">
        <v>58</v>
      </c>
      <c r="D403" t="str">
        <f t="shared" si="12"/>
        <v>Senior</v>
      </c>
      <c r="E403" s="3">
        <v>44626</v>
      </c>
      <c r="F403" s="3" t="str">
        <f t="shared" si="13"/>
        <v>Mar</v>
      </c>
      <c r="G403" t="s">
        <v>20</v>
      </c>
      <c r="H403" t="s">
        <v>32</v>
      </c>
      <c r="I403" t="s">
        <v>52</v>
      </c>
      <c r="J403" t="s">
        <v>56</v>
      </c>
      <c r="K403">
        <v>112.92</v>
      </c>
      <c r="L403" t="s">
        <v>24</v>
      </c>
    </row>
    <row r="404" spans="1:12">
      <c r="A404" t="s">
        <v>460</v>
      </c>
      <c r="B404" t="s">
        <v>18</v>
      </c>
      <c r="C404">
        <v>30</v>
      </c>
      <c r="D404" t="str">
        <f t="shared" si="12"/>
        <v>Adult</v>
      </c>
      <c r="E404" s="3">
        <v>44651</v>
      </c>
      <c r="F404" s="3" t="str">
        <f t="shared" si="13"/>
        <v>Dec</v>
      </c>
      <c r="G404" t="s">
        <v>19</v>
      </c>
      <c r="H404" t="s">
        <v>32</v>
      </c>
      <c r="I404" t="s">
        <v>49</v>
      </c>
      <c r="J404" t="s">
        <v>62</v>
      </c>
      <c r="K404">
        <v>842.3</v>
      </c>
      <c r="L404" t="s">
        <v>24</v>
      </c>
    </row>
    <row r="405" spans="1:12">
      <c r="A405" t="s">
        <v>461</v>
      </c>
      <c r="B405" t="s">
        <v>18</v>
      </c>
      <c r="C405">
        <v>56</v>
      </c>
      <c r="D405" t="str">
        <f t="shared" si="12"/>
        <v>Senior</v>
      </c>
      <c r="E405" s="3">
        <v>44926</v>
      </c>
      <c r="F405" s="3" t="str">
        <f t="shared" si="13"/>
        <v>Nov</v>
      </c>
      <c r="G405" t="s">
        <v>19</v>
      </c>
      <c r="H405" t="s">
        <v>32</v>
      </c>
      <c r="I405" t="s">
        <v>49</v>
      </c>
      <c r="J405" t="s">
        <v>50</v>
      </c>
      <c r="K405">
        <v>329.23</v>
      </c>
      <c r="L405" t="s">
        <v>23</v>
      </c>
    </row>
    <row r="406" spans="1:12">
      <c r="A406" t="s">
        <v>462</v>
      </c>
      <c r="B406" t="s">
        <v>18</v>
      </c>
      <c r="C406">
        <v>45</v>
      </c>
      <c r="D406" t="str">
        <f t="shared" si="12"/>
        <v>Adult</v>
      </c>
      <c r="E406" s="3">
        <v>44885</v>
      </c>
      <c r="F406" s="3" t="str">
        <f t="shared" si="13"/>
        <v>Dec</v>
      </c>
      <c r="G406" t="s">
        <v>21</v>
      </c>
      <c r="H406" t="s">
        <v>31</v>
      </c>
      <c r="I406" t="s">
        <v>78</v>
      </c>
      <c r="J406" t="s">
        <v>60</v>
      </c>
      <c r="K406">
        <v>299.8</v>
      </c>
      <c r="L406" t="s">
        <v>53</v>
      </c>
    </row>
    <row r="407" spans="1:12">
      <c r="A407" t="s">
        <v>463</v>
      </c>
      <c r="B407" t="s">
        <v>18</v>
      </c>
      <c r="C407">
        <v>63</v>
      </c>
      <c r="D407" t="str">
        <f t="shared" si="12"/>
        <v>Senior</v>
      </c>
      <c r="E407" s="3">
        <v>44900</v>
      </c>
      <c r="F407" s="3" t="str">
        <f t="shared" si="13"/>
        <v>Jan</v>
      </c>
      <c r="G407" t="s">
        <v>22</v>
      </c>
      <c r="H407" t="s">
        <v>31</v>
      </c>
      <c r="I407" t="s">
        <v>78</v>
      </c>
      <c r="J407" t="s">
        <v>47</v>
      </c>
      <c r="K407">
        <v>123.94</v>
      </c>
      <c r="L407" t="s">
        <v>24</v>
      </c>
    </row>
    <row r="408" spans="1:12">
      <c r="A408" t="s">
        <v>464</v>
      </c>
      <c r="B408" t="s">
        <v>17</v>
      </c>
      <c r="C408">
        <v>41</v>
      </c>
      <c r="D408" t="str">
        <f t="shared" si="12"/>
        <v>Adult</v>
      </c>
      <c r="E408" s="3">
        <v>44577</v>
      </c>
      <c r="F408" s="3" t="str">
        <f t="shared" si="13"/>
        <v>Dec</v>
      </c>
      <c r="G408" t="s">
        <v>19</v>
      </c>
      <c r="H408" t="s">
        <v>31</v>
      </c>
      <c r="I408" t="s">
        <v>78</v>
      </c>
      <c r="J408" t="s">
        <v>56</v>
      </c>
      <c r="K408">
        <v>135.9</v>
      </c>
      <c r="L408" t="s">
        <v>26</v>
      </c>
    </row>
    <row r="409" spans="1:12">
      <c r="A409" t="s">
        <v>465</v>
      </c>
      <c r="B409" t="s">
        <v>18</v>
      </c>
      <c r="C409">
        <v>64</v>
      </c>
      <c r="D409" t="str">
        <f t="shared" si="12"/>
        <v>Senior</v>
      </c>
      <c r="E409" s="3">
        <v>44902</v>
      </c>
      <c r="F409" s="3" t="str">
        <f t="shared" si="13"/>
        <v>Mar</v>
      </c>
      <c r="G409" t="s">
        <v>22</v>
      </c>
      <c r="H409" t="s">
        <v>31</v>
      </c>
      <c r="I409" t="s">
        <v>55</v>
      </c>
      <c r="J409" t="s">
        <v>62</v>
      </c>
      <c r="K409">
        <v>139.56</v>
      </c>
      <c r="L409" t="s">
        <v>53</v>
      </c>
    </row>
    <row r="410" spans="1:12">
      <c r="A410" t="s">
        <v>466</v>
      </c>
      <c r="B410" t="s">
        <v>16</v>
      </c>
      <c r="C410">
        <v>30</v>
      </c>
      <c r="D410" t="str">
        <f t="shared" si="12"/>
        <v>Adult</v>
      </c>
      <c r="E410" s="3">
        <v>44645</v>
      </c>
      <c r="F410" s="3" t="str">
        <f t="shared" si="13"/>
        <v>Jan</v>
      </c>
      <c r="G410" t="s">
        <v>21</v>
      </c>
      <c r="H410" t="s">
        <v>31</v>
      </c>
      <c r="I410" t="s">
        <v>55</v>
      </c>
      <c r="J410" t="s">
        <v>62</v>
      </c>
      <c r="K410">
        <v>944.71</v>
      </c>
      <c r="L410" t="s">
        <v>64</v>
      </c>
    </row>
    <row r="411" spans="1:12">
      <c r="A411" t="s">
        <v>467</v>
      </c>
      <c r="B411" t="s">
        <v>16</v>
      </c>
      <c r="C411">
        <v>64</v>
      </c>
      <c r="D411" t="str">
        <f t="shared" si="12"/>
        <v>Senior</v>
      </c>
      <c r="E411" s="3">
        <v>44588</v>
      </c>
      <c r="F411" s="3" t="str">
        <f t="shared" si="13"/>
        <v>Jun</v>
      </c>
      <c r="G411" t="s">
        <v>19</v>
      </c>
      <c r="H411" t="s">
        <v>32</v>
      </c>
      <c r="I411" t="s">
        <v>49</v>
      </c>
      <c r="J411" t="s">
        <v>56</v>
      </c>
      <c r="K411">
        <v>436.91</v>
      </c>
      <c r="L411" t="s">
        <v>64</v>
      </c>
    </row>
    <row r="412" spans="1:12">
      <c r="A412" t="s">
        <v>468</v>
      </c>
      <c r="B412" t="s">
        <v>16</v>
      </c>
      <c r="C412">
        <v>49</v>
      </c>
      <c r="D412" t="str">
        <f t="shared" si="12"/>
        <v>Adult</v>
      </c>
      <c r="E412" s="3">
        <v>44719</v>
      </c>
      <c r="F412" s="3" t="str">
        <f t="shared" si="13"/>
        <v>Mar</v>
      </c>
      <c r="G412" t="s">
        <v>21</v>
      </c>
      <c r="H412" t="s">
        <v>31</v>
      </c>
      <c r="I412" t="s">
        <v>55</v>
      </c>
      <c r="J412" t="s">
        <v>50</v>
      </c>
      <c r="K412">
        <v>469.36</v>
      </c>
      <c r="L412" t="s">
        <v>53</v>
      </c>
    </row>
    <row r="413" spans="1:12">
      <c r="A413" t="s">
        <v>469</v>
      </c>
      <c r="B413" t="s">
        <v>16</v>
      </c>
      <c r="C413">
        <v>41</v>
      </c>
      <c r="D413" t="str">
        <f t="shared" si="12"/>
        <v>Adult</v>
      </c>
      <c r="E413" s="3">
        <v>44622</v>
      </c>
      <c r="F413" s="3" t="str">
        <f t="shared" si="13"/>
        <v>Aug</v>
      </c>
      <c r="G413" t="s">
        <v>19</v>
      </c>
      <c r="H413" t="s">
        <v>32</v>
      </c>
      <c r="I413" t="s">
        <v>55</v>
      </c>
      <c r="J413" t="s">
        <v>47</v>
      </c>
      <c r="K413">
        <v>177.41</v>
      </c>
      <c r="L413" t="s">
        <v>53</v>
      </c>
    </row>
    <row r="414" spans="1:12">
      <c r="A414" t="s">
        <v>470</v>
      </c>
      <c r="B414" t="s">
        <v>17</v>
      </c>
      <c r="C414">
        <v>51</v>
      </c>
      <c r="D414" t="str">
        <f t="shared" si="12"/>
        <v>Senior</v>
      </c>
      <c r="E414" s="3">
        <v>44779</v>
      </c>
      <c r="F414" s="3" t="str">
        <f t="shared" si="13"/>
        <v>Sep</v>
      </c>
      <c r="G414" t="s">
        <v>20</v>
      </c>
      <c r="H414" t="s">
        <v>31</v>
      </c>
      <c r="I414" t="s">
        <v>52</v>
      </c>
      <c r="J414" t="s">
        <v>60</v>
      </c>
      <c r="K414">
        <v>507.53</v>
      </c>
      <c r="L414" t="s">
        <v>25</v>
      </c>
    </row>
    <row r="415" spans="1:12">
      <c r="A415" t="s">
        <v>471</v>
      </c>
      <c r="B415" t="s">
        <v>17</v>
      </c>
      <c r="C415">
        <v>22</v>
      </c>
      <c r="D415" t="str">
        <f t="shared" si="12"/>
        <v>Teenager</v>
      </c>
      <c r="E415" s="3">
        <v>44812</v>
      </c>
      <c r="F415" s="3" t="str">
        <f t="shared" si="13"/>
        <v>Dec</v>
      </c>
      <c r="G415" t="s">
        <v>21</v>
      </c>
      <c r="H415" t="s">
        <v>31</v>
      </c>
      <c r="I415" t="s">
        <v>46</v>
      </c>
      <c r="J415" t="s">
        <v>50</v>
      </c>
      <c r="K415">
        <v>422.1</v>
      </c>
      <c r="L415" t="s">
        <v>23</v>
      </c>
    </row>
    <row r="416" spans="1:12">
      <c r="A416" t="s">
        <v>472</v>
      </c>
      <c r="B416" t="s">
        <v>16</v>
      </c>
      <c r="C416">
        <v>61</v>
      </c>
      <c r="D416" t="str">
        <f t="shared" si="12"/>
        <v>Senior</v>
      </c>
      <c r="E416" s="3">
        <v>44897</v>
      </c>
      <c r="F416" s="3" t="str">
        <f t="shared" si="13"/>
        <v>Nov</v>
      </c>
      <c r="G416" t="s">
        <v>19</v>
      </c>
      <c r="H416" t="s">
        <v>32</v>
      </c>
      <c r="I416" t="s">
        <v>49</v>
      </c>
      <c r="J416" t="s">
        <v>50</v>
      </c>
      <c r="K416">
        <v>263.16000000000003</v>
      </c>
      <c r="L416" t="s">
        <v>26</v>
      </c>
    </row>
    <row r="417" spans="1:12">
      <c r="A417" t="s">
        <v>473</v>
      </c>
      <c r="B417" t="s">
        <v>16</v>
      </c>
      <c r="C417">
        <v>50</v>
      </c>
      <c r="D417" t="str">
        <f t="shared" si="12"/>
        <v>Senior</v>
      </c>
      <c r="E417" s="3">
        <v>44868</v>
      </c>
      <c r="F417" s="3" t="str">
        <f t="shared" si="13"/>
        <v>May</v>
      </c>
      <c r="G417" t="s">
        <v>22</v>
      </c>
      <c r="H417" t="s">
        <v>32</v>
      </c>
      <c r="I417" t="s">
        <v>49</v>
      </c>
      <c r="J417" t="s">
        <v>62</v>
      </c>
      <c r="K417">
        <v>846.54</v>
      </c>
      <c r="L417" t="s">
        <v>24</v>
      </c>
    </row>
    <row r="418" spans="1:12">
      <c r="A418" t="s">
        <v>474</v>
      </c>
      <c r="B418" t="s">
        <v>18</v>
      </c>
      <c r="C418">
        <v>54</v>
      </c>
      <c r="D418" t="str">
        <f t="shared" si="12"/>
        <v>Senior</v>
      </c>
      <c r="E418" s="3">
        <v>44709</v>
      </c>
      <c r="F418" s="3" t="str">
        <f t="shared" si="13"/>
        <v>Jul</v>
      </c>
      <c r="G418" t="s">
        <v>21</v>
      </c>
      <c r="H418" t="s">
        <v>32</v>
      </c>
      <c r="I418" t="s">
        <v>49</v>
      </c>
      <c r="J418" t="s">
        <v>62</v>
      </c>
      <c r="K418">
        <v>436.05</v>
      </c>
      <c r="L418" t="s">
        <v>64</v>
      </c>
    </row>
    <row r="419" spans="1:12">
      <c r="A419" t="s">
        <v>475</v>
      </c>
      <c r="B419" t="s">
        <v>18</v>
      </c>
      <c r="C419">
        <v>32</v>
      </c>
      <c r="D419" t="str">
        <f t="shared" si="12"/>
        <v>Adult</v>
      </c>
      <c r="E419" s="3">
        <v>44760</v>
      </c>
      <c r="F419" s="3" t="str">
        <f t="shared" si="13"/>
        <v>Jul</v>
      </c>
      <c r="G419" t="s">
        <v>20</v>
      </c>
      <c r="H419" t="s">
        <v>31</v>
      </c>
      <c r="I419" t="s">
        <v>49</v>
      </c>
      <c r="J419" t="s">
        <v>62</v>
      </c>
      <c r="K419">
        <v>818.17</v>
      </c>
      <c r="L419" t="s">
        <v>53</v>
      </c>
    </row>
    <row r="420" spans="1:12">
      <c r="A420" t="s">
        <v>476</v>
      </c>
      <c r="B420" t="s">
        <v>18</v>
      </c>
      <c r="C420">
        <v>56</v>
      </c>
      <c r="D420" t="str">
        <f t="shared" si="12"/>
        <v>Senior</v>
      </c>
      <c r="E420" s="3">
        <v>44751</v>
      </c>
      <c r="F420" s="3" t="str">
        <f t="shared" si="13"/>
        <v>Nov</v>
      </c>
      <c r="G420" t="s">
        <v>21</v>
      </c>
      <c r="H420" t="s">
        <v>32</v>
      </c>
      <c r="I420" t="s">
        <v>59</v>
      </c>
      <c r="J420" t="s">
        <v>47</v>
      </c>
      <c r="K420">
        <v>392.22</v>
      </c>
      <c r="L420" t="s">
        <v>25</v>
      </c>
    </row>
    <row r="421" spans="1:12">
      <c r="A421" t="s">
        <v>477</v>
      </c>
      <c r="B421" t="s">
        <v>18</v>
      </c>
      <c r="C421">
        <v>35</v>
      </c>
      <c r="D421" t="str">
        <f t="shared" si="12"/>
        <v>Adult</v>
      </c>
      <c r="E421" s="3">
        <v>44883</v>
      </c>
      <c r="F421" s="3" t="str">
        <f t="shared" si="13"/>
        <v>Nov</v>
      </c>
      <c r="G421" t="s">
        <v>19</v>
      </c>
      <c r="H421" t="s">
        <v>31</v>
      </c>
      <c r="I421" t="s">
        <v>55</v>
      </c>
      <c r="J421" t="s">
        <v>50</v>
      </c>
      <c r="K421">
        <v>663.67</v>
      </c>
      <c r="L421" t="s">
        <v>24</v>
      </c>
    </row>
    <row r="422" spans="1:12">
      <c r="A422" t="s">
        <v>478</v>
      </c>
      <c r="B422" t="s">
        <v>18</v>
      </c>
      <c r="C422">
        <v>65</v>
      </c>
      <c r="D422" t="str">
        <f t="shared" si="12"/>
        <v>Senior</v>
      </c>
      <c r="E422" s="3">
        <v>44877</v>
      </c>
      <c r="F422" s="3" t="str">
        <f t="shared" si="13"/>
        <v>Dec</v>
      </c>
      <c r="G422" t="s">
        <v>22</v>
      </c>
      <c r="H422" t="s">
        <v>32</v>
      </c>
      <c r="I422" t="s">
        <v>52</v>
      </c>
      <c r="J422" t="s">
        <v>62</v>
      </c>
      <c r="K422">
        <v>203.47</v>
      </c>
      <c r="L422" t="s">
        <v>53</v>
      </c>
    </row>
    <row r="423" spans="1:12">
      <c r="A423" t="s">
        <v>479</v>
      </c>
      <c r="B423" t="s">
        <v>17</v>
      </c>
      <c r="C423">
        <v>28</v>
      </c>
      <c r="D423" t="str">
        <f t="shared" si="12"/>
        <v>Teenager</v>
      </c>
      <c r="E423" s="3">
        <v>44917</v>
      </c>
      <c r="F423" s="3" t="str">
        <f t="shared" si="13"/>
        <v>Jul</v>
      </c>
      <c r="G423" t="s">
        <v>20</v>
      </c>
      <c r="H423" t="s">
        <v>32</v>
      </c>
      <c r="I423" t="s">
        <v>78</v>
      </c>
      <c r="J423" t="s">
        <v>62</v>
      </c>
      <c r="K423">
        <v>73.63</v>
      </c>
      <c r="L423" t="s">
        <v>23</v>
      </c>
    </row>
    <row r="424" spans="1:12">
      <c r="A424" t="s">
        <v>480</v>
      </c>
      <c r="B424" t="s">
        <v>18</v>
      </c>
      <c r="C424">
        <v>45</v>
      </c>
      <c r="D424" t="str">
        <f t="shared" si="12"/>
        <v>Adult</v>
      </c>
      <c r="E424" s="3">
        <v>44744</v>
      </c>
      <c r="F424" s="3" t="str">
        <f t="shared" si="13"/>
        <v>Sep</v>
      </c>
      <c r="G424" t="s">
        <v>21</v>
      </c>
      <c r="H424" t="s">
        <v>31</v>
      </c>
      <c r="I424" t="s">
        <v>55</v>
      </c>
      <c r="J424" t="s">
        <v>47</v>
      </c>
      <c r="K424">
        <v>505.72</v>
      </c>
      <c r="L424" t="s">
        <v>53</v>
      </c>
    </row>
    <row r="425" spans="1:12">
      <c r="A425" t="s">
        <v>481</v>
      </c>
      <c r="B425" t="s">
        <v>16</v>
      </c>
      <c r="C425">
        <v>53</v>
      </c>
      <c r="D425" t="str">
        <f t="shared" si="12"/>
        <v>Senior</v>
      </c>
      <c r="E425" s="3">
        <v>44805</v>
      </c>
      <c r="F425" s="3" t="str">
        <f t="shared" si="13"/>
        <v>Jan</v>
      </c>
      <c r="G425" t="s">
        <v>20</v>
      </c>
      <c r="H425" t="s">
        <v>32</v>
      </c>
      <c r="I425" t="s">
        <v>52</v>
      </c>
      <c r="J425" t="s">
        <v>62</v>
      </c>
      <c r="K425">
        <v>911.11</v>
      </c>
      <c r="L425" t="s">
        <v>24</v>
      </c>
    </row>
    <row r="426" spans="1:12">
      <c r="A426" t="s">
        <v>482</v>
      </c>
      <c r="B426" t="s">
        <v>18</v>
      </c>
      <c r="C426">
        <v>40</v>
      </c>
      <c r="D426" t="str">
        <f t="shared" si="12"/>
        <v>Adult</v>
      </c>
      <c r="E426" s="3">
        <v>44580</v>
      </c>
      <c r="F426" s="3" t="str">
        <f t="shared" si="13"/>
        <v>Sep</v>
      </c>
      <c r="G426" t="s">
        <v>19</v>
      </c>
      <c r="H426" t="s">
        <v>31</v>
      </c>
      <c r="I426" t="s">
        <v>52</v>
      </c>
      <c r="J426" t="s">
        <v>56</v>
      </c>
      <c r="K426">
        <v>975.65</v>
      </c>
      <c r="L426" t="s">
        <v>26</v>
      </c>
    </row>
    <row r="427" spans="1:12">
      <c r="A427" t="s">
        <v>483</v>
      </c>
      <c r="B427" t="s">
        <v>17</v>
      </c>
      <c r="C427">
        <v>50</v>
      </c>
      <c r="D427" t="str">
        <f t="shared" si="12"/>
        <v>Senior</v>
      </c>
      <c r="E427" s="3">
        <v>44834</v>
      </c>
      <c r="F427" s="3" t="str">
        <f t="shared" si="13"/>
        <v>Aug</v>
      </c>
      <c r="G427" t="s">
        <v>22</v>
      </c>
      <c r="H427" t="s">
        <v>31</v>
      </c>
      <c r="I427" t="s">
        <v>78</v>
      </c>
      <c r="J427" t="s">
        <v>56</v>
      </c>
      <c r="K427">
        <v>417.75</v>
      </c>
      <c r="L427" t="s">
        <v>25</v>
      </c>
    </row>
    <row r="428" spans="1:12">
      <c r="A428" t="s">
        <v>484</v>
      </c>
      <c r="B428" t="s">
        <v>16</v>
      </c>
      <c r="C428">
        <v>31</v>
      </c>
      <c r="D428" t="str">
        <f t="shared" si="12"/>
        <v>Adult</v>
      </c>
      <c r="E428" s="3">
        <v>44798</v>
      </c>
      <c r="F428" s="3" t="str">
        <f t="shared" si="13"/>
        <v>Dec</v>
      </c>
      <c r="G428" t="s">
        <v>19</v>
      </c>
      <c r="H428" t="s">
        <v>32</v>
      </c>
      <c r="I428" t="s">
        <v>78</v>
      </c>
      <c r="J428" t="s">
        <v>50</v>
      </c>
      <c r="K428">
        <v>79.87</v>
      </c>
      <c r="L428" t="s">
        <v>23</v>
      </c>
    </row>
    <row r="429" spans="1:12">
      <c r="A429" t="s">
        <v>485</v>
      </c>
      <c r="B429" t="s">
        <v>17</v>
      </c>
      <c r="C429">
        <v>32</v>
      </c>
      <c r="D429" t="str">
        <f t="shared" si="12"/>
        <v>Adult</v>
      </c>
      <c r="E429" s="3">
        <v>44912</v>
      </c>
      <c r="F429" s="3" t="str">
        <f t="shared" si="13"/>
        <v>Sep</v>
      </c>
      <c r="G429" t="s">
        <v>19</v>
      </c>
      <c r="H429" t="s">
        <v>32</v>
      </c>
      <c r="I429" t="s">
        <v>46</v>
      </c>
      <c r="J429" t="s">
        <v>50</v>
      </c>
      <c r="K429">
        <v>695.32</v>
      </c>
      <c r="L429" t="s">
        <v>24</v>
      </c>
    </row>
    <row r="430" spans="1:12">
      <c r="A430" t="s">
        <v>486</v>
      </c>
      <c r="B430" t="s">
        <v>18</v>
      </c>
      <c r="C430">
        <v>30</v>
      </c>
      <c r="D430" t="str">
        <f t="shared" si="12"/>
        <v>Adult</v>
      </c>
      <c r="E430" s="3">
        <v>44825</v>
      </c>
      <c r="F430" s="3" t="str">
        <f t="shared" si="13"/>
        <v>Jun</v>
      </c>
      <c r="G430" t="s">
        <v>20</v>
      </c>
      <c r="H430" t="s">
        <v>32</v>
      </c>
      <c r="I430" t="s">
        <v>49</v>
      </c>
      <c r="J430" t="s">
        <v>56</v>
      </c>
      <c r="K430">
        <v>548.77</v>
      </c>
      <c r="L430" t="s">
        <v>53</v>
      </c>
    </row>
    <row r="431" spans="1:12">
      <c r="A431" t="s">
        <v>487</v>
      </c>
      <c r="B431" t="s">
        <v>16</v>
      </c>
      <c r="C431">
        <v>19</v>
      </c>
      <c r="D431" t="str">
        <f t="shared" si="12"/>
        <v>Teenager</v>
      </c>
      <c r="E431" s="3">
        <v>44728</v>
      </c>
      <c r="F431" s="3" t="str">
        <f t="shared" si="13"/>
        <v>Mar</v>
      </c>
      <c r="G431" t="s">
        <v>19</v>
      </c>
      <c r="H431" t="s">
        <v>32</v>
      </c>
      <c r="I431" t="s">
        <v>55</v>
      </c>
      <c r="J431" t="s">
        <v>47</v>
      </c>
      <c r="K431">
        <v>509.06</v>
      </c>
      <c r="L431" t="s">
        <v>25</v>
      </c>
    </row>
    <row r="432" spans="1:12">
      <c r="A432" t="s">
        <v>488</v>
      </c>
      <c r="B432" t="s">
        <v>16</v>
      </c>
      <c r="C432">
        <v>56</v>
      </c>
      <c r="D432" t="str">
        <f t="shared" si="12"/>
        <v>Senior</v>
      </c>
      <c r="E432" s="3">
        <v>44648</v>
      </c>
      <c r="F432" s="3" t="str">
        <f t="shared" si="13"/>
        <v>Oct</v>
      </c>
      <c r="G432" t="s">
        <v>22</v>
      </c>
      <c r="H432" t="s">
        <v>32</v>
      </c>
      <c r="I432" t="s">
        <v>46</v>
      </c>
      <c r="J432" t="s">
        <v>62</v>
      </c>
      <c r="K432">
        <v>867</v>
      </c>
      <c r="L432" t="s">
        <v>24</v>
      </c>
    </row>
    <row r="433" spans="1:12">
      <c r="A433" t="s">
        <v>489</v>
      </c>
      <c r="B433" t="s">
        <v>16</v>
      </c>
      <c r="C433">
        <v>42</v>
      </c>
      <c r="D433" t="str">
        <f t="shared" si="12"/>
        <v>Adult</v>
      </c>
      <c r="E433" s="3">
        <v>44864</v>
      </c>
      <c r="F433" s="3" t="str">
        <f t="shared" si="13"/>
        <v>Feb</v>
      </c>
      <c r="G433" t="s">
        <v>20</v>
      </c>
      <c r="H433" t="s">
        <v>31</v>
      </c>
      <c r="I433" t="s">
        <v>46</v>
      </c>
      <c r="J433" t="s">
        <v>62</v>
      </c>
      <c r="K433">
        <v>262.79000000000002</v>
      </c>
      <c r="L433" t="s">
        <v>24</v>
      </c>
    </row>
    <row r="434" spans="1:12">
      <c r="A434" t="s">
        <v>490</v>
      </c>
      <c r="B434" t="s">
        <v>18</v>
      </c>
      <c r="C434">
        <v>35</v>
      </c>
      <c r="D434" t="str">
        <f t="shared" si="12"/>
        <v>Adult</v>
      </c>
      <c r="E434" s="3">
        <v>44595</v>
      </c>
      <c r="F434" s="3" t="str">
        <f t="shared" si="13"/>
        <v>Jul</v>
      </c>
      <c r="G434" t="s">
        <v>20</v>
      </c>
      <c r="H434" t="s">
        <v>32</v>
      </c>
      <c r="I434" t="s">
        <v>55</v>
      </c>
      <c r="J434" t="s">
        <v>56</v>
      </c>
      <c r="K434">
        <v>200.44</v>
      </c>
      <c r="L434" t="s">
        <v>53</v>
      </c>
    </row>
    <row r="435" spans="1:12">
      <c r="A435" t="s">
        <v>491</v>
      </c>
      <c r="B435" t="s">
        <v>16</v>
      </c>
      <c r="C435">
        <v>34</v>
      </c>
      <c r="D435" t="str">
        <f t="shared" si="12"/>
        <v>Adult</v>
      </c>
      <c r="E435" s="3">
        <v>44751</v>
      </c>
      <c r="F435" s="3" t="str">
        <f t="shared" si="13"/>
        <v>May</v>
      </c>
      <c r="G435" t="s">
        <v>22</v>
      </c>
      <c r="H435" t="s">
        <v>31</v>
      </c>
      <c r="I435" t="s">
        <v>49</v>
      </c>
      <c r="J435" t="s">
        <v>60</v>
      </c>
      <c r="K435">
        <v>328.49</v>
      </c>
      <c r="L435" t="s">
        <v>53</v>
      </c>
    </row>
    <row r="436" spans="1:12">
      <c r="A436" t="s">
        <v>492</v>
      </c>
      <c r="B436" t="s">
        <v>17</v>
      </c>
      <c r="C436">
        <v>22</v>
      </c>
      <c r="D436" t="str">
        <f t="shared" si="12"/>
        <v>Teenager</v>
      </c>
      <c r="E436" s="3">
        <v>44692</v>
      </c>
      <c r="F436" s="3" t="str">
        <f t="shared" si="13"/>
        <v>Jun</v>
      </c>
      <c r="G436" t="s">
        <v>19</v>
      </c>
      <c r="H436" t="s">
        <v>32</v>
      </c>
      <c r="I436" t="s">
        <v>52</v>
      </c>
      <c r="J436" t="s">
        <v>47</v>
      </c>
      <c r="K436">
        <v>362.44</v>
      </c>
      <c r="L436" t="s">
        <v>25</v>
      </c>
    </row>
    <row r="437" spans="1:12">
      <c r="A437" t="s">
        <v>493</v>
      </c>
      <c r="B437" t="s">
        <v>17</v>
      </c>
      <c r="C437">
        <v>36</v>
      </c>
      <c r="D437" t="str">
        <f t="shared" si="12"/>
        <v>Adult</v>
      </c>
      <c r="E437" s="3">
        <v>44734</v>
      </c>
      <c r="F437" s="3" t="str">
        <f t="shared" si="13"/>
        <v>Oct</v>
      </c>
      <c r="G437" t="s">
        <v>20</v>
      </c>
      <c r="H437" t="s">
        <v>32</v>
      </c>
      <c r="I437" t="s">
        <v>49</v>
      </c>
      <c r="J437" t="s">
        <v>47</v>
      </c>
      <c r="K437">
        <v>686.76</v>
      </c>
      <c r="L437" t="s">
        <v>26</v>
      </c>
    </row>
    <row r="438" spans="1:12">
      <c r="A438" t="s">
        <v>494</v>
      </c>
      <c r="B438" t="s">
        <v>17</v>
      </c>
      <c r="C438">
        <v>31</v>
      </c>
      <c r="D438" t="str">
        <f t="shared" si="12"/>
        <v>Adult</v>
      </c>
      <c r="E438" s="3">
        <v>44837</v>
      </c>
      <c r="F438" s="3" t="str">
        <f t="shared" si="13"/>
        <v>Dec</v>
      </c>
      <c r="G438" t="s">
        <v>19</v>
      </c>
      <c r="H438" t="s">
        <v>32</v>
      </c>
      <c r="I438" t="s">
        <v>52</v>
      </c>
      <c r="J438" t="s">
        <v>56</v>
      </c>
      <c r="K438">
        <v>889.15</v>
      </c>
      <c r="L438" t="s">
        <v>23</v>
      </c>
    </row>
    <row r="439" spans="1:12">
      <c r="A439" t="s">
        <v>495</v>
      </c>
      <c r="B439" t="s">
        <v>17</v>
      </c>
      <c r="C439">
        <v>39</v>
      </c>
      <c r="D439" t="str">
        <f t="shared" si="12"/>
        <v>Adult</v>
      </c>
      <c r="E439" s="3">
        <v>44909</v>
      </c>
      <c r="F439" s="3" t="str">
        <f t="shared" si="13"/>
        <v>Oct</v>
      </c>
      <c r="G439" t="s">
        <v>21</v>
      </c>
      <c r="H439" t="s">
        <v>31</v>
      </c>
      <c r="I439" t="s">
        <v>52</v>
      </c>
      <c r="J439" t="s">
        <v>62</v>
      </c>
      <c r="K439">
        <v>206.45</v>
      </c>
      <c r="L439" t="s">
        <v>23</v>
      </c>
    </row>
    <row r="440" spans="1:12">
      <c r="A440" t="s">
        <v>496</v>
      </c>
      <c r="B440" t="s">
        <v>16</v>
      </c>
      <c r="C440">
        <v>55</v>
      </c>
      <c r="D440" t="str">
        <f t="shared" si="12"/>
        <v>Senior</v>
      </c>
      <c r="E440" s="3">
        <v>44845</v>
      </c>
      <c r="F440" s="3" t="str">
        <f t="shared" si="13"/>
        <v>Aug</v>
      </c>
      <c r="G440" t="s">
        <v>21</v>
      </c>
      <c r="H440" t="s">
        <v>31</v>
      </c>
      <c r="I440" t="s">
        <v>59</v>
      </c>
      <c r="J440" t="s">
        <v>62</v>
      </c>
      <c r="K440">
        <v>884.33</v>
      </c>
      <c r="L440" t="s">
        <v>25</v>
      </c>
    </row>
    <row r="441" spans="1:12">
      <c r="A441" t="s">
        <v>497</v>
      </c>
      <c r="B441" t="s">
        <v>17</v>
      </c>
      <c r="C441">
        <v>35</v>
      </c>
      <c r="D441" t="str">
        <f t="shared" si="12"/>
        <v>Adult</v>
      </c>
      <c r="E441" s="3">
        <v>44795</v>
      </c>
      <c r="F441" s="3" t="str">
        <f t="shared" si="13"/>
        <v>Oct</v>
      </c>
      <c r="G441" t="s">
        <v>22</v>
      </c>
      <c r="H441" t="s">
        <v>31</v>
      </c>
      <c r="I441" t="s">
        <v>49</v>
      </c>
      <c r="J441" t="s">
        <v>47</v>
      </c>
      <c r="K441">
        <v>467.93</v>
      </c>
      <c r="L441" t="s">
        <v>64</v>
      </c>
    </row>
    <row r="442" spans="1:12">
      <c r="A442" t="s">
        <v>498</v>
      </c>
      <c r="B442" t="s">
        <v>18</v>
      </c>
      <c r="C442">
        <v>24</v>
      </c>
      <c r="D442" t="str">
        <f t="shared" si="12"/>
        <v>Teenager</v>
      </c>
      <c r="E442" s="3">
        <v>44844</v>
      </c>
      <c r="F442" s="3" t="str">
        <f t="shared" si="13"/>
        <v>Apr</v>
      </c>
      <c r="G442" t="s">
        <v>19</v>
      </c>
      <c r="H442" t="s">
        <v>32</v>
      </c>
      <c r="I442" t="s">
        <v>49</v>
      </c>
      <c r="J442" t="s">
        <v>60</v>
      </c>
      <c r="K442">
        <v>43.62</v>
      </c>
      <c r="L442" t="s">
        <v>26</v>
      </c>
    </row>
    <row r="443" spans="1:12">
      <c r="A443" t="s">
        <v>499</v>
      </c>
      <c r="B443" t="s">
        <v>16</v>
      </c>
      <c r="C443">
        <v>27</v>
      </c>
      <c r="D443" t="str">
        <f t="shared" si="12"/>
        <v>Teenager</v>
      </c>
      <c r="E443" s="3">
        <v>44654</v>
      </c>
      <c r="F443" s="3" t="str">
        <f t="shared" si="13"/>
        <v>Feb</v>
      </c>
      <c r="G443" t="s">
        <v>20</v>
      </c>
      <c r="H443" t="s">
        <v>31</v>
      </c>
      <c r="I443" t="s">
        <v>78</v>
      </c>
      <c r="J443" t="s">
        <v>47</v>
      </c>
      <c r="K443">
        <v>251.42</v>
      </c>
      <c r="L443" t="s">
        <v>53</v>
      </c>
    </row>
    <row r="444" spans="1:12">
      <c r="A444" t="s">
        <v>500</v>
      </c>
      <c r="B444" t="s">
        <v>17</v>
      </c>
      <c r="C444">
        <v>45</v>
      </c>
      <c r="D444" t="str">
        <f t="shared" si="12"/>
        <v>Adult</v>
      </c>
      <c r="E444" s="3">
        <v>44604</v>
      </c>
      <c r="F444" s="3" t="str">
        <f t="shared" si="13"/>
        <v>Aug</v>
      </c>
      <c r="G444" t="s">
        <v>19</v>
      </c>
      <c r="H444" t="s">
        <v>31</v>
      </c>
      <c r="I444" t="s">
        <v>59</v>
      </c>
      <c r="J444" t="s">
        <v>56</v>
      </c>
      <c r="K444">
        <v>652.79999999999995</v>
      </c>
      <c r="L444" t="s">
        <v>24</v>
      </c>
    </row>
    <row r="445" spans="1:12">
      <c r="A445" t="s">
        <v>501</v>
      </c>
      <c r="B445" t="s">
        <v>17</v>
      </c>
      <c r="C445">
        <v>50</v>
      </c>
      <c r="D445" t="str">
        <f t="shared" si="12"/>
        <v>Senior</v>
      </c>
      <c r="E445" s="3">
        <v>44790</v>
      </c>
      <c r="F445" s="3" t="str">
        <f t="shared" si="13"/>
        <v>Jun</v>
      </c>
      <c r="G445" t="s">
        <v>21</v>
      </c>
      <c r="H445" t="s">
        <v>32</v>
      </c>
      <c r="I445" t="s">
        <v>46</v>
      </c>
      <c r="J445" t="s">
        <v>50</v>
      </c>
      <c r="K445">
        <v>124.29</v>
      </c>
      <c r="L445" t="s">
        <v>23</v>
      </c>
    </row>
    <row r="446" spans="1:12">
      <c r="A446" t="s">
        <v>502</v>
      </c>
      <c r="B446" t="s">
        <v>17</v>
      </c>
      <c r="C446">
        <v>43</v>
      </c>
      <c r="D446" t="str">
        <f t="shared" si="12"/>
        <v>Adult</v>
      </c>
      <c r="E446" s="3">
        <v>44733</v>
      </c>
      <c r="F446" s="3" t="str">
        <f t="shared" si="13"/>
        <v>Nov</v>
      </c>
      <c r="G446" t="s">
        <v>20</v>
      </c>
      <c r="H446" t="s">
        <v>31</v>
      </c>
      <c r="I446" t="s">
        <v>46</v>
      </c>
      <c r="J446" t="s">
        <v>50</v>
      </c>
      <c r="K446">
        <v>77.28</v>
      </c>
      <c r="L446" t="s">
        <v>26</v>
      </c>
    </row>
    <row r="447" spans="1:12">
      <c r="A447" t="s">
        <v>503</v>
      </c>
      <c r="B447" t="s">
        <v>18</v>
      </c>
      <c r="C447">
        <v>26</v>
      </c>
      <c r="D447" t="str">
        <f t="shared" si="12"/>
        <v>Teenager</v>
      </c>
      <c r="E447" s="3">
        <v>44872</v>
      </c>
      <c r="F447" s="3" t="str">
        <f t="shared" si="13"/>
        <v>Nov</v>
      </c>
      <c r="G447" t="s">
        <v>20</v>
      </c>
      <c r="H447" t="s">
        <v>32</v>
      </c>
      <c r="I447" t="s">
        <v>78</v>
      </c>
      <c r="J447" t="s">
        <v>56</v>
      </c>
      <c r="K447">
        <v>773.46</v>
      </c>
      <c r="L447" t="s">
        <v>53</v>
      </c>
    </row>
    <row r="448" spans="1:12">
      <c r="A448" t="s">
        <v>504</v>
      </c>
      <c r="B448" t="s">
        <v>16</v>
      </c>
      <c r="C448">
        <v>40</v>
      </c>
      <c r="D448" t="str">
        <f t="shared" si="12"/>
        <v>Adult</v>
      </c>
      <c r="E448" s="3">
        <v>44885</v>
      </c>
      <c r="F448" s="3" t="str">
        <f t="shared" si="13"/>
        <v>Feb</v>
      </c>
      <c r="G448" t="s">
        <v>22</v>
      </c>
      <c r="H448" t="s">
        <v>31</v>
      </c>
      <c r="I448" t="s">
        <v>55</v>
      </c>
      <c r="J448" t="s">
        <v>47</v>
      </c>
      <c r="K448">
        <v>17.55</v>
      </c>
      <c r="L448" t="s">
        <v>26</v>
      </c>
    </row>
    <row r="449" spans="1:12">
      <c r="A449" t="s">
        <v>505</v>
      </c>
      <c r="B449" t="s">
        <v>16</v>
      </c>
      <c r="C449">
        <v>54</v>
      </c>
      <c r="D449" t="str">
        <f t="shared" si="12"/>
        <v>Senior</v>
      </c>
      <c r="E449" s="3">
        <v>44594</v>
      </c>
      <c r="F449" s="3" t="str">
        <f t="shared" si="13"/>
        <v>Apr</v>
      </c>
      <c r="G449" t="s">
        <v>20</v>
      </c>
      <c r="H449" t="s">
        <v>32</v>
      </c>
      <c r="I449" t="s">
        <v>49</v>
      </c>
      <c r="J449" t="s">
        <v>60</v>
      </c>
      <c r="K449">
        <v>204.08</v>
      </c>
      <c r="L449" t="s">
        <v>23</v>
      </c>
    </row>
    <row r="450" spans="1:12">
      <c r="A450" t="s">
        <v>506</v>
      </c>
      <c r="B450" t="s">
        <v>16</v>
      </c>
      <c r="C450">
        <v>63</v>
      </c>
      <c r="D450" t="str">
        <f t="shared" si="12"/>
        <v>Senior</v>
      </c>
      <c r="E450" s="3">
        <v>44667</v>
      </c>
      <c r="F450" s="3" t="str">
        <f t="shared" si="13"/>
        <v>May</v>
      </c>
      <c r="G450" t="s">
        <v>22</v>
      </c>
      <c r="H450" t="s">
        <v>31</v>
      </c>
      <c r="I450" t="s">
        <v>55</v>
      </c>
      <c r="J450" t="s">
        <v>47</v>
      </c>
      <c r="K450">
        <v>613.39</v>
      </c>
      <c r="L450" t="s">
        <v>53</v>
      </c>
    </row>
    <row r="451" spans="1:12">
      <c r="A451" t="s">
        <v>507</v>
      </c>
      <c r="B451" t="s">
        <v>18</v>
      </c>
      <c r="C451">
        <v>26</v>
      </c>
      <c r="D451" t="str">
        <f t="shared" ref="D451:D514" si="14">IF(C451&gt;=50,"Senior",IF(C451&gt;=30,"Adult","Teenager"))</f>
        <v>Teenager</v>
      </c>
      <c r="E451" s="3">
        <v>44690</v>
      </c>
      <c r="F451" s="3" t="str">
        <f t="shared" ref="F451:F514" si="15">TEXT(E452,"mmm")</f>
        <v>May</v>
      </c>
      <c r="G451" t="s">
        <v>21</v>
      </c>
      <c r="H451" t="s">
        <v>32</v>
      </c>
      <c r="I451" t="s">
        <v>46</v>
      </c>
      <c r="J451" t="s">
        <v>60</v>
      </c>
      <c r="K451">
        <v>608.98</v>
      </c>
      <c r="L451" t="s">
        <v>25</v>
      </c>
    </row>
    <row r="452" spans="1:12">
      <c r="A452" t="s">
        <v>508</v>
      </c>
      <c r="B452" t="s">
        <v>16</v>
      </c>
      <c r="C452">
        <v>41</v>
      </c>
      <c r="D452" t="str">
        <f t="shared" si="14"/>
        <v>Adult</v>
      </c>
      <c r="E452" s="3">
        <v>44687</v>
      </c>
      <c r="F452" s="3" t="str">
        <f t="shared" si="15"/>
        <v>Jun</v>
      </c>
      <c r="G452" t="s">
        <v>22</v>
      </c>
      <c r="H452" t="s">
        <v>32</v>
      </c>
      <c r="I452" t="s">
        <v>55</v>
      </c>
      <c r="J452" t="s">
        <v>60</v>
      </c>
      <c r="K452">
        <v>855.2</v>
      </c>
      <c r="L452" t="s">
        <v>25</v>
      </c>
    </row>
    <row r="453" spans="1:12">
      <c r="A453" t="s">
        <v>509</v>
      </c>
      <c r="B453" t="s">
        <v>18</v>
      </c>
      <c r="C453">
        <v>47</v>
      </c>
      <c r="D453" t="str">
        <f t="shared" si="14"/>
        <v>Adult</v>
      </c>
      <c r="E453" s="3">
        <v>44734</v>
      </c>
      <c r="F453" s="3" t="str">
        <f t="shared" si="15"/>
        <v>Dec</v>
      </c>
      <c r="G453" t="s">
        <v>22</v>
      </c>
      <c r="H453" t="s">
        <v>31</v>
      </c>
      <c r="I453" t="s">
        <v>59</v>
      </c>
      <c r="J453" t="s">
        <v>60</v>
      </c>
      <c r="K453">
        <v>604.94000000000005</v>
      </c>
      <c r="L453" t="s">
        <v>64</v>
      </c>
    </row>
    <row r="454" spans="1:12">
      <c r="A454" t="s">
        <v>510</v>
      </c>
      <c r="B454" t="s">
        <v>18</v>
      </c>
      <c r="C454">
        <v>48</v>
      </c>
      <c r="D454" t="str">
        <f t="shared" si="14"/>
        <v>Adult</v>
      </c>
      <c r="E454" s="3">
        <v>44900</v>
      </c>
      <c r="F454" s="3" t="str">
        <f t="shared" si="15"/>
        <v>Dec</v>
      </c>
      <c r="G454" t="s">
        <v>20</v>
      </c>
      <c r="H454" t="s">
        <v>32</v>
      </c>
      <c r="I454" t="s">
        <v>59</v>
      </c>
      <c r="J454" t="s">
        <v>47</v>
      </c>
      <c r="K454">
        <v>725.05</v>
      </c>
      <c r="L454" t="s">
        <v>23</v>
      </c>
    </row>
    <row r="455" spans="1:12">
      <c r="A455" t="s">
        <v>511</v>
      </c>
      <c r="B455" t="s">
        <v>17</v>
      </c>
      <c r="C455">
        <v>23</v>
      </c>
      <c r="D455" t="str">
        <f t="shared" si="14"/>
        <v>Teenager</v>
      </c>
      <c r="E455" s="3">
        <v>44925</v>
      </c>
      <c r="F455" s="3" t="str">
        <f t="shared" si="15"/>
        <v>Jun</v>
      </c>
      <c r="G455" t="s">
        <v>21</v>
      </c>
      <c r="H455" t="s">
        <v>32</v>
      </c>
      <c r="I455" t="s">
        <v>49</v>
      </c>
      <c r="J455" t="s">
        <v>56</v>
      </c>
      <c r="K455">
        <v>894.22</v>
      </c>
      <c r="L455" t="s">
        <v>23</v>
      </c>
    </row>
    <row r="456" spans="1:12">
      <c r="A456" t="s">
        <v>512</v>
      </c>
      <c r="B456" t="s">
        <v>18</v>
      </c>
      <c r="C456">
        <v>43</v>
      </c>
      <c r="D456" t="str">
        <f t="shared" si="14"/>
        <v>Adult</v>
      </c>
      <c r="E456" s="3">
        <v>44730</v>
      </c>
      <c r="F456" s="3" t="str">
        <f t="shared" si="15"/>
        <v>Oct</v>
      </c>
      <c r="G456" t="s">
        <v>19</v>
      </c>
      <c r="H456" t="s">
        <v>32</v>
      </c>
      <c r="I456" t="s">
        <v>52</v>
      </c>
      <c r="J456" t="s">
        <v>56</v>
      </c>
      <c r="K456">
        <v>137.55000000000001</v>
      </c>
      <c r="L456" t="s">
        <v>64</v>
      </c>
    </row>
    <row r="457" spans="1:12">
      <c r="A457" t="s">
        <v>513</v>
      </c>
      <c r="B457" t="s">
        <v>18</v>
      </c>
      <c r="C457">
        <v>20</v>
      </c>
      <c r="D457" t="str">
        <f t="shared" si="14"/>
        <v>Teenager</v>
      </c>
      <c r="E457" s="3">
        <v>44853</v>
      </c>
      <c r="F457" s="3" t="str">
        <f t="shared" si="15"/>
        <v>Feb</v>
      </c>
      <c r="G457" t="s">
        <v>20</v>
      </c>
      <c r="H457" t="s">
        <v>31</v>
      </c>
      <c r="I457" t="s">
        <v>49</v>
      </c>
      <c r="J457" t="s">
        <v>62</v>
      </c>
      <c r="K457">
        <v>976.47</v>
      </c>
      <c r="L457" t="s">
        <v>64</v>
      </c>
    </row>
    <row r="458" spans="1:12">
      <c r="A458" t="s">
        <v>514</v>
      </c>
      <c r="B458" t="s">
        <v>16</v>
      </c>
      <c r="C458">
        <v>38</v>
      </c>
      <c r="D458" t="str">
        <f t="shared" si="14"/>
        <v>Adult</v>
      </c>
      <c r="E458" s="3">
        <v>44605</v>
      </c>
      <c r="F458" s="3" t="str">
        <f t="shared" si="15"/>
        <v>Mar</v>
      </c>
      <c r="G458" t="s">
        <v>22</v>
      </c>
      <c r="H458" t="s">
        <v>32</v>
      </c>
      <c r="I458" t="s">
        <v>59</v>
      </c>
      <c r="J458" t="s">
        <v>60</v>
      </c>
      <c r="K458">
        <v>740.26</v>
      </c>
      <c r="L458" t="s">
        <v>24</v>
      </c>
    </row>
    <row r="459" spans="1:12">
      <c r="A459" t="s">
        <v>515</v>
      </c>
      <c r="B459" t="s">
        <v>18</v>
      </c>
      <c r="C459">
        <v>53</v>
      </c>
      <c r="D459" t="str">
        <f t="shared" si="14"/>
        <v>Senior</v>
      </c>
      <c r="E459" s="3">
        <v>44650</v>
      </c>
      <c r="F459" s="3" t="str">
        <f t="shared" si="15"/>
        <v>Mar</v>
      </c>
      <c r="G459" t="s">
        <v>20</v>
      </c>
      <c r="H459" t="s">
        <v>32</v>
      </c>
      <c r="I459" t="s">
        <v>52</v>
      </c>
      <c r="J459" t="s">
        <v>62</v>
      </c>
      <c r="K459">
        <v>74.489999999999995</v>
      </c>
      <c r="L459" t="s">
        <v>53</v>
      </c>
    </row>
    <row r="460" spans="1:12">
      <c r="A460" t="s">
        <v>516</v>
      </c>
      <c r="B460" t="s">
        <v>17</v>
      </c>
      <c r="C460">
        <v>42</v>
      </c>
      <c r="D460" t="str">
        <f t="shared" si="14"/>
        <v>Adult</v>
      </c>
      <c r="E460" s="3">
        <v>44630</v>
      </c>
      <c r="F460" s="3" t="str">
        <f t="shared" si="15"/>
        <v>Sep</v>
      </c>
      <c r="G460" t="s">
        <v>20</v>
      </c>
      <c r="H460" t="s">
        <v>32</v>
      </c>
      <c r="I460" t="s">
        <v>55</v>
      </c>
      <c r="J460" t="s">
        <v>47</v>
      </c>
      <c r="K460">
        <v>623.15</v>
      </c>
      <c r="L460" t="s">
        <v>24</v>
      </c>
    </row>
    <row r="461" spans="1:12">
      <c r="A461" t="s">
        <v>517</v>
      </c>
      <c r="B461" t="s">
        <v>16</v>
      </c>
      <c r="C461">
        <v>37</v>
      </c>
      <c r="D461" t="str">
        <f t="shared" si="14"/>
        <v>Adult</v>
      </c>
      <c r="E461" s="3">
        <v>44832</v>
      </c>
      <c r="F461" s="3" t="str">
        <f t="shared" si="15"/>
        <v>Sep</v>
      </c>
      <c r="G461" t="s">
        <v>20</v>
      </c>
      <c r="H461" t="s">
        <v>32</v>
      </c>
      <c r="I461" t="s">
        <v>49</v>
      </c>
      <c r="J461" t="s">
        <v>56</v>
      </c>
      <c r="K461">
        <v>689.76</v>
      </c>
      <c r="L461" t="s">
        <v>53</v>
      </c>
    </row>
    <row r="462" spans="1:12">
      <c r="A462" t="s">
        <v>518</v>
      </c>
      <c r="B462" t="s">
        <v>17</v>
      </c>
      <c r="C462">
        <v>36</v>
      </c>
      <c r="D462" t="str">
        <f t="shared" si="14"/>
        <v>Adult</v>
      </c>
      <c r="E462" s="3">
        <v>44826</v>
      </c>
      <c r="F462" s="3" t="str">
        <f t="shared" si="15"/>
        <v>Feb</v>
      </c>
      <c r="G462" t="s">
        <v>19</v>
      </c>
      <c r="H462" t="s">
        <v>31</v>
      </c>
      <c r="I462" t="s">
        <v>46</v>
      </c>
      <c r="J462" t="s">
        <v>47</v>
      </c>
      <c r="K462">
        <v>97.4</v>
      </c>
      <c r="L462" t="s">
        <v>23</v>
      </c>
    </row>
    <row r="463" spans="1:12">
      <c r="A463" t="s">
        <v>519</v>
      </c>
      <c r="B463" t="s">
        <v>17</v>
      </c>
      <c r="C463">
        <v>44</v>
      </c>
      <c r="D463" t="str">
        <f t="shared" si="14"/>
        <v>Adult</v>
      </c>
      <c r="E463" s="3">
        <v>44601</v>
      </c>
      <c r="F463" s="3" t="str">
        <f t="shared" si="15"/>
        <v>Aug</v>
      </c>
      <c r="G463" t="s">
        <v>20</v>
      </c>
      <c r="H463" t="s">
        <v>32</v>
      </c>
      <c r="I463" t="s">
        <v>52</v>
      </c>
      <c r="J463" t="s">
        <v>60</v>
      </c>
      <c r="K463">
        <v>886.05</v>
      </c>
      <c r="L463" t="s">
        <v>53</v>
      </c>
    </row>
    <row r="464" spans="1:12">
      <c r="A464" t="s">
        <v>520</v>
      </c>
      <c r="B464" t="s">
        <v>18</v>
      </c>
      <c r="C464">
        <v>56</v>
      </c>
      <c r="D464" t="str">
        <f t="shared" si="14"/>
        <v>Senior</v>
      </c>
      <c r="E464" s="3">
        <v>44788</v>
      </c>
      <c r="F464" s="3" t="str">
        <f t="shared" si="15"/>
        <v>May</v>
      </c>
      <c r="G464" t="s">
        <v>20</v>
      </c>
      <c r="H464" t="s">
        <v>31</v>
      </c>
      <c r="I464" t="s">
        <v>78</v>
      </c>
      <c r="J464" t="s">
        <v>50</v>
      </c>
      <c r="K464">
        <v>43.23</v>
      </c>
      <c r="L464" t="s">
        <v>64</v>
      </c>
    </row>
    <row r="465" spans="1:12">
      <c r="A465" t="s">
        <v>521</v>
      </c>
      <c r="B465" t="s">
        <v>17</v>
      </c>
      <c r="C465">
        <v>44</v>
      </c>
      <c r="D465" t="str">
        <f t="shared" si="14"/>
        <v>Adult</v>
      </c>
      <c r="E465" s="3">
        <v>44703</v>
      </c>
      <c r="F465" s="3" t="str">
        <f t="shared" si="15"/>
        <v>Mar</v>
      </c>
      <c r="G465" t="s">
        <v>22</v>
      </c>
      <c r="H465" t="s">
        <v>32</v>
      </c>
      <c r="I465" t="s">
        <v>49</v>
      </c>
      <c r="J465" t="s">
        <v>60</v>
      </c>
      <c r="K465">
        <v>515.76</v>
      </c>
      <c r="L465" t="s">
        <v>24</v>
      </c>
    </row>
    <row r="466" spans="1:12">
      <c r="A466" t="s">
        <v>522</v>
      </c>
      <c r="B466" t="s">
        <v>18</v>
      </c>
      <c r="C466">
        <v>21</v>
      </c>
      <c r="D466" t="str">
        <f t="shared" si="14"/>
        <v>Teenager</v>
      </c>
      <c r="E466" s="3">
        <v>44642</v>
      </c>
      <c r="F466" s="3" t="str">
        <f t="shared" si="15"/>
        <v>Nov</v>
      </c>
      <c r="G466" t="s">
        <v>20</v>
      </c>
      <c r="H466" t="s">
        <v>32</v>
      </c>
      <c r="I466" t="s">
        <v>49</v>
      </c>
      <c r="J466" t="s">
        <v>56</v>
      </c>
      <c r="K466">
        <v>289.45999999999998</v>
      </c>
      <c r="L466" t="s">
        <v>23</v>
      </c>
    </row>
    <row r="467" spans="1:12">
      <c r="A467" t="s">
        <v>523</v>
      </c>
      <c r="B467" t="s">
        <v>17</v>
      </c>
      <c r="C467">
        <v>31</v>
      </c>
      <c r="D467" t="str">
        <f t="shared" si="14"/>
        <v>Adult</v>
      </c>
      <c r="E467" s="3">
        <v>44895</v>
      </c>
      <c r="F467" s="3" t="str">
        <f t="shared" si="15"/>
        <v>Nov</v>
      </c>
      <c r="G467" t="s">
        <v>22</v>
      </c>
      <c r="H467" t="s">
        <v>31</v>
      </c>
      <c r="I467" t="s">
        <v>59</v>
      </c>
      <c r="J467" t="s">
        <v>60</v>
      </c>
      <c r="K467">
        <v>664.05</v>
      </c>
      <c r="L467" t="s">
        <v>26</v>
      </c>
    </row>
    <row r="468" spans="1:12">
      <c r="A468" t="s">
        <v>524</v>
      </c>
      <c r="B468" t="s">
        <v>17</v>
      </c>
      <c r="C468">
        <v>60</v>
      </c>
      <c r="D468" t="str">
        <f t="shared" si="14"/>
        <v>Senior</v>
      </c>
      <c r="E468" s="3">
        <v>44878</v>
      </c>
      <c r="F468" s="3" t="str">
        <f t="shared" si="15"/>
        <v>Nov</v>
      </c>
      <c r="G468" t="s">
        <v>20</v>
      </c>
      <c r="H468" t="s">
        <v>32</v>
      </c>
      <c r="I468" t="s">
        <v>78</v>
      </c>
      <c r="J468" t="s">
        <v>56</v>
      </c>
      <c r="K468">
        <v>774.42</v>
      </c>
      <c r="L468" t="s">
        <v>24</v>
      </c>
    </row>
    <row r="469" spans="1:12">
      <c r="A469" t="s">
        <v>525</v>
      </c>
      <c r="B469" t="s">
        <v>18</v>
      </c>
      <c r="C469">
        <v>45</v>
      </c>
      <c r="D469" t="str">
        <f t="shared" si="14"/>
        <v>Adult</v>
      </c>
      <c r="E469" s="3">
        <v>44872</v>
      </c>
      <c r="F469" s="3" t="str">
        <f t="shared" si="15"/>
        <v>Aug</v>
      </c>
      <c r="G469" t="s">
        <v>21</v>
      </c>
      <c r="H469" t="s">
        <v>32</v>
      </c>
      <c r="I469" t="s">
        <v>59</v>
      </c>
      <c r="J469" t="s">
        <v>60</v>
      </c>
      <c r="K469">
        <v>625.65</v>
      </c>
      <c r="L469" t="s">
        <v>25</v>
      </c>
    </row>
    <row r="470" spans="1:12">
      <c r="A470" t="s">
        <v>526</v>
      </c>
      <c r="B470" t="s">
        <v>18</v>
      </c>
      <c r="C470">
        <v>22</v>
      </c>
      <c r="D470" t="str">
        <f t="shared" si="14"/>
        <v>Teenager</v>
      </c>
      <c r="E470" s="3">
        <v>44784</v>
      </c>
      <c r="F470" s="3" t="str">
        <f t="shared" si="15"/>
        <v>Jul</v>
      </c>
      <c r="G470" t="s">
        <v>19</v>
      </c>
      <c r="H470" t="s">
        <v>31</v>
      </c>
      <c r="I470" t="s">
        <v>49</v>
      </c>
      <c r="J470" t="s">
        <v>47</v>
      </c>
      <c r="K470">
        <v>188.21</v>
      </c>
      <c r="L470" t="s">
        <v>23</v>
      </c>
    </row>
    <row r="471" spans="1:12">
      <c r="A471" t="s">
        <v>527</v>
      </c>
      <c r="B471" t="s">
        <v>16</v>
      </c>
      <c r="C471">
        <v>62</v>
      </c>
      <c r="D471" t="str">
        <f t="shared" si="14"/>
        <v>Senior</v>
      </c>
      <c r="E471" s="3">
        <v>44754</v>
      </c>
      <c r="F471" s="3" t="str">
        <f t="shared" si="15"/>
        <v>Nov</v>
      </c>
      <c r="G471" t="s">
        <v>19</v>
      </c>
      <c r="H471" t="s">
        <v>31</v>
      </c>
      <c r="I471" t="s">
        <v>55</v>
      </c>
      <c r="J471" t="s">
        <v>47</v>
      </c>
      <c r="K471">
        <v>449.94</v>
      </c>
      <c r="L471" t="s">
        <v>26</v>
      </c>
    </row>
    <row r="472" spans="1:12">
      <c r="A472" t="s">
        <v>528</v>
      </c>
      <c r="B472" t="s">
        <v>17</v>
      </c>
      <c r="C472">
        <v>60</v>
      </c>
      <c r="D472" t="str">
        <f t="shared" si="14"/>
        <v>Senior</v>
      </c>
      <c r="E472" s="3">
        <v>44880</v>
      </c>
      <c r="F472" s="3" t="str">
        <f t="shared" si="15"/>
        <v>Jan</v>
      </c>
      <c r="G472" t="s">
        <v>20</v>
      </c>
      <c r="H472" t="s">
        <v>32</v>
      </c>
      <c r="I472" t="s">
        <v>78</v>
      </c>
      <c r="J472" t="s">
        <v>56</v>
      </c>
      <c r="K472">
        <v>559.69000000000005</v>
      </c>
      <c r="L472" t="s">
        <v>24</v>
      </c>
    </row>
    <row r="473" spans="1:12">
      <c r="A473" t="s">
        <v>529</v>
      </c>
      <c r="B473" t="s">
        <v>17</v>
      </c>
      <c r="C473">
        <v>59</v>
      </c>
      <c r="D473" t="str">
        <f t="shared" si="14"/>
        <v>Senior</v>
      </c>
      <c r="E473" s="3">
        <v>44563</v>
      </c>
      <c r="F473" s="3" t="str">
        <f t="shared" si="15"/>
        <v>Jul</v>
      </c>
      <c r="G473" t="s">
        <v>19</v>
      </c>
      <c r="H473" t="s">
        <v>32</v>
      </c>
      <c r="I473" t="s">
        <v>49</v>
      </c>
      <c r="J473" t="s">
        <v>50</v>
      </c>
      <c r="K473">
        <v>769.99</v>
      </c>
      <c r="L473" t="s">
        <v>26</v>
      </c>
    </row>
    <row r="474" spans="1:12">
      <c r="A474" t="s">
        <v>530</v>
      </c>
      <c r="B474" t="s">
        <v>17</v>
      </c>
      <c r="C474">
        <v>31</v>
      </c>
      <c r="D474" t="str">
        <f t="shared" si="14"/>
        <v>Adult</v>
      </c>
      <c r="E474" s="3">
        <v>44759</v>
      </c>
      <c r="F474" s="3" t="str">
        <f t="shared" si="15"/>
        <v>Aug</v>
      </c>
      <c r="G474" t="s">
        <v>19</v>
      </c>
      <c r="H474" t="s">
        <v>31</v>
      </c>
      <c r="I474" t="s">
        <v>49</v>
      </c>
      <c r="J474" t="s">
        <v>47</v>
      </c>
      <c r="K474">
        <v>725.55</v>
      </c>
      <c r="L474" t="s">
        <v>53</v>
      </c>
    </row>
    <row r="475" spans="1:12">
      <c r="A475" t="s">
        <v>531</v>
      </c>
      <c r="B475" t="s">
        <v>17</v>
      </c>
      <c r="C475">
        <v>65</v>
      </c>
      <c r="D475" t="str">
        <f t="shared" si="14"/>
        <v>Senior</v>
      </c>
      <c r="E475" s="3">
        <v>44789</v>
      </c>
      <c r="F475" s="3" t="str">
        <f t="shared" si="15"/>
        <v>Nov</v>
      </c>
      <c r="G475" t="s">
        <v>20</v>
      </c>
      <c r="H475" t="s">
        <v>32</v>
      </c>
      <c r="I475" t="s">
        <v>49</v>
      </c>
      <c r="J475" t="s">
        <v>62</v>
      </c>
      <c r="K475">
        <v>267.86</v>
      </c>
      <c r="L475" t="s">
        <v>26</v>
      </c>
    </row>
    <row r="476" spans="1:12">
      <c r="A476" t="s">
        <v>532</v>
      </c>
      <c r="B476" t="s">
        <v>17</v>
      </c>
      <c r="C476">
        <v>59</v>
      </c>
      <c r="D476" t="str">
        <f t="shared" si="14"/>
        <v>Senior</v>
      </c>
      <c r="E476" s="3">
        <v>44887</v>
      </c>
      <c r="F476" s="3" t="str">
        <f t="shared" si="15"/>
        <v>Jun</v>
      </c>
      <c r="G476" t="s">
        <v>21</v>
      </c>
      <c r="H476" t="s">
        <v>31</v>
      </c>
      <c r="I476" t="s">
        <v>55</v>
      </c>
      <c r="J476" t="s">
        <v>56</v>
      </c>
      <c r="K476">
        <v>524.41999999999996</v>
      </c>
      <c r="L476" t="s">
        <v>26</v>
      </c>
    </row>
    <row r="477" spans="1:12">
      <c r="A477" t="s">
        <v>533</v>
      </c>
      <c r="B477" t="s">
        <v>16</v>
      </c>
      <c r="C477">
        <v>56</v>
      </c>
      <c r="D477" t="str">
        <f t="shared" si="14"/>
        <v>Senior</v>
      </c>
      <c r="E477" s="3">
        <v>44721</v>
      </c>
      <c r="F477" s="3" t="str">
        <f t="shared" si="15"/>
        <v>Apr</v>
      </c>
      <c r="G477" t="s">
        <v>21</v>
      </c>
      <c r="H477" t="s">
        <v>32</v>
      </c>
      <c r="I477" t="s">
        <v>52</v>
      </c>
      <c r="J477" t="s">
        <v>60</v>
      </c>
      <c r="K477">
        <v>823.29</v>
      </c>
      <c r="L477" t="s">
        <v>53</v>
      </c>
    </row>
    <row r="478" spans="1:12">
      <c r="A478" t="s">
        <v>534</v>
      </c>
      <c r="B478" t="s">
        <v>18</v>
      </c>
      <c r="C478">
        <v>47</v>
      </c>
      <c r="D478" t="str">
        <f t="shared" si="14"/>
        <v>Adult</v>
      </c>
      <c r="E478" s="3">
        <v>44680</v>
      </c>
      <c r="F478" s="3" t="str">
        <f t="shared" si="15"/>
        <v>Feb</v>
      </c>
      <c r="G478" t="s">
        <v>20</v>
      </c>
      <c r="H478" t="s">
        <v>32</v>
      </c>
      <c r="I478" t="s">
        <v>52</v>
      </c>
      <c r="J478" t="s">
        <v>50</v>
      </c>
      <c r="K478">
        <v>337.3</v>
      </c>
      <c r="L478" t="s">
        <v>64</v>
      </c>
    </row>
    <row r="479" spans="1:12">
      <c r="A479" t="s">
        <v>535</v>
      </c>
      <c r="B479" t="s">
        <v>17</v>
      </c>
      <c r="C479">
        <v>47</v>
      </c>
      <c r="D479" t="str">
        <f t="shared" si="14"/>
        <v>Adult</v>
      </c>
      <c r="E479" s="3">
        <v>44594</v>
      </c>
      <c r="F479" s="3" t="str">
        <f t="shared" si="15"/>
        <v>Feb</v>
      </c>
      <c r="G479" t="s">
        <v>22</v>
      </c>
      <c r="H479" t="s">
        <v>31</v>
      </c>
      <c r="I479" t="s">
        <v>59</v>
      </c>
      <c r="J479" t="s">
        <v>56</v>
      </c>
      <c r="K479">
        <v>564.70000000000005</v>
      </c>
      <c r="L479" t="s">
        <v>25</v>
      </c>
    </row>
    <row r="480" spans="1:12">
      <c r="A480" t="s">
        <v>536</v>
      </c>
      <c r="B480" t="s">
        <v>16</v>
      </c>
      <c r="C480">
        <v>49</v>
      </c>
      <c r="D480" t="str">
        <f t="shared" si="14"/>
        <v>Adult</v>
      </c>
      <c r="E480" s="3">
        <v>44617</v>
      </c>
      <c r="F480" s="3" t="str">
        <f t="shared" si="15"/>
        <v>Oct</v>
      </c>
      <c r="G480" t="s">
        <v>21</v>
      </c>
      <c r="H480" t="s">
        <v>31</v>
      </c>
      <c r="I480" t="s">
        <v>46</v>
      </c>
      <c r="J480" t="s">
        <v>62</v>
      </c>
      <c r="K480">
        <v>675.79</v>
      </c>
      <c r="L480" t="s">
        <v>53</v>
      </c>
    </row>
    <row r="481" spans="1:12">
      <c r="A481" t="s">
        <v>537</v>
      </c>
      <c r="B481" t="s">
        <v>16</v>
      </c>
      <c r="C481">
        <v>35</v>
      </c>
      <c r="D481" t="str">
        <f t="shared" si="14"/>
        <v>Adult</v>
      </c>
      <c r="E481" s="3">
        <v>44863</v>
      </c>
      <c r="F481" s="3" t="str">
        <f t="shared" si="15"/>
        <v>Jan</v>
      </c>
      <c r="G481" t="s">
        <v>19</v>
      </c>
      <c r="H481" t="s">
        <v>31</v>
      </c>
      <c r="I481" t="s">
        <v>49</v>
      </c>
      <c r="J481" t="s">
        <v>47</v>
      </c>
      <c r="K481">
        <v>635.22</v>
      </c>
      <c r="L481" t="s">
        <v>23</v>
      </c>
    </row>
    <row r="482" spans="1:12">
      <c r="A482" t="s">
        <v>538</v>
      </c>
      <c r="B482" t="s">
        <v>17</v>
      </c>
      <c r="C482">
        <v>63</v>
      </c>
      <c r="D482" t="str">
        <f t="shared" si="14"/>
        <v>Senior</v>
      </c>
      <c r="E482" s="3">
        <v>44573</v>
      </c>
      <c r="F482" s="3" t="str">
        <f t="shared" si="15"/>
        <v>Feb</v>
      </c>
      <c r="G482" t="s">
        <v>21</v>
      </c>
      <c r="H482" t="s">
        <v>31</v>
      </c>
      <c r="I482" t="s">
        <v>55</v>
      </c>
      <c r="J482" t="s">
        <v>60</v>
      </c>
      <c r="K482">
        <v>655.51</v>
      </c>
      <c r="L482" t="s">
        <v>24</v>
      </c>
    </row>
    <row r="483" spans="1:12">
      <c r="A483" t="s">
        <v>539</v>
      </c>
      <c r="B483" t="s">
        <v>16</v>
      </c>
      <c r="C483">
        <v>24</v>
      </c>
      <c r="D483" t="str">
        <f t="shared" si="14"/>
        <v>Teenager</v>
      </c>
      <c r="E483" s="3">
        <v>44618</v>
      </c>
      <c r="F483" s="3" t="str">
        <f t="shared" si="15"/>
        <v>May</v>
      </c>
      <c r="G483" t="s">
        <v>22</v>
      </c>
      <c r="H483" t="s">
        <v>31</v>
      </c>
      <c r="I483" t="s">
        <v>46</v>
      </c>
      <c r="J483" t="s">
        <v>60</v>
      </c>
      <c r="K483">
        <v>348.1</v>
      </c>
      <c r="L483" t="s">
        <v>26</v>
      </c>
    </row>
    <row r="484" spans="1:12">
      <c r="A484" t="s">
        <v>540</v>
      </c>
      <c r="B484" t="s">
        <v>16</v>
      </c>
      <c r="C484">
        <v>42</v>
      </c>
      <c r="D484" t="str">
        <f t="shared" si="14"/>
        <v>Adult</v>
      </c>
      <c r="E484" s="3">
        <v>44712</v>
      </c>
      <c r="F484" s="3" t="str">
        <f t="shared" si="15"/>
        <v>Jan</v>
      </c>
      <c r="G484" t="s">
        <v>22</v>
      </c>
      <c r="H484" t="s">
        <v>32</v>
      </c>
      <c r="I484" t="s">
        <v>78</v>
      </c>
      <c r="J484" t="s">
        <v>62</v>
      </c>
      <c r="K484">
        <v>142.33000000000001</v>
      </c>
      <c r="L484" t="s">
        <v>64</v>
      </c>
    </row>
    <row r="485" spans="1:12">
      <c r="A485" t="s">
        <v>541</v>
      </c>
      <c r="B485" t="s">
        <v>17</v>
      </c>
      <c r="C485">
        <v>48</v>
      </c>
      <c r="D485" t="str">
        <f t="shared" si="14"/>
        <v>Adult</v>
      </c>
      <c r="E485" s="3">
        <v>44581</v>
      </c>
      <c r="F485" s="3" t="str">
        <f t="shared" si="15"/>
        <v>Jan</v>
      </c>
      <c r="G485" t="s">
        <v>19</v>
      </c>
      <c r="H485" t="s">
        <v>31</v>
      </c>
      <c r="I485" t="s">
        <v>46</v>
      </c>
      <c r="J485" t="s">
        <v>47</v>
      </c>
      <c r="K485">
        <v>790.02</v>
      </c>
      <c r="L485" t="s">
        <v>26</v>
      </c>
    </row>
    <row r="486" spans="1:12">
      <c r="A486" t="s">
        <v>542</v>
      </c>
      <c r="B486" t="s">
        <v>16</v>
      </c>
      <c r="C486">
        <v>21</v>
      </c>
      <c r="D486" t="str">
        <f t="shared" si="14"/>
        <v>Teenager</v>
      </c>
      <c r="E486" s="3">
        <v>44577</v>
      </c>
      <c r="F486" s="3" t="str">
        <f t="shared" si="15"/>
        <v>Jun</v>
      </c>
      <c r="G486" t="s">
        <v>19</v>
      </c>
      <c r="H486" t="s">
        <v>31</v>
      </c>
      <c r="I486" t="s">
        <v>55</v>
      </c>
      <c r="J486" t="s">
        <v>50</v>
      </c>
      <c r="K486">
        <v>380.67</v>
      </c>
      <c r="L486" t="s">
        <v>24</v>
      </c>
    </row>
    <row r="487" spans="1:12">
      <c r="A487" t="s">
        <v>543</v>
      </c>
      <c r="B487" t="s">
        <v>18</v>
      </c>
      <c r="C487">
        <v>52</v>
      </c>
      <c r="D487" t="str">
        <f t="shared" si="14"/>
        <v>Senior</v>
      </c>
      <c r="E487" s="3">
        <v>44733</v>
      </c>
      <c r="F487" s="3" t="str">
        <f t="shared" si="15"/>
        <v>Jan</v>
      </c>
      <c r="G487" t="s">
        <v>20</v>
      </c>
      <c r="H487" t="s">
        <v>32</v>
      </c>
      <c r="I487" t="s">
        <v>52</v>
      </c>
      <c r="J487" t="s">
        <v>62</v>
      </c>
      <c r="K487">
        <v>37.71</v>
      </c>
      <c r="L487" t="s">
        <v>24</v>
      </c>
    </row>
    <row r="488" spans="1:12">
      <c r="A488" t="s">
        <v>544</v>
      </c>
      <c r="B488" t="s">
        <v>18</v>
      </c>
      <c r="C488">
        <v>50</v>
      </c>
      <c r="D488" t="str">
        <f t="shared" si="14"/>
        <v>Senior</v>
      </c>
      <c r="E488" s="3">
        <v>44567</v>
      </c>
      <c r="F488" s="3" t="str">
        <f t="shared" si="15"/>
        <v>Feb</v>
      </c>
      <c r="G488" t="s">
        <v>22</v>
      </c>
      <c r="H488" t="s">
        <v>31</v>
      </c>
      <c r="I488" t="s">
        <v>46</v>
      </c>
      <c r="J488" t="s">
        <v>62</v>
      </c>
      <c r="K488">
        <v>525.66999999999996</v>
      </c>
      <c r="L488" t="s">
        <v>25</v>
      </c>
    </row>
    <row r="489" spans="1:12">
      <c r="A489" t="s">
        <v>545</v>
      </c>
      <c r="B489" t="s">
        <v>17</v>
      </c>
      <c r="C489">
        <v>46</v>
      </c>
      <c r="D489" t="str">
        <f t="shared" si="14"/>
        <v>Adult</v>
      </c>
      <c r="E489" s="3">
        <v>44594</v>
      </c>
      <c r="F489" s="3" t="str">
        <f t="shared" si="15"/>
        <v>Jul</v>
      </c>
      <c r="G489" t="s">
        <v>21</v>
      </c>
      <c r="H489" t="s">
        <v>32</v>
      </c>
      <c r="I489" t="s">
        <v>55</v>
      </c>
      <c r="J489" t="s">
        <v>50</v>
      </c>
      <c r="K489">
        <v>437.31</v>
      </c>
      <c r="L489" t="s">
        <v>53</v>
      </c>
    </row>
    <row r="490" spans="1:12">
      <c r="A490" t="s">
        <v>546</v>
      </c>
      <c r="B490" t="s">
        <v>16</v>
      </c>
      <c r="C490">
        <v>30</v>
      </c>
      <c r="D490" t="str">
        <f t="shared" si="14"/>
        <v>Adult</v>
      </c>
      <c r="E490" s="3">
        <v>44764</v>
      </c>
      <c r="F490" s="3" t="str">
        <f t="shared" si="15"/>
        <v>Oct</v>
      </c>
      <c r="G490" t="s">
        <v>22</v>
      </c>
      <c r="H490" t="s">
        <v>32</v>
      </c>
      <c r="I490" t="s">
        <v>55</v>
      </c>
      <c r="J490" t="s">
        <v>60</v>
      </c>
      <c r="K490">
        <v>133.99</v>
      </c>
      <c r="L490" t="s">
        <v>25</v>
      </c>
    </row>
    <row r="491" spans="1:12">
      <c r="A491" t="s">
        <v>547</v>
      </c>
      <c r="B491" t="s">
        <v>17</v>
      </c>
      <c r="C491">
        <v>42</v>
      </c>
      <c r="D491" t="str">
        <f t="shared" si="14"/>
        <v>Adult</v>
      </c>
      <c r="E491" s="3">
        <v>44842</v>
      </c>
      <c r="F491" s="3" t="str">
        <f t="shared" si="15"/>
        <v>Apr</v>
      </c>
      <c r="G491" t="s">
        <v>19</v>
      </c>
      <c r="H491" t="s">
        <v>32</v>
      </c>
      <c r="I491" t="s">
        <v>49</v>
      </c>
      <c r="J491" t="s">
        <v>50</v>
      </c>
      <c r="K491">
        <v>527.14</v>
      </c>
      <c r="L491" t="s">
        <v>53</v>
      </c>
    </row>
    <row r="492" spans="1:12">
      <c r="A492" t="s">
        <v>548</v>
      </c>
      <c r="B492" t="s">
        <v>16</v>
      </c>
      <c r="C492">
        <v>19</v>
      </c>
      <c r="D492" t="str">
        <f t="shared" si="14"/>
        <v>Teenager</v>
      </c>
      <c r="E492" s="3">
        <v>44670</v>
      </c>
      <c r="F492" s="3" t="str">
        <f t="shared" si="15"/>
        <v>Mar</v>
      </c>
      <c r="G492" t="s">
        <v>19</v>
      </c>
      <c r="H492" t="s">
        <v>31</v>
      </c>
      <c r="I492" t="s">
        <v>49</v>
      </c>
      <c r="J492" t="s">
        <v>60</v>
      </c>
      <c r="K492">
        <v>657.23</v>
      </c>
      <c r="L492" t="s">
        <v>23</v>
      </c>
    </row>
    <row r="493" spans="1:12">
      <c r="A493" t="s">
        <v>549</v>
      </c>
      <c r="B493" t="s">
        <v>17</v>
      </c>
      <c r="C493">
        <v>61</v>
      </c>
      <c r="D493" t="str">
        <f t="shared" si="14"/>
        <v>Senior</v>
      </c>
      <c r="E493" s="3">
        <v>44649</v>
      </c>
      <c r="F493" s="3" t="str">
        <f t="shared" si="15"/>
        <v>Feb</v>
      </c>
      <c r="G493" t="s">
        <v>22</v>
      </c>
      <c r="H493" t="s">
        <v>32</v>
      </c>
      <c r="I493" t="s">
        <v>49</v>
      </c>
      <c r="J493" t="s">
        <v>56</v>
      </c>
      <c r="K493">
        <v>459.46</v>
      </c>
      <c r="L493" t="s">
        <v>24</v>
      </c>
    </row>
    <row r="494" spans="1:12">
      <c r="A494" t="s">
        <v>550</v>
      </c>
      <c r="B494" t="s">
        <v>16</v>
      </c>
      <c r="C494">
        <v>28</v>
      </c>
      <c r="D494" t="str">
        <f t="shared" si="14"/>
        <v>Teenager</v>
      </c>
      <c r="E494" s="3">
        <v>44602</v>
      </c>
      <c r="F494" s="3" t="str">
        <f t="shared" si="15"/>
        <v>Nov</v>
      </c>
      <c r="G494" t="s">
        <v>21</v>
      </c>
      <c r="H494" t="s">
        <v>31</v>
      </c>
      <c r="I494" t="s">
        <v>49</v>
      </c>
      <c r="J494" t="s">
        <v>60</v>
      </c>
      <c r="K494">
        <v>261.39</v>
      </c>
      <c r="L494" t="s">
        <v>25</v>
      </c>
    </row>
    <row r="495" spans="1:12">
      <c r="A495" t="s">
        <v>551</v>
      </c>
      <c r="B495" t="s">
        <v>16</v>
      </c>
      <c r="C495">
        <v>37</v>
      </c>
      <c r="D495" t="str">
        <f t="shared" si="14"/>
        <v>Adult</v>
      </c>
      <c r="E495" s="3">
        <v>44892</v>
      </c>
      <c r="F495" s="3" t="str">
        <f t="shared" si="15"/>
        <v>Jul</v>
      </c>
      <c r="G495" t="s">
        <v>22</v>
      </c>
      <c r="H495" t="s">
        <v>32</v>
      </c>
      <c r="I495" t="s">
        <v>59</v>
      </c>
      <c r="J495" t="s">
        <v>56</v>
      </c>
      <c r="K495">
        <v>961.92</v>
      </c>
      <c r="L495" t="s">
        <v>23</v>
      </c>
    </row>
    <row r="496" spans="1:12">
      <c r="A496" t="s">
        <v>552</v>
      </c>
      <c r="B496" t="s">
        <v>17</v>
      </c>
      <c r="C496">
        <v>38</v>
      </c>
      <c r="D496" t="str">
        <f t="shared" si="14"/>
        <v>Adult</v>
      </c>
      <c r="E496" s="3">
        <v>44764</v>
      </c>
      <c r="F496" s="3" t="str">
        <f t="shared" si="15"/>
        <v>Oct</v>
      </c>
      <c r="G496" t="s">
        <v>19</v>
      </c>
      <c r="H496" t="s">
        <v>31</v>
      </c>
      <c r="I496" t="s">
        <v>49</v>
      </c>
      <c r="J496" t="s">
        <v>62</v>
      </c>
      <c r="K496">
        <v>354.35</v>
      </c>
      <c r="L496" t="s">
        <v>64</v>
      </c>
    </row>
    <row r="497" spans="1:12">
      <c r="A497" t="s">
        <v>553</v>
      </c>
      <c r="B497" t="s">
        <v>16</v>
      </c>
      <c r="C497">
        <v>65</v>
      </c>
      <c r="D497" t="str">
        <f t="shared" si="14"/>
        <v>Senior</v>
      </c>
      <c r="E497" s="3">
        <v>44848</v>
      </c>
      <c r="F497" s="3" t="str">
        <f t="shared" si="15"/>
        <v>Jan</v>
      </c>
      <c r="G497" t="s">
        <v>20</v>
      </c>
      <c r="H497" t="s">
        <v>32</v>
      </c>
      <c r="I497" t="s">
        <v>55</v>
      </c>
      <c r="J497" t="s">
        <v>50</v>
      </c>
      <c r="K497">
        <v>433.32</v>
      </c>
      <c r="L497" t="s">
        <v>24</v>
      </c>
    </row>
    <row r="498" spans="1:12">
      <c r="A498" t="s">
        <v>554</v>
      </c>
      <c r="B498" t="s">
        <v>18</v>
      </c>
      <c r="C498">
        <v>33</v>
      </c>
      <c r="D498" t="str">
        <f t="shared" si="14"/>
        <v>Adult</v>
      </c>
      <c r="E498" s="3">
        <v>44578</v>
      </c>
      <c r="F498" s="3" t="str">
        <f t="shared" si="15"/>
        <v>Jan</v>
      </c>
      <c r="G498" t="s">
        <v>19</v>
      </c>
      <c r="H498" t="s">
        <v>32</v>
      </c>
      <c r="I498" t="s">
        <v>59</v>
      </c>
      <c r="J498" t="s">
        <v>62</v>
      </c>
      <c r="K498">
        <v>975.76</v>
      </c>
      <c r="L498" t="s">
        <v>25</v>
      </c>
    </row>
    <row r="499" spans="1:12">
      <c r="A499" t="s">
        <v>555</v>
      </c>
      <c r="B499" t="s">
        <v>17</v>
      </c>
      <c r="C499">
        <v>19</v>
      </c>
      <c r="D499" t="str">
        <f t="shared" si="14"/>
        <v>Teenager</v>
      </c>
      <c r="E499" s="3">
        <v>44568</v>
      </c>
      <c r="F499" s="3" t="str">
        <f t="shared" si="15"/>
        <v>Mar</v>
      </c>
      <c r="G499" t="s">
        <v>22</v>
      </c>
      <c r="H499" t="s">
        <v>31</v>
      </c>
      <c r="I499" t="s">
        <v>52</v>
      </c>
      <c r="J499" t="s">
        <v>56</v>
      </c>
      <c r="K499">
        <v>37.61</v>
      </c>
      <c r="L499" t="s">
        <v>26</v>
      </c>
    </row>
    <row r="500" spans="1:12">
      <c r="A500" t="s">
        <v>556</v>
      </c>
      <c r="B500" t="s">
        <v>16</v>
      </c>
      <c r="C500">
        <v>44</v>
      </c>
      <c r="D500" t="str">
        <f t="shared" si="14"/>
        <v>Adult</v>
      </c>
      <c r="E500" s="3">
        <v>44650</v>
      </c>
      <c r="F500" s="3" t="str">
        <f t="shared" si="15"/>
        <v>Dec</v>
      </c>
      <c r="G500" t="s">
        <v>22</v>
      </c>
      <c r="H500" t="s">
        <v>32</v>
      </c>
      <c r="I500" t="s">
        <v>59</v>
      </c>
      <c r="J500" t="s">
        <v>62</v>
      </c>
      <c r="K500">
        <v>250.24</v>
      </c>
      <c r="L500" t="s">
        <v>25</v>
      </c>
    </row>
    <row r="501" spans="1:12">
      <c r="A501" t="s">
        <v>557</v>
      </c>
      <c r="B501" t="s">
        <v>18</v>
      </c>
      <c r="C501">
        <v>49</v>
      </c>
      <c r="D501" t="str">
        <f t="shared" si="14"/>
        <v>Adult</v>
      </c>
      <c r="E501" s="3">
        <v>44902</v>
      </c>
      <c r="F501" s="3" t="str">
        <f t="shared" si="15"/>
        <v>Jan</v>
      </c>
      <c r="G501" t="s">
        <v>20</v>
      </c>
      <c r="H501" t="s">
        <v>32</v>
      </c>
      <c r="I501" t="s">
        <v>49</v>
      </c>
      <c r="J501" t="s">
        <v>60</v>
      </c>
      <c r="K501">
        <v>568.04999999999995</v>
      </c>
      <c r="L501" t="s">
        <v>25</v>
      </c>
    </row>
    <row r="502" spans="1:12">
      <c r="A502" t="s">
        <v>558</v>
      </c>
      <c r="B502" t="s">
        <v>17</v>
      </c>
      <c r="C502">
        <v>39</v>
      </c>
      <c r="D502" t="str">
        <f t="shared" si="14"/>
        <v>Adult</v>
      </c>
      <c r="E502" s="3">
        <v>44565</v>
      </c>
      <c r="F502" s="3" t="str">
        <f t="shared" si="15"/>
        <v>Nov</v>
      </c>
      <c r="G502" t="s">
        <v>21</v>
      </c>
      <c r="H502" t="s">
        <v>31</v>
      </c>
      <c r="I502" t="s">
        <v>46</v>
      </c>
      <c r="J502" t="s">
        <v>56</v>
      </c>
      <c r="K502">
        <v>202.92</v>
      </c>
      <c r="L502" t="s">
        <v>24</v>
      </c>
    </row>
    <row r="503" spans="1:12">
      <c r="A503" t="s">
        <v>559</v>
      </c>
      <c r="B503" t="s">
        <v>17</v>
      </c>
      <c r="C503">
        <v>57</v>
      </c>
      <c r="D503" t="str">
        <f t="shared" si="14"/>
        <v>Senior</v>
      </c>
      <c r="E503" s="3">
        <v>44890</v>
      </c>
      <c r="F503" s="3" t="str">
        <f t="shared" si="15"/>
        <v>Feb</v>
      </c>
      <c r="G503" t="s">
        <v>19</v>
      </c>
      <c r="H503" t="s">
        <v>32</v>
      </c>
      <c r="I503" t="s">
        <v>52</v>
      </c>
      <c r="J503" t="s">
        <v>62</v>
      </c>
      <c r="K503">
        <v>512.22</v>
      </c>
      <c r="L503" t="s">
        <v>24</v>
      </c>
    </row>
    <row r="504" spans="1:12">
      <c r="A504" t="s">
        <v>560</v>
      </c>
      <c r="B504" t="s">
        <v>18</v>
      </c>
      <c r="C504">
        <v>30</v>
      </c>
      <c r="D504" t="str">
        <f t="shared" si="14"/>
        <v>Adult</v>
      </c>
      <c r="E504" s="3">
        <v>44601</v>
      </c>
      <c r="F504" s="3" t="str">
        <f t="shared" si="15"/>
        <v>May</v>
      </c>
      <c r="G504" t="s">
        <v>22</v>
      </c>
      <c r="H504" t="s">
        <v>31</v>
      </c>
      <c r="I504" t="s">
        <v>49</v>
      </c>
      <c r="J504" t="s">
        <v>62</v>
      </c>
      <c r="K504">
        <v>915.84</v>
      </c>
      <c r="L504" t="s">
        <v>53</v>
      </c>
    </row>
    <row r="505" spans="1:12">
      <c r="A505" t="s">
        <v>561</v>
      </c>
      <c r="B505" t="s">
        <v>18</v>
      </c>
      <c r="C505">
        <v>46</v>
      </c>
      <c r="D505" t="str">
        <f t="shared" si="14"/>
        <v>Adult</v>
      </c>
      <c r="E505" s="3">
        <v>44685</v>
      </c>
      <c r="F505" s="3" t="str">
        <f t="shared" si="15"/>
        <v>Nov</v>
      </c>
      <c r="G505" t="s">
        <v>22</v>
      </c>
      <c r="H505" t="s">
        <v>32</v>
      </c>
      <c r="I505" t="s">
        <v>78</v>
      </c>
      <c r="J505" t="s">
        <v>62</v>
      </c>
      <c r="K505">
        <v>10.56</v>
      </c>
      <c r="L505" t="s">
        <v>23</v>
      </c>
    </row>
    <row r="506" spans="1:12">
      <c r="A506" t="s">
        <v>562</v>
      </c>
      <c r="B506" t="s">
        <v>18</v>
      </c>
      <c r="C506">
        <v>59</v>
      </c>
      <c r="D506" t="str">
        <f t="shared" si="14"/>
        <v>Senior</v>
      </c>
      <c r="E506" s="3">
        <v>44874</v>
      </c>
      <c r="F506" s="3" t="str">
        <f t="shared" si="15"/>
        <v>Oct</v>
      </c>
      <c r="G506" t="s">
        <v>19</v>
      </c>
      <c r="H506" t="s">
        <v>32</v>
      </c>
      <c r="I506" t="s">
        <v>49</v>
      </c>
      <c r="J506" t="s">
        <v>47</v>
      </c>
      <c r="K506">
        <v>364.65</v>
      </c>
      <c r="L506" t="s">
        <v>24</v>
      </c>
    </row>
    <row r="507" spans="1:12">
      <c r="A507" t="s">
        <v>563</v>
      </c>
      <c r="B507" t="s">
        <v>17</v>
      </c>
      <c r="C507">
        <v>53</v>
      </c>
      <c r="D507" t="str">
        <f t="shared" si="14"/>
        <v>Senior</v>
      </c>
      <c r="E507" s="3">
        <v>44844</v>
      </c>
      <c r="F507" s="3" t="str">
        <f t="shared" si="15"/>
        <v>Jan</v>
      </c>
      <c r="G507" t="s">
        <v>19</v>
      </c>
      <c r="H507" t="s">
        <v>32</v>
      </c>
      <c r="I507" t="s">
        <v>55</v>
      </c>
      <c r="J507" t="s">
        <v>62</v>
      </c>
      <c r="K507">
        <v>122.95</v>
      </c>
      <c r="L507" t="s">
        <v>53</v>
      </c>
    </row>
    <row r="508" spans="1:12">
      <c r="A508" t="s">
        <v>564</v>
      </c>
      <c r="B508" t="s">
        <v>17</v>
      </c>
      <c r="C508">
        <v>53</v>
      </c>
      <c r="D508" t="str">
        <f t="shared" si="14"/>
        <v>Senior</v>
      </c>
      <c r="E508" s="3">
        <v>44565</v>
      </c>
      <c r="F508" s="3" t="str">
        <f t="shared" si="15"/>
        <v>Jun</v>
      </c>
      <c r="G508" t="s">
        <v>21</v>
      </c>
      <c r="H508" t="s">
        <v>31</v>
      </c>
      <c r="I508" t="s">
        <v>59</v>
      </c>
      <c r="J508" t="s">
        <v>62</v>
      </c>
      <c r="K508">
        <v>468.99</v>
      </c>
      <c r="L508" t="s">
        <v>24</v>
      </c>
    </row>
    <row r="509" spans="1:12">
      <c r="A509" t="s">
        <v>565</v>
      </c>
      <c r="B509" t="s">
        <v>18</v>
      </c>
      <c r="C509">
        <v>40</v>
      </c>
      <c r="D509" t="str">
        <f t="shared" si="14"/>
        <v>Adult</v>
      </c>
      <c r="E509" s="3">
        <v>44738</v>
      </c>
      <c r="F509" s="3" t="str">
        <f t="shared" si="15"/>
        <v>Sep</v>
      </c>
      <c r="G509" t="s">
        <v>20</v>
      </c>
      <c r="H509" t="s">
        <v>32</v>
      </c>
      <c r="I509" t="s">
        <v>59</v>
      </c>
      <c r="J509" t="s">
        <v>60</v>
      </c>
      <c r="K509">
        <v>494.42</v>
      </c>
      <c r="L509" t="s">
        <v>53</v>
      </c>
    </row>
    <row r="510" spans="1:12">
      <c r="A510" t="s">
        <v>566</v>
      </c>
      <c r="B510" t="s">
        <v>16</v>
      </c>
      <c r="C510">
        <v>27</v>
      </c>
      <c r="D510" t="str">
        <f t="shared" si="14"/>
        <v>Teenager</v>
      </c>
      <c r="E510" s="3">
        <v>44809</v>
      </c>
      <c r="F510" s="3" t="str">
        <f t="shared" si="15"/>
        <v>May</v>
      </c>
      <c r="G510" t="s">
        <v>20</v>
      </c>
      <c r="H510" t="s">
        <v>31</v>
      </c>
      <c r="I510" t="s">
        <v>55</v>
      </c>
      <c r="J510" t="s">
        <v>56</v>
      </c>
      <c r="K510">
        <v>430.1</v>
      </c>
      <c r="L510" t="s">
        <v>24</v>
      </c>
    </row>
    <row r="511" spans="1:12">
      <c r="A511" t="s">
        <v>567</v>
      </c>
      <c r="B511" t="s">
        <v>18</v>
      </c>
      <c r="C511">
        <v>42</v>
      </c>
      <c r="D511" t="str">
        <f t="shared" si="14"/>
        <v>Adult</v>
      </c>
      <c r="E511" s="3">
        <v>44700</v>
      </c>
      <c r="F511" s="3" t="str">
        <f t="shared" si="15"/>
        <v>Aug</v>
      </c>
      <c r="G511" t="s">
        <v>20</v>
      </c>
      <c r="H511" t="s">
        <v>31</v>
      </c>
      <c r="I511" t="s">
        <v>55</v>
      </c>
      <c r="J511" t="s">
        <v>60</v>
      </c>
      <c r="K511">
        <v>530.01</v>
      </c>
      <c r="L511" t="s">
        <v>24</v>
      </c>
    </row>
    <row r="512" spans="1:12">
      <c r="A512" t="s">
        <v>568</v>
      </c>
      <c r="B512" t="s">
        <v>16</v>
      </c>
      <c r="C512">
        <v>29</v>
      </c>
      <c r="D512" t="str">
        <f t="shared" si="14"/>
        <v>Teenager</v>
      </c>
      <c r="E512" s="3">
        <v>44801</v>
      </c>
      <c r="F512" s="3" t="str">
        <f t="shared" si="15"/>
        <v>May</v>
      </c>
      <c r="G512" t="s">
        <v>20</v>
      </c>
      <c r="H512" t="s">
        <v>31</v>
      </c>
      <c r="I512" t="s">
        <v>59</v>
      </c>
      <c r="J512" t="s">
        <v>60</v>
      </c>
      <c r="K512">
        <v>892.46</v>
      </c>
      <c r="L512" t="s">
        <v>24</v>
      </c>
    </row>
    <row r="513" spans="1:12">
      <c r="A513" t="s">
        <v>569</v>
      </c>
      <c r="B513" t="s">
        <v>17</v>
      </c>
      <c r="C513">
        <v>62</v>
      </c>
      <c r="D513" t="str">
        <f t="shared" si="14"/>
        <v>Senior</v>
      </c>
      <c r="E513" s="3">
        <v>44699</v>
      </c>
      <c r="F513" s="3" t="str">
        <f t="shared" si="15"/>
        <v>Aug</v>
      </c>
      <c r="G513" t="s">
        <v>20</v>
      </c>
      <c r="H513" t="s">
        <v>32</v>
      </c>
      <c r="I513" t="s">
        <v>78</v>
      </c>
      <c r="J513" t="s">
        <v>62</v>
      </c>
      <c r="K513">
        <v>169.98</v>
      </c>
      <c r="L513" t="s">
        <v>23</v>
      </c>
    </row>
    <row r="514" spans="1:12">
      <c r="A514" t="s">
        <v>570</v>
      </c>
      <c r="B514" t="s">
        <v>16</v>
      </c>
      <c r="C514">
        <v>21</v>
      </c>
      <c r="D514" t="str">
        <f t="shared" si="14"/>
        <v>Teenager</v>
      </c>
      <c r="E514" s="3">
        <v>44795</v>
      </c>
      <c r="F514" s="3" t="str">
        <f t="shared" si="15"/>
        <v>Oct</v>
      </c>
      <c r="G514" t="s">
        <v>19</v>
      </c>
      <c r="H514" t="s">
        <v>31</v>
      </c>
      <c r="I514" t="s">
        <v>55</v>
      </c>
      <c r="J514" t="s">
        <v>50</v>
      </c>
      <c r="K514">
        <v>302.52999999999997</v>
      </c>
      <c r="L514" t="s">
        <v>24</v>
      </c>
    </row>
    <row r="515" spans="1:12">
      <c r="A515" t="s">
        <v>571</v>
      </c>
      <c r="B515" t="s">
        <v>16</v>
      </c>
      <c r="C515">
        <v>52</v>
      </c>
      <c r="D515" t="str">
        <f t="shared" ref="D515:D578" si="16">IF(C515&gt;=50,"Senior",IF(C515&gt;=30,"Adult","Teenager"))</f>
        <v>Senior</v>
      </c>
      <c r="E515" s="3">
        <v>44853</v>
      </c>
      <c r="F515" s="3" t="str">
        <f t="shared" ref="F515:F578" si="17">TEXT(E516,"mmm")</f>
        <v>Jan</v>
      </c>
      <c r="G515" t="s">
        <v>21</v>
      </c>
      <c r="H515" t="s">
        <v>32</v>
      </c>
      <c r="I515" t="s">
        <v>46</v>
      </c>
      <c r="J515" t="s">
        <v>47</v>
      </c>
      <c r="K515">
        <v>450.54</v>
      </c>
      <c r="L515" t="s">
        <v>26</v>
      </c>
    </row>
    <row r="516" spans="1:12">
      <c r="A516" t="s">
        <v>572</v>
      </c>
      <c r="B516" t="s">
        <v>16</v>
      </c>
      <c r="C516">
        <v>21</v>
      </c>
      <c r="D516" t="str">
        <f t="shared" si="16"/>
        <v>Teenager</v>
      </c>
      <c r="E516" s="3">
        <v>44573</v>
      </c>
      <c r="F516" s="3" t="str">
        <f t="shared" si="17"/>
        <v>Nov</v>
      </c>
      <c r="G516" t="s">
        <v>20</v>
      </c>
      <c r="H516" t="s">
        <v>31</v>
      </c>
      <c r="I516" t="s">
        <v>46</v>
      </c>
      <c r="J516" t="s">
        <v>50</v>
      </c>
      <c r="K516">
        <v>915.68</v>
      </c>
      <c r="L516" t="s">
        <v>53</v>
      </c>
    </row>
    <row r="517" spans="1:12">
      <c r="A517" t="s">
        <v>573</v>
      </c>
      <c r="B517" t="s">
        <v>17</v>
      </c>
      <c r="C517">
        <v>49</v>
      </c>
      <c r="D517" t="str">
        <f t="shared" si="16"/>
        <v>Adult</v>
      </c>
      <c r="E517" s="3">
        <v>44895</v>
      </c>
      <c r="F517" s="3" t="str">
        <f t="shared" si="17"/>
        <v>Jul</v>
      </c>
      <c r="G517" t="s">
        <v>20</v>
      </c>
      <c r="H517" t="s">
        <v>32</v>
      </c>
      <c r="I517" t="s">
        <v>52</v>
      </c>
      <c r="J517" t="s">
        <v>60</v>
      </c>
      <c r="K517">
        <v>712.35</v>
      </c>
      <c r="L517" t="s">
        <v>23</v>
      </c>
    </row>
    <row r="518" spans="1:12">
      <c r="A518" t="s">
        <v>574</v>
      </c>
      <c r="B518" t="s">
        <v>18</v>
      </c>
      <c r="C518">
        <v>19</v>
      </c>
      <c r="D518" t="str">
        <f t="shared" si="16"/>
        <v>Teenager</v>
      </c>
      <c r="E518" s="3">
        <v>44759</v>
      </c>
      <c r="F518" s="3" t="str">
        <f t="shared" si="17"/>
        <v>Apr</v>
      </c>
      <c r="G518" t="s">
        <v>22</v>
      </c>
      <c r="H518" t="s">
        <v>32</v>
      </c>
      <c r="I518" t="s">
        <v>52</v>
      </c>
      <c r="J518" t="s">
        <v>47</v>
      </c>
      <c r="K518">
        <v>760.9</v>
      </c>
      <c r="L518" t="s">
        <v>53</v>
      </c>
    </row>
    <row r="519" spans="1:12">
      <c r="A519" t="s">
        <v>575</v>
      </c>
      <c r="B519" t="s">
        <v>17</v>
      </c>
      <c r="C519">
        <v>39</v>
      </c>
      <c r="D519" t="str">
        <f t="shared" si="16"/>
        <v>Adult</v>
      </c>
      <c r="E519" s="3">
        <v>44676</v>
      </c>
      <c r="F519" s="3" t="str">
        <f t="shared" si="17"/>
        <v>Feb</v>
      </c>
      <c r="G519" t="s">
        <v>22</v>
      </c>
      <c r="H519" t="s">
        <v>31</v>
      </c>
      <c r="I519" t="s">
        <v>46</v>
      </c>
      <c r="J519" t="s">
        <v>56</v>
      </c>
      <c r="K519">
        <v>832.64</v>
      </c>
      <c r="L519" t="s">
        <v>53</v>
      </c>
    </row>
    <row r="520" spans="1:12">
      <c r="A520" t="s">
        <v>576</v>
      </c>
      <c r="B520" t="s">
        <v>17</v>
      </c>
      <c r="C520">
        <v>57</v>
      </c>
      <c r="D520" t="str">
        <f t="shared" si="16"/>
        <v>Senior</v>
      </c>
      <c r="E520" s="3">
        <v>44610</v>
      </c>
      <c r="F520" s="3" t="str">
        <f t="shared" si="17"/>
        <v>Nov</v>
      </c>
      <c r="G520" t="s">
        <v>20</v>
      </c>
      <c r="H520" t="s">
        <v>31</v>
      </c>
      <c r="I520" t="s">
        <v>59</v>
      </c>
      <c r="J520" t="s">
        <v>60</v>
      </c>
      <c r="K520">
        <v>596.58000000000004</v>
      </c>
      <c r="L520" t="s">
        <v>25</v>
      </c>
    </row>
    <row r="521" spans="1:12">
      <c r="A521" t="s">
        <v>577</v>
      </c>
      <c r="B521" t="s">
        <v>18</v>
      </c>
      <c r="C521">
        <v>41</v>
      </c>
      <c r="D521" t="str">
        <f t="shared" si="16"/>
        <v>Adult</v>
      </c>
      <c r="E521" s="3">
        <v>44874</v>
      </c>
      <c r="F521" s="3" t="str">
        <f t="shared" si="17"/>
        <v>Jun</v>
      </c>
      <c r="G521" t="s">
        <v>19</v>
      </c>
      <c r="H521" t="s">
        <v>32</v>
      </c>
      <c r="I521" t="s">
        <v>55</v>
      </c>
      <c r="J521" t="s">
        <v>62</v>
      </c>
      <c r="K521">
        <v>737.21</v>
      </c>
      <c r="L521" t="s">
        <v>24</v>
      </c>
    </row>
    <row r="522" spans="1:12">
      <c r="A522" t="s">
        <v>578</v>
      </c>
      <c r="B522" t="s">
        <v>18</v>
      </c>
      <c r="C522">
        <v>56</v>
      </c>
      <c r="D522" t="str">
        <f t="shared" si="16"/>
        <v>Senior</v>
      </c>
      <c r="E522" s="3">
        <v>44716</v>
      </c>
      <c r="F522" s="3" t="str">
        <f t="shared" si="17"/>
        <v>Oct</v>
      </c>
      <c r="G522" t="s">
        <v>21</v>
      </c>
      <c r="H522" t="s">
        <v>32</v>
      </c>
      <c r="I522" t="s">
        <v>78</v>
      </c>
      <c r="J522" t="s">
        <v>56</v>
      </c>
      <c r="K522">
        <v>397.21</v>
      </c>
      <c r="L522" t="s">
        <v>24</v>
      </c>
    </row>
    <row r="523" spans="1:12">
      <c r="A523" t="s">
        <v>579</v>
      </c>
      <c r="B523" t="s">
        <v>18</v>
      </c>
      <c r="C523">
        <v>61</v>
      </c>
      <c r="D523" t="str">
        <f t="shared" si="16"/>
        <v>Senior</v>
      </c>
      <c r="E523" s="3">
        <v>44839</v>
      </c>
      <c r="F523" s="3" t="str">
        <f t="shared" si="17"/>
        <v>Aug</v>
      </c>
      <c r="G523" t="s">
        <v>20</v>
      </c>
      <c r="H523" t="s">
        <v>32</v>
      </c>
      <c r="I523" t="s">
        <v>55</v>
      </c>
      <c r="J523" t="s">
        <v>62</v>
      </c>
      <c r="K523">
        <v>397.32</v>
      </c>
      <c r="L523" t="s">
        <v>23</v>
      </c>
    </row>
    <row r="524" spans="1:12">
      <c r="A524" t="s">
        <v>580</v>
      </c>
      <c r="B524" t="s">
        <v>18</v>
      </c>
      <c r="C524">
        <v>42</v>
      </c>
      <c r="D524" t="str">
        <f t="shared" si="16"/>
        <v>Adult</v>
      </c>
      <c r="E524" s="3">
        <v>44804</v>
      </c>
      <c r="F524" s="3" t="str">
        <f t="shared" si="17"/>
        <v>Aug</v>
      </c>
      <c r="G524" t="s">
        <v>19</v>
      </c>
      <c r="H524" t="s">
        <v>32</v>
      </c>
      <c r="I524" t="s">
        <v>78</v>
      </c>
      <c r="J524" t="s">
        <v>62</v>
      </c>
      <c r="K524">
        <v>208.18</v>
      </c>
      <c r="L524" t="s">
        <v>25</v>
      </c>
    </row>
    <row r="525" spans="1:12">
      <c r="A525" t="s">
        <v>581</v>
      </c>
      <c r="B525" t="s">
        <v>18</v>
      </c>
      <c r="C525">
        <v>53</v>
      </c>
      <c r="D525" t="str">
        <f t="shared" si="16"/>
        <v>Senior</v>
      </c>
      <c r="E525" s="3">
        <v>44795</v>
      </c>
      <c r="F525" s="3" t="str">
        <f t="shared" si="17"/>
        <v>Jul</v>
      </c>
      <c r="G525" t="s">
        <v>22</v>
      </c>
      <c r="H525" t="s">
        <v>31</v>
      </c>
      <c r="I525" t="s">
        <v>46</v>
      </c>
      <c r="J525" t="s">
        <v>62</v>
      </c>
      <c r="K525">
        <v>113.69</v>
      </c>
      <c r="L525" t="s">
        <v>23</v>
      </c>
    </row>
    <row r="526" spans="1:12">
      <c r="A526" t="s">
        <v>582</v>
      </c>
      <c r="B526" t="s">
        <v>18</v>
      </c>
      <c r="C526">
        <v>50</v>
      </c>
      <c r="D526" t="str">
        <f t="shared" si="16"/>
        <v>Senior</v>
      </c>
      <c r="E526" s="3">
        <v>44744</v>
      </c>
      <c r="F526" s="3" t="str">
        <f t="shared" si="17"/>
        <v>Dec</v>
      </c>
      <c r="G526" t="s">
        <v>19</v>
      </c>
      <c r="H526" t="s">
        <v>31</v>
      </c>
      <c r="I526" t="s">
        <v>49</v>
      </c>
      <c r="J526" t="s">
        <v>62</v>
      </c>
      <c r="K526">
        <v>195.95</v>
      </c>
      <c r="L526" t="s">
        <v>64</v>
      </c>
    </row>
    <row r="527" spans="1:12">
      <c r="A527" t="s">
        <v>583</v>
      </c>
      <c r="B527" t="s">
        <v>18</v>
      </c>
      <c r="C527">
        <v>24</v>
      </c>
      <c r="D527" t="str">
        <f t="shared" si="16"/>
        <v>Teenager</v>
      </c>
      <c r="E527" s="3">
        <v>44924</v>
      </c>
      <c r="F527" s="3" t="str">
        <f t="shared" si="17"/>
        <v>Jul</v>
      </c>
      <c r="G527" t="s">
        <v>21</v>
      </c>
      <c r="H527" t="s">
        <v>31</v>
      </c>
      <c r="I527" t="s">
        <v>59</v>
      </c>
      <c r="J527" t="s">
        <v>50</v>
      </c>
      <c r="K527">
        <v>164.92</v>
      </c>
      <c r="L527" t="s">
        <v>24</v>
      </c>
    </row>
    <row r="528" spans="1:12">
      <c r="A528" t="s">
        <v>584</v>
      </c>
      <c r="B528" t="s">
        <v>18</v>
      </c>
      <c r="C528">
        <v>60</v>
      </c>
      <c r="D528" t="str">
        <f t="shared" si="16"/>
        <v>Senior</v>
      </c>
      <c r="E528" s="3">
        <v>44767</v>
      </c>
      <c r="F528" s="3" t="str">
        <f t="shared" si="17"/>
        <v>Mar</v>
      </c>
      <c r="G528" t="s">
        <v>22</v>
      </c>
      <c r="H528" t="s">
        <v>32</v>
      </c>
      <c r="I528" t="s">
        <v>49</v>
      </c>
      <c r="J528" t="s">
        <v>56</v>
      </c>
      <c r="K528">
        <v>878.53</v>
      </c>
      <c r="L528" t="s">
        <v>25</v>
      </c>
    </row>
    <row r="529" spans="1:12">
      <c r="A529" t="s">
        <v>585</v>
      </c>
      <c r="B529" t="s">
        <v>18</v>
      </c>
      <c r="C529">
        <v>31</v>
      </c>
      <c r="D529" t="str">
        <f t="shared" si="16"/>
        <v>Adult</v>
      </c>
      <c r="E529" s="3">
        <v>44639</v>
      </c>
      <c r="F529" s="3" t="str">
        <f t="shared" si="17"/>
        <v>Oct</v>
      </c>
      <c r="G529" t="s">
        <v>22</v>
      </c>
      <c r="H529" t="s">
        <v>32</v>
      </c>
      <c r="I529" t="s">
        <v>55</v>
      </c>
      <c r="J529" t="s">
        <v>60</v>
      </c>
      <c r="K529">
        <v>450.57</v>
      </c>
      <c r="L529" t="s">
        <v>64</v>
      </c>
    </row>
    <row r="530" spans="1:12">
      <c r="A530" t="s">
        <v>586</v>
      </c>
      <c r="B530" t="s">
        <v>18</v>
      </c>
      <c r="C530">
        <v>33</v>
      </c>
      <c r="D530" t="str">
        <f t="shared" si="16"/>
        <v>Adult</v>
      </c>
      <c r="E530" s="3">
        <v>44837</v>
      </c>
      <c r="F530" s="3" t="str">
        <f t="shared" si="17"/>
        <v>Jul</v>
      </c>
      <c r="G530" t="s">
        <v>20</v>
      </c>
      <c r="H530" t="s">
        <v>31</v>
      </c>
      <c r="I530" t="s">
        <v>46</v>
      </c>
      <c r="J530" t="s">
        <v>60</v>
      </c>
      <c r="K530">
        <v>822.41</v>
      </c>
      <c r="L530" t="s">
        <v>25</v>
      </c>
    </row>
    <row r="531" spans="1:12">
      <c r="A531" t="s">
        <v>587</v>
      </c>
      <c r="B531" t="s">
        <v>18</v>
      </c>
      <c r="C531">
        <v>49</v>
      </c>
      <c r="D531" t="str">
        <f t="shared" si="16"/>
        <v>Adult</v>
      </c>
      <c r="E531" s="3">
        <v>44748</v>
      </c>
      <c r="F531" s="3" t="str">
        <f t="shared" si="17"/>
        <v>Feb</v>
      </c>
      <c r="G531" t="s">
        <v>21</v>
      </c>
      <c r="H531" t="s">
        <v>31</v>
      </c>
      <c r="I531" t="s">
        <v>78</v>
      </c>
      <c r="J531" t="s">
        <v>47</v>
      </c>
      <c r="K531">
        <v>565.86</v>
      </c>
      <c r="L531" t="s">
        <v>24</v>
      </c>
    </row>
    <row r="532" spans="1:12">
      <c r="A532" t="s">
        <v>588</v>
      </c>
      <c r="B532" t="s">
        <v>16</v>
      </c>
      <c r="C532">
        <v>19</v>
      </c>
      <c r="D532" t="str">
        <f t="shared" si="16"/>
        <v>Teenager</v>
      </c>
      <c r="E532" s="3">
        <v>44606</v>
      </c>
      <c r="F532" s="3" t="str">
        <f t="shared" si="17"/>
        <v>Dec</v>
      </c>
      <c r="G532" t="s">
        <v>21</v>
      </c>
      <c r="H532" t="s">
        <v>32</v>
      </c>
      <c r="I532" t="s">
        <v>59</v>
      </c>
      <c r="J532" t="s">
        <v>60</v>
      </c>
      <c r="K532">
        <v>374.22</v>
      </c>
      <c r="L532" t="s">
        <v>24</v>
      </c>
    </row>
    <row r="533" spans="1:12">
      <c r="A533" t="s">
        <v>589</v>
      </c>
      <c r="B533" t="s">
        <v>16</v>
      </c>
      <c r="C533">
        <v>18</v>
      </c>
      <c r="D533" t="str">
        <f t="shared" si="16"/>
        <v>Teenager</v>
      </c>
      <c r="E533" s="3">
        <v>44898</v>
      </c>
      <c r="F533" s="3" t="str">
        <f t="shared" si="17"/>
        <v>Sep</v>
      </c>
      <c r="G533" t="s">
        <v>22</v>
      </c>
      <c r="H533" t="s">
        <v>32</v>
      </c>
      <c r="I533" t="s">
        <v>55</v>
      </c>
      <c r="J533" t="s">
        <v>47</v>
      </c>
      <c r="K533">
        <v>976.16</v>
      </c>
      <c r="L533" t="s">
        <v>23</v>
      </c>
    </row>
    <row r="534" spans="1:12">
      <c r="A534" t="s">
        <v>590</v>
      </c>
      <c r="B534" t="s">
        <v>17</v>
      </c>
      <c r="C534">
        <v>31</v>
      </c>
      <c r="D534" t="str">
        <f t="shared" si="16"/>
        <v>Adult</v>
      </c>
      <c r="E534" s="3">
        <v>44812</v>
      </c>
      <c r="F534" s="3" t="str">
        <f t="shared" si="17"/>
        <v>Dec</v>
      </c>
      <c r="G534" t="s">
        <v>20</v>
      </c>
      <c r="H534" t="s">
        <v>32</v>
      </c>
      <c r="I534" t="s">
        <v>59</v>
      </c>
      <c r="J534" t="s">
        <v>56</v>
      </c>
      <c r="K534">
        <v>684.23</v>
      </c>
      <c r="L534" t="s">
        <v>53</v>
      </c>
    </row>
    <row r="535" spans="1:12">
      <c r="A535" t="s">
        <v>591</v>
      </c>
      <c r="B535" t="s">
        <v>18</v>
      </c>
      <c r="C535">
        <v>54</v>
      </c>
      <c r="D535" t="str">
        <f t="shared" si="16"/>
        <v>Senior</v>
      </c>
      <c r="E535" s="3">
        <v>44917</v>
      </c>
      <c r="F535" s="3" t="str">
        <f t="shared" si="17"/>
        <v>Dec</v>
      </c>
      <c r="G535" t="s">
        <v>21</v>
      </c>
      <c r="H535" t="s">
        <v>31</v>
      </c>
      <c r="I535" t="s">
        <v>46</v>
      </c>
      <c r="J535" t="s">
        <v>56</v>
      </c>
      <c r="K535">
        <v>49.62</v>
      </c>
      <c r="L535" t="s">
        <v>23</v>
      </c>
    </row>
    <row r="536" spans="1:12">
      <c r="A536" t="s">
        <v>592</v>
      </c>
      <c r="B536" t="s">
        <v>17</v>
      </c>
      <c r="C536">
        <v>29</v>
      </c>
      <c r="D536" t="str">
        <f t="shared" si="16"/>
        <v>Teenager</v>
      </c>
      <c r="E536" s="3">
        <v>44921</v>
      </c>
      <c r="F536" s="3" t="str">
        <f t="shared" si="17"/>
        <v>Oct</v>
      </c>
      <c r="G536" t="s">
        <v>22</v>
      </c>
      <c r="H536" t="s">
        <v>32</v>
      </c>
      <c r="I536" t="s">
        <v>78</v>
      </c>
      <c r="J536" t="s">
        <v>60</v>
      </c>
      <c r="K536">
        <v>633.91999999999996</v>
      </c>
      <c r="L536" t="s">
        <v>25</v>
      </c>
    </row>
    <row r="537" spans="1:12">
      <c r="A537" t="s">
        <v>593</v>
      </c>
      <c r="B537" t="s">
        <v>16</v>
      </c>
      <c r="C537">
        <v>42</v>
      </c>
      <c r="D537" t="str">
        <f t="shared" si="16"/>
        <v>Adult</v>
      </c>
      <c r="E537" s="3">
        <v>44853</v>
      </c>
      <c r="F537" s="3" t="str">
        <f t="shared" si="17"/>
        <v>Jul</v>
      </c>
      <c r="G537" t="s">
        <v>22</v>
      </c>
      <c r="H537" t="s">
        <v>32</v>
      </c>
      <c r="I537" t="s">
        <v>52</v>
      </c>
      <c r="J537" t="s">
        <v>47</v>
      </c>
      <c r="K537">
        <v>432.54</v>
      </c>
      <c r="L537" t="s">
        <v>25</v>
      </c>
    </row>
    <row r="538" spans="1:12">
      <c r="A538" t="s">
        <v>594</v>
      </c>
      <c r="B538" t="s">
        <v>18</v>
      </c>
      <c r="C538">
        <v>38</v>
      </c>
      <c r="D538" t="str">
        <f t="shared" si="16"/>
        <v>Adult</v>
      </c>
      <c r="E538" s="3">
        <v>44747</v>
      </c>
      <c r="F538" s="3" t="str">
        <f t="shared" si="17"/>
        <v>May</v>
      </c>
      <c r="G538" t="s">
        <v>19</v>
      </c>
      <c r="H538" t="s">
        <v>32</v>
      </c>
      <c r="I538" t="s">
        <v>49</v>
      </c>
      <c r="J538" t="s">
        <v>56</v>
      </c>
      <c r="K538">
        <v>100.12</v>
      </c>
      <c r="L538" t="s">
        <v>26</v>
      </c>
    </row>
    <row r="539" spans="1:12">
      <c r="A539" t="s">
        <v>595</v>
      </c>
      <c r="B539" t="s">
        <v>17</v>
      </c>
      <c r="C539">
        <v>52</v>
      </c>
      <c r="D539" t="str">
        <f t="shared" si="16"/>
        <v>Senior</v>
      </c>
      <c r="E539" s="3">
        <v>44697</v>
      </c>
      <c r="F539" s="3" t="str">
        <f t="shared" si="17"/>
        <v>Nov</v>
      </c>
      <c r="G539" t="s">
        <v>22</v>
      </c>
      <c r="H539" t="s">
        <v>31</v>
      </c>
      <c r="I539" t="s">
        <v>78</v>
      </c>
      <c r="J539" t="s">
        <v>56</v>
      </c>
      <c r="K539">
        <v>991.44</v>
      </c>
      <c r="L539" t="s">
        <v>64</v>
      </c>
    </row>
    <row r="540" spans="1:12">
      <c r="A540" t="s">
        <v>596</v>
      </c>
      <c r="B540" t="s">
        <v>18</v>
      </c>
      <c r="C540">
        <v>63</v>
      </c>
      <c r="D540" t="str">
        <f t="shared" si="16"/>
        <v>Senior</v>
      </c>
      <c r="E540" s="3">
        <v>44894</v>
      </c>
      <c r="F540" s="3" t="str">
        <f t="shared" si="17"/>
        <v>Mar</v>
      </c>
      <c r="G540" t="s">
        <v>22</v>
      </c>
      <c r="H540" t="s">
        <v>31</v>
      </c>
      <c r="I540" t="s">
        <v>49</v>
      </c>
      <c r="J540" t="s">
        <v>62</v>
      </c>
      <c r="K540">
        <v>830.84</v>
      </c>
      <c r="L540" t="s">
        <v>24</v>
      </c>
    </row>
    <row r="541" spans="1:12">
      <c r="A541" t="s">
        <v>597</v>
      </c>
      <c r="B541" t="s">
        <v>18</v>
      </c>
      <c r="C541">
        <v>35</v>
      </c>
      <c r="D541" t="str">
        <f t="shared" si="16"/>
        <v>Adult</v>
      </c>
      <c r="E541" s="3">
        <v>44623</v>
      </c>
      <c r="F541" s="3" t="str">
        <f t="shared" si="17"/>
        <v>Feb</v>
      </c>
      <c r="G541" t="s">
        <v>21</v>
      </c>
      <c r="H541" t="s">
        <v>32</v>
      </c>
      <c r="I541" t="s">
        <v>59</v>
      </c>
      <c r="J541" t="s">
        <v>62</v>
      </c>
      <c r="K541">
        <v>890.15</v>
      </c>
      <c r="L541" t="s">
        <v>26</v>
      </c>
    </row>
    <row r="542" spans="1:12">
      <c r="A542" t="s">
        <v>598</v>
      </c>
      <c r="B542" t="s">
        <v>16</v>
      </c>
      <c r="C542">
        <v>22</v>
      </c>
      <c r="D542" t="str">
        <f t="shared" si="16"/>
        <v>Teenager</v>
      </c>
      <c r="E542" s="3">
        <v>44594</v>
      </c>
      <c r="F542" s="3" t="str">
        <f t="shared" si="17"/>
        <v>Sep</v>
      </c>
      <c r="G542" t="s">
        <v>20</v>
      </c>
      <c r="H542" t="s">
        <v>32</v>
      </c>
      <c r="I542" t="s">
        <v>46</v>
      </c>
      <c r="J542" t="s">
        <v>47</v>
      </c>
      <c r="K542">
        <v>101.61</v>
      </c>
      <c r="L542" t="s">
        <v>23</v>
      </c>
    </row>
    <row r="543" spans="1:12">
      <c r="A543" t="s">
        <v>599</v>
      </c>
      <c r="B543" t="s">
        <v>17</v>
      </c>
      <c r="C543">
        <v>34</v>
      </c>
      <c r="D543" t="str">
        <f t="shared" si="16"/>
        <v>Adult</v>
      </c>
      <c r="E543" s="3">
        <v>44819</v>
      </c>
      <c r="F543" s="3" t="str">
        <f t="shared" si="17"/>
        <v>Oct</v>
      </c>
      <c r="G543" t="s">
        <v>19</v>
      </c>
      <c r="H543" t="s">
        <v>32</v>
      </c>
      <c r="I543" t="s">
        <v>46</v>
      </c>
      <c r="J543" t="s">
        <v>50</v>
      </c>
      <c r="K543">
        <v>608.37</v>
      </c>
      <c r="L543" t="s">
        <v>64</v>
      </c>
    </row>
    <row r="544" spans="1:12">
      <c r="A544" t="s">
        <v>600</v>
      </c>
      <c r="B544" t="s">
        <v>16</v>
      </c>
      <c r="C544">
        <v>65</v>
      </c>
      <c r="D544" t="str">
        <f t="shared" si="16"/>
        <v>Senior</v>
      </c>
      <c r="E544" s="3">
        <v>44852</v>
      </c>
      <c r="F544" s="3" t="str">
        <f t="shared" si="17"/>
        <v>Dec</v>
      </c>
      <c r="G544" t="s">
        <v>22</v>
      </c>
      <c r="H544" t="s">
        <v>31</v>
      </c>
      <c r="I544" t="s">
        <v>55</v>
      </c>
      <c r="J544" t="s">
        <v>56</v>
      </c>
      <c r="K544">
        <v>608.61</v>
      </c>
      <c r="L544" t="s">
        <v>64</v>
      </c>
    </row>
    <row r="545" spans="1:12">
      <c r="A545" t="s">
        <v>601</v>
      </c>
      <c r="B545" t="s">
        <v>16</v>
      </c>
      <c r="C545">
        <v>41</v>
      </c>
      <c r="D545" t="str">
        <f t="shared" si="16"/>
        <v>Adult</v>
      </c>
      <c r="E545" s="3">
        <v>44900</v>
      </c>
      <c r="F545" s="3" t="str">
        <f t="shared" si="17"/>
        <v>Sep</v>
      </c>
      <c r="G545" t="s">
        <v>19</v>
      </c>
      <c r="H545" t="s">
        <v>31</v>
      </c>
      <c r="I545" t="s">
        <v>78</v>
      </c>
      <c r="J545" t="s">
        <v>50</v>
      </c>
      <c r="K545">
        <v>575.94000000000005</v>
      </c>
      <c r="L545" t="s">
        <v>64</v>
      </c>
    </row>
    <row r="546" spans="1:12">
      <c r="A546" t="s">
        <v>602</v>
      </c>
      <c r="B546" t="s">
        <v>17</v>
      </c>
      <c r="C546">
        <v>59</v>
      </c>
      <c r="D546" t="str">
        <f t="shared" si="16"/>
        <v>Senior</v>
      </c>
      <c r="E546" s="3">
        <v>44810</v>
      </c>
      <c r="F546" s="3" t="str">
        <f t="shared" si="17"/>
        <v>Apr</v>
      </c>
      <c r="G546" t="s">
        <v>21</v>
      </c>
      <c r="H546" t="s">
        <v>32</v>
      </c>
      <c r="I546" t="s">
        <v>55</v>
      </c>
      <c r="J546" t="s">
        <v>47</v>
      </c>
      <c r="K546">
        <v>505.62</v>
      </c>
      <c r="L546" t="s">
        <v>23</v>
      </c>
    </row>
    <row r="547" spans="1:12">
      <c r="A547" t="s">
        <v>603</v>
      </c>
      <c r="B547" t="s">
        <v>18</v>
      </c>
      <c r="C547">
        <v>35</v>
      </c>
      <c r="D547" t="str">
        <f t="shared" si="16"/>
        <v>Adult</v>
      </c>
      <c r="E547" s="3">
        <v>44666</v>
      </c>
      <c r="F547" s="3" t="str">
        <f t="shared" si="17"/>
        <v>Jul</v>
      </c>
      <c r="G547" t="s">
        <v>19</v>
      </c>
      <c r="H547" t="s">
        <v>32</v>
      </c>
      <c r="I547" t="s">
        <v>52</v>
      </c>
      <c r="J547" t="s">
        <v>50</v>
      </c>
      <c r="K547">
        <v>623.03</v>
      </c>
      <c r="L547" t="s">
        <v>23</v>
      </c>
    </row>
    <row r="548" spans="1:12">
      <c r="A548" t="s">
        <v>604</v>
      </c>
      <c r="B548" t="s">
        <v>18</v>
      </c>
      <c r="C548">
        <v>50</v>
      </c>
      <c r="D548" t="str">
        <f t="shared" si="16"/>
        <v>Senior</v>
      </c>
      <c r="E548" s="3">
        <v>44756</v>
      </c>
      <c r="F548" s="3" t="str">
        <f t="shared" si="17"/>
        <v>Sep</v>
      </c>
      <c r="G548" t="s">
        <v>20</v>
      </c>
      <c r="H548" t="s">
        <v>32</v>
      </c>
      <c r="I548" t="s">
        <v>46</v>
      </c>
      <c r="J548" t="s">
        <v>56</v>
      </c>
      <c r="K548">
        <v>345.6</v>
      </c>
      <c r="L548" t="s">
        <v>26</v>
      </c>
    </row>
    <row r="549" spans="1:12">
      <c r="A549" t="s">
        <v>605</v>
      </c>
      <c r="B549" t="s">
        <v>16</v>
      </c>
      <c r="C549">
        <v>24</v>
      </c>
      <c r="D549" t="str">
        <f t="shared" si="16"/>
        <v>Teenager</v>
      </c>
      <c r="E549" s="3">
        <v>44815</v>
      </c>
      <c r="F549" s="3" t="str">
        <f t="shared" si="17"/>
        <v>Jan</v>
      </c>
      <c r="G549" t="s">
        <v>21</v>
      </c>
      <c r="H549" t="s">
        <v>32</v>
      </c>
      <c r="I549" t="s">
        <v>55</v>
      </c>
      <c r="J549" t="s">
        <v>60</v>
      </c>
      <c r="K549">
        <v>130.68</v>
      </c>
      <c r="L549" t="s">
        <v>26</v>
      </c>
    </row>
    <row r="550" spans="1:12">
      <c r="A550" t="s">
        <v>606</v>
      </c>
      <c r="B550" t="s">
        <v>17</v>
      </c>
      <c r="C550">
        <v>33</v>
      </c>
      <c r="D550" t="str">
        <f t="shared" si="16"/>
        <v>Adult</v>
      </c>
      <c r="E550" s="3">
        <v>44576</v>
      </c>
      <c r="F550" s="3" t="str">
        <f t="shared" si="17"/>
        <v>Oct</v>
      </c>
      <c r="G550" t="s">
        <v>21</v>
      </c>
      <c r="H550" t="s">
        <v>32</v>
      </c>
      <c r="I550" t="s">
        <v>55</v>
      </c>
      <c r="J550" t="s">
        <v>56</v>
      </c>
      <c r="K550">
        <v>391.33</v>
      </c>
      <c r="L550" t="s">
        <v>24</v>
      </c>
    </row>
    <row r="551" spans="1:12">
      <c r="A551" t="s">
        <v>607</v>
      </c>
      <c r="B551" t="s">
        <v>18</v>
      </c>
      <c r="C551">
        <v>58</v>
      </c>
      <c r="D551" t="str">
        <f t="shared" si="16"/>
        <v>Senior</v>
      </c>
      <c r="E551" s="3">
        <v>44839</v>
      </c>
      <c r="F551" s="3" t="str">
        <f t="shared" si="17"/>
        <v>Jul</v>
      </c>
      <c r="G551" t="s">
        <v>19</v>
      </c>
      <c r="H551" t="s">
        <v>31</v>
      </c>
      <c r="I551" t="s">
        <v>52</v>
      </c>
      <c r="J551" t="s">
        <v>56</v>
      </c>
      <c r="K551">
        <v>431.22</v>
      </c>
      <c r="L551" t="s">
        <v>23</v>
      </c>
    </row>
    <row r="552" spans="1:12">
      <c r="A552" t="s">
        <v>608</v>
      </c>
      <c r="B552" t="s">
        <v>16</v>
      </c>
      <c r="C552">
        <v>60</v>
      </c>
      <c r="D552" t="str">
        <f t="shared" si="16"/>
        <v>Senior</v>
      </c>
      <c r="E552" s="3">
        <v>44757</v>
      </c>
      <c r="F552" s="3" t="str">
        <f t="shared" si="17"/>
        <v>Aug</v>
      </c>
      <c r="G552" t="s">
        <v>22</v>
      </c>
      <c r="H552" t="s">
        <v>32</v>
      </c>
      <c r="I552" t="s">
        <v>52</v>
      </c>
      <c r="J552" t="s">
        <v>60</v>
      </c>
      <c r="K552">
        <v>722.57</v>
      </c>
      <c r="L552" t="s">
        <v>53</v>
      </c>
    </row>
    <row r="553" spans="1:12">
      <c r="A553" t="s">
        <v>609</v>
      </c>
      <c r="B553" t="s">
        <v>18</v>
      </c>
      <c r="C553">
        <v>21</v>
      </c>
      <c r="D553" t="str">
        <f t="shared" si="16"/>
        <v>Teenager</v>
      </c>
      <c r="E553" s="3">
        <v>44789</v>
      </c>
      <c r="F553" s="3" t="str">
        <f t="shared" si="17"/>
        <v>Sep</v>
      </c>
      <c r="G553" t="s">
        <v>19</v>
      </c>
      <c r="H553" t="s">
        <v>32</v>
      </c>
      <c r="I553" t="s">
        <v>46</v>
      </c>
      <c r="J553" t="s">
        <v>56</v>
      </c>
      <c r="K553">
        <v>727.45</v>
      </c>
      <c r="L553" t="s">
        <v>26</v>
      </c>
    </row>
    <row r="554" spans="1:12">
      <c r="A554" t="s">
        <v>610</v>
      </c>
      <c r="B554" t="s">
        <v>17</v>
      </c>
      <c r="C554">
        <v>22</v>
      </c>
      <c r="D554" t="str">
        <f t="shared" si="16"/>
        <v>Teenager</v>
      </c>
      <c r="E554" s="3">
        <v>44809</v>
      </c>
      <c r="F554" s="3" t="str">
        <f t="shared" si="17"/>
        <v>Oct</v>
      </c>
      <c r="G554" t="s">
        <v>20</v>
      </c>
      <c r="H554" t="s">
        <v>31</v>
      </c>
      <c r="I554" t="s">
        <v>55</v>
      </c>
      <c r="J554" t="s">
        <v>56</v>
      </c>
      <c r="K554">
        <v>810.31</v>
      </c>
      <c r="L554" t="s">
        <v>53</v>
      </c>
    </row>
    <row r="555" spans="1:12">
      <c r="A555" t="s">
        <v>611</v>
      </c>
      <c r="B555" t="s">
        <v>18</v>
      </c>
      <c r="C555">
        <v>56</v>
      </c>
      <c r="D555" t="str">
        <f t="shared" si="16"/>
        <v>Senior</v>
      </c>
      <c r="E555" s="3">
        <v>44836</v>
      </c>
      <c r="F555" s="3" t="str">
        <f t="shared" si="17"/>
        <v>Oct</v>
      </c>
      <c r="G555" t="s">
        <v>21</v>
      </c>
      <c r="H555" t="s">
        <v>32</v>
      </c>
      <c r="I555" t="s">
        <v>46</v>
      </c>
      <c r="J555" t="s">
        <v>56</v>
      </c>
      <c r="K555">
        <v>64.260000000000005</v>
      </c>
      <c r="L555" t="s">
        <v>24</v>
      </c>
    </row>
    <row r="556" spans="1:12">
      <c r="A556" t="s">
        <v>612</v>
      </c>
      <c r="B556" t="s">
        <v>16</v>
      </c>
      <c r="C556">
        <v>37</v>
      </c>
      <c r="D556" t="str">
        <f t="shared" si="16"/>
        <v>Adult</v>
      </c>
      <c r="E556" s="3">
        <v>44846</v>
      </c>
      <c r="F556" s="3" t="str">
        <f t="shared" si="17"/>
        <v>Jan</v>
      </c>
      <c r="G556" t="s">
        <v>22</v>
      </c>
      <c r="H556" t="s">
        <v>31</v>
      </c>
      <c r="I556" t="s">
        <v>49</v>
      </c>
      <c r="J556" t="s">
        <v>47</v>
      </c>
      <c r="K556">
        <v>473.48</v>
      </c>
      <c r="L556" t="s">
        <v>53</v>
      </c>
    </row>
    <row r="557" spans="1:12">
      <c r="A557" t="s">
        <v>613</v>
      </c>
      <c r="B557" t="s">
        <v>17</v>
      </c>
      <c r="C557">
        <v>65</v>
      </c>
      <c r="D557" t="str">
        <f t="shared" si="16"/>
        <v>Senior</v>
      </c>
      <c r="E557" s="3">
        <v>44567</v>
      </c>
      <c r="F557" s="3" t="str">
        <f t="shared" si="17"/>
        <v>Mar</v>
      </c>
      <c r="G557" t="s">
        <v>21</v>
      </c>
      <c r="H557" t="s">
        <v>32</v>
      </c>
      <c r="I557" t="s">
        <v>78</v>
      </c>
      <c r="J557" t="s">
        <v>50</v>
      </c>
      <c r="K557">
        <v>16.329999999999998</v>
      </c>
      <c r="L557" t="s">
        <v>64</v>
      </c>
    </row>
    <row r="558" spans="1:12">
      <c r="A558" t="s">
        <v>614</v>
      </c>
      <c r="B558" t="s">
        <v>17</v>
      </c>
      <c r="C558">
        <v>35</v>
      </c>
      <c r="D558" t="str">
        <f t="shared" si="16"/>
        <v>Adult</v>
      </c>
      <c r="E558" s="3">
        <v>44622</v>
      </c>
      <c r="F558" s="3" t="str">
        <f t="shared" si="17"/>
        <v>Jun</v>
      </c>
      <c r="G558" t="s">
        <v>21</v>
      </c>
      <c r="H558" t="s">
        <v>31</v>
      </c>
      <c r="I558" t="s">
        <v>46</v>
      </c>
      <c r="J558" t="s">
        <v>56</v>
      </c>
      <c r="K558">
        <v>432.05</v>
      </c>
      <c r="L558" t="s">
        <v>23</v>
      </c>
    </row>
    <row r="559" spans="1:12">
      <c r="A559" t="s">
        <v>615</v>
      </c>
      <c r="B559" t="s">
        <v>17</v>
      </c>
      <c r="C559">
        <v>42</v>
      </c>
      <c r="D559" t="str">
        <f t="shared" si="16"/>
        <v>Adult</v>
      </c>
      <c r="E559" s="3">
        <v>44734</v>
      </c>
      <c r="F559" s="3" t="str">
        <f t="shared" si="17"/>
        <v>Dec</v>
      </c>
      <c r="G559" t="s">
        <v>19</v>
      </c>
      <c r="H559" t="s">
        <v>31</v>
      </c>
      <c r="I559" t="s">
        <v>55</v>
      </c>
      <c r="J559" t="s">
        <v>60</v>
      </c>
      <c r="K559">
        <v>56.58</v>
      </c>
      <c r="L559" t="s">
        <v>24</v>
      </c>
    </row>
    <row r="560" spans="1:12">
      <c r="A560" t="s">
        <v>616</v>
      </c>
      <c r="B560" t="s">
        <v>17</v>
      </c>
      <c r="C560">
        <v>63</v>
      </c>
      <c r="D560" t="str">
        <f t="shared" si="16"/>
        <v>Senior</v>
      </c>
      <c r="E560" s="3">
        <v>44924</v>
      </c>
      <c r="F560" s="3" t="str">
        <f t="shared" si="17"/>
        <v>May</v>
      </c>
      <c r="G560" t="s">
        <v>22</v>
      </c>
      <c r="H560" t="s">
        <v>32</v>
      </c>
      <c r="I560" t="s">
        <v>55</v>
      </c>
      <c r="J560" t="s">
        <v>50</v>
      </c>
      <c r="K560">
        <v>287.3</v>
      </c>
      <c r="L560" t="s">
        <v>23</v>
      </c>
    </row>
    <row r="561" spans="1:12">
      <c r="A561" t="s">
        <v>617</v>
      </c>
      <c r="B561" t="s">
        <v>17</v>
      </c>
      <c r="C561">
        <v>28</v>
      </c>
      <c r="D561" t="str">
        <f t="shared" si="16"/>
        <v>Teenager</v>
      </c>
      <c r="E561" s="3">
        <v>44686</v>
      </c>
      <c r="F561" s="3" t="str">
        <f t="shared" si="17"/>
        <v>Jan</v>
      </c>
      <c r="G561" t="s">
        <v>20</v>
      </c>
      <c r="H561" t="s">
        <v>32</v>
      </c>
      <c r="I561" t="s">
        <v>55</v>
      </c>
      <c r="J561" t="s">
        <v>62</v>
      </c>
      <c r="K561">
        <v>432.98</v>
      </c>
      <c r="L561" t="s">
        <v>64</v>
      </c>
    </row>
    <row r="562" spans="1:12">
      <c r="A562" t="s">
        <v>618</v>
      </c>
      <c r="B562" t="s">
        <v>18</v>
      </c>
      <c r="C562">
        <v>43</v>
      </c>
      <c r="D562" t="str">
        <f t="shared" si="16"/>
        <v>Adult</v>
      </c>
      <c r="E562" s="3">
        <v>44578</v>
      </c>
      <c r="F562" s="3" t="str">
        <f t="shared" si="17"/>
        <v>Nov</v>
      </c>
      <c r="G562" t="s">
        <v>20</v>
      </c>
      <c r="H562" t="s">
        <v>31</v>
      </c>
      <c r="I562" t="s">
        <v>49</v>
      </c>
      <c r="J562" t="s">
        <v>47</v>
      </c>
      <c r="K562">
        <v>13.06</v>
      </c>
      <c r="L562" t="s">
        <v>26</v>
      </c>
    </row>
    <row r="563" spans="1:12">
      <c r="A563" t="s">
        <v>619</v>
      </c>
      <c r="B563" t="s">
        <v>18</v>
      </c>
      <c r="C563">
        <v>50</v>
      </c>
      <c r="D563" t="str">
        <f t="shared" si="16"/>
        <v>Senior</v>
      </c>
      <c r="E563" s="3">
        <v>44874</v>
      </c>
      <c r="F563" s="3" t="str">
        <f t="shared" si="17"/>
        <v>Jun</v>
      </c>
      <c r="G563" t="s">
        <v>19</v>
      </c>
      <c r="H563" t="s">
        <v>32</v>
      </c>
      <c r="I563" t="s">
        <v>55</v>
      </c>
      <c r="J563" t="s">
        <v>62</v>
      </c>
      <c r="K563">
        <v>826.58</v>
      </c>
      <c r="L563" t="s">
        <v>53</v>
      </c>
    </row>
    <row r="564" spans="1:12">
      <c r="A564" t="s">
        <v>620</v>
      </c>
      <c r="B564" t="s">
        <v>16</v>
      </c>
      <c r="C564">
        <v>59</v>
      </c>
      <c r="D564" t="str">
        <f t="shared" si="16"/>
        <v>Senior</v>
      </c>
      <c r="E564" s="3">
        <v>44733</v>
      </c>
      <c r="F564" s="3" t="str">
        <f t="shared" si="17"/>
        <v>Jan</v>
      </c>
      <c r="G564" t="s">
        <v>19</v>
      </c>
      <c r="H564" t="s">
        <v>32</v>
      </c>
      <c r="I564" t="s">
        <v>52</v>
      </c>
      <c r="J564" t="s">
        <v>62</v>
      </c>
      <c r="K564">
        <v>338.84</v>
      </c>
      <c r="L564" t="s">
        <v>25</v>
      </c>
    </row>
    <row r="565" spans="1:12">
      <c r="A565" t="s">
        <v>621</v>
      </c>
      <c r="B565" t="s">
        <v>16</v>
      </c>
      <c r="C565">
        <v>44</v>
      </c>
      <c r="D565" t="str">
        <f t="shared" si="16"/>
        <v>Adult</v>
      </c>
      <c r="E565" s="3">
        <v>44583</v>
      </c>
      <c r="F565" s="3" t="str">
        <f t="shared" si="17"/>
        <v>Oct</v>
      </c>
      <c r="G565" t="s">
        <v>20</v>
      </c>
      <c r="H565" t="s">
        <v>31</v>
      </c>
      <c r="I565" t="s">
        <v>78</v>
      </c>
      <c r="J565" t="s">
        <v>62</v>
      </c>
      <c r="K565">
        <v>477.92</v>
      </c>
      <c r="L565" t="s">
        <v>23</v>
      </c>
    </row>
    <row r="566" spans="1:12">
      <c r="A566" t="s">
        <v>622</v>
      </c>
      <c r="B566" t="s">
        <v>18</v>
      </c>
      <c r="C566">
        <v>41</v>
      </c>
      <c r="D566" t="str">
        <f t="shared" si="16"/>
        <v>Adult</v>
      </c>
      <c r="E566" s="3">
        <v>44845</v>
      </c>
      <c r="F566" s="3" t="str">
        <f t="shared" si="17"/>
        <v>Oct</v>
      </c>
      <c r="G566" t="s">
        <v>19</v>
      </c>
      <c r="H566" t="s">
        <v>32</v>
      </c>
      <c r="I566" t="s">
        <v>49</v>
      </c>
      <c r="J566" t="s">
        <v>47</v>
      </c>
      <c r="K566">
        <v>677.32</v>
      </c>
      <c r="L566" t="s">
        <v>53</v>
      </c>
    </row>
    <row r="567" spans="1:12">
      <c r="A567" t="s">
        <v>623</v>
      </c>
      <c r="B567" t="s">
        <v>17</v>
      </c>
      <c r="C567">
        <v>23</v>
      </c>
      <c r="D567" t="str">
        <f t="shared" si="16"/>
        <v>Teenager</v>
      </c>
      <c r="E567" s="3">
        <v>44854</v>
      </c>
      <c r="F567" s="3" t="str">
        <f t="shared" si="17"/>
        <v>Jul</v>
      </c>
      <c r="G567" t="s">
        <v>21</v>
      </c>
      <c r="H567" t="s">
        <v>32</v>
      </c>
      <c r="I567" t="s">
        <v>59</v>
      </c>
      <c r="J567" t="s">
        <v>50</v>
      </c>
      <c r="K567">
        <v>960.67</v>
      </c>
      <c r="L567" t="s">
        <v>26</v>
      </c>
    </row>
    <row r="568" spans="1:12">
      <c r="A568" t="s">
        <v>624</v>
      </c>
      <c r="B568" t="s">
        <v>17</v>
      </c>
      <c r="C568">
        <v>36</v>
      </c>
      <c r="D568" t="str">
        <f t="shared" si="16"/>
        <v>Adult</v>
      </c>
      <c r="E568" s="3">
        <v>44745</v>
      </c>
      <c r="F568" s="3" t="str">
        <f t="shared" si="17"/>
        <v>Feb</v>
      </c>
      <c r="G568" t="s">
        <v>20</v>
      </c>
      <c r="H568" t="s">
        <v>32</v>
      </c>
      <c r="I568" t="s">
        <v>49</v>
      </c>
      <c r="J568" t="s">
        <v>47</v>
      </c>
      <c r="K568">
        <v>291.02</v>
      </c>
      <c r="L568" t="s">
        <v>24</v>
      </c>
    </row>
    <row r="569" spans="1:12">
      <c r="A569" t="s">
        <v>625</v>
      </c>
      <c r="B569" t="s">
        <v>18</v>
      </c>
      <c r="C569">
        <v>36</v>
      </c>
      <c r="D569" t="str">
        <f t="shared" si="16"/>
        <v>Adult</v>
      </c>
      <c r="E569" s="3">
        <v>44600</v>
      </c>
      <c r="F569" s="3" t="str">
        <f t="shared" si="17"/>
        <v>Jan</v>
      </c>
      <c r="G569" t="s">
        <v>22</v>
      </c>
      <c r="H569" t="s">
        <v>31</v>
      </c>
      <c r="I569" t="s">
        <v>55</v>
      </c>
      <c r="J569" t="s">
        <v>62</v>
      </c>
      <c r="K569">
        <v>277.88</v>
      </c>
      <c r="L569" t="s">
        <v>24</v>
      </c>
    </row>
    <row r="570" spans="1:12">
      <c r="A570" t="s">
        <v>626</v>
      </c>
      <c r="B570" t="s">
        <v>18</v>
      </c>
      <c r="C570">
        <v>45</v>
      </c>
      <c r="D570" t="str">
        <f t="shared" si="16"/>
        <v>Adult</v>
      </c>
      <c r="E570" s="3">
        <v>44582</v>
      </c>
      <c r="F570" s="3" t="str">
        <f t="shared" si="17"/>
        <v>Dec</v>
      </c>
      <c r="G570" t="s">
        <v>22</v>
      </c>
      <c r="H570" t="s">
        <v>31</v>
      </c>
      <c r="I570" t="s">
        <v>55</v>
      </c>
      <c r="J570" t="s">
        <v>47</v>
      </c>
      <c r="K570">
        <v>574.69000000000005</v>
      </c>
      <c r="L570" t="s">
        <v>24</v>
      </c>
    </row>
    <row r="571" spans="1:12">
      <c r="A571" t="s">
        <v>627</v>
      </c>
      <c r="B571" t="s">
        <v>17</v>
      </c>
      <c r="C571">
        <v>56</v>
      </c>
      <c r="D571" t="str">
        <f t="shared" si="16"/>
        <v>Senior</v>
      </c>
      <c r="E571" s="3">
        <v>44906</v>
      </c>
      <c r="F571" s="3" t="str">
        <f t="shared" si="17"/>
        <v>Nov</v>
      </c>
      <c r="G571" t="s">
        <v>20</v>
      </c>
      <c r="H571" t="s">
        <v>32</v>
      </c>
      <c r="I571" t="s">
        <v>59</v>
      </c>
      <c r="J571" t="s">
        <v>50</v>
      </c>
      <c r="K571">
        <v>591.89</v>
      </c>
      <c r="L571" t="s">
        <v>26</v>
      </c>
    </row>
    <row r="572" spans="1:12">
      <c r="A572" t="s">
        <v>628</v>
      </c>
      <c r="B572" t="s">
        <v>17</v>
      </c>
      <c r="C572">
        <v>21</v>
      </c>
      <c r="D572" t="str">
        <f t="shared" si="16"/>
        <v>Teenager</v>
      </c>
      <c r="E572" s="3">
        <v>44891</v>
      </c>
      <c r="F572" s="3" t="str">
        <f t="shared" si="17"/>
        <v>Mar</v>
      </c>
      <c r="G572" t="s">
        <v>20</v>
      </c>
      <c r="H572" t="s">
        <v>31</v>
      </c>
      <c r="I572" t="s">
        <v>49</v>
      </c>
      <c r="J572" t="s">
        <v>56</v>
      </c>
      <c r="K572">
        <v>780.98</v>
      </c>
      <c r="L572" t="s">
        <v>53</v>
      </c>
    </row>
    <row r="573" spans="1:12">
      <c r="A573" t="s">
        <v>629</v>
      </c>
      <c r="B573" t="s">
        <v>18</v>
      </c>
      <c r="C573">
        <v>65</v>
      </c>
      <c r="D573" t="str">
        <f t="shared" si="16"/>
        <v>Senior</v>
      </c>
      <c r="E573" s="3">
        <v>44629</v>
      </c>
      <c r="F573" s="3" t="str">
        <f t="shared" si="17"/>
        <v>Sep</v>
      </c>
      <c r="G573" t="s">
        <v>22</v>
      </c>
      <c r="H573" t="s">
        <v>31</v>
      </c>
      <c r="I573" t="s">
        <v>55</v>
      </c>
      <c r="J573" t="s">
        <v>56</v>
      </c>
      <c r="K573">
        <v>818.65</v>
      </c>
      <c r="L573" t="s">
        <v>24</v>
      </c>
    </row>
    <row r="574" spans="1:12">
      <c r="A574" t="s">
        <v>630</v>
      </c>
      <c r="B574" t="s">
        <v>18</v>
      </c>
      <c r="C574">
        <v>61</v>
      </c>
      <c r="D574" t="str">
        <f t="shared" si="16"/>
        <v>Senior</v>
      </c>
      <c r="E574" s="3">
        <v>44816</v>
      </c>
      <c r="F574" s="3" t="str">
        <f t="shared" si="17"/>
        <v>May</v>
      </c>
      <c r="G574" t="s">
        <v>22</v>
      </c>
      <c r="H574" t="s">
        <v>31</v>
      </c>
      <c r="I574" t="s">
        <v>46</v>
      </c>
      <c r="J574" t="s">
        <v>47</v>
      </c>
      <c r="K574">
        <v>593.11</v>
      </c>
      <c r="L574" t="s">
        <v>25</v>
      </c>
    </row>
    <row r="575" spans="1:12">
      <c r="A575" t="s">
        <v>631</v>
      </c>
      <c r="B575" t="s">
        <v>18</v>
      </c>
      <c r="C575">
        <v>28</v>
      </c>
      <c r="D575" t="str">
        <f t="shared" si="16"/>
        <v>Teenager</v>
      </c>
      <c r="E575" s="3">
        <v>44683</v>
      </c>
      <c r="F575" s="3" t="str">
        <f t="shared" si="17"/>
        <v>Jan</v>
      </c>
      <c r="G575" t="s">
        <v>22</v>
      </c>
      <c r="H575" t="s">
        <v>32</v>
      </c>
      <c r="I575" t="s">
        <v>52</v>
      </c>
      <c r="J575" t="s">
        <v>62</v>
      </c>
      <c r="K575">
        <v>928.97</v>
      </c>
      <c r="L575" t="s">
        <v>26</v>
      </c>
    </row>
    <row r="576" spans="1:12">
      <c r="A576" t="s">
        <v>632</v>
      </c>
      <c r="B576" t="s">
        <v>16</v>
      </c>
      <c r="C576">
        <v>30</v>
      </c>
      <c r="D576" t="str">
        <f t="shared" si="16"/>
        <v>Adult</v>
      </c>
      <c r="E576" s="3">
        <v>44566</v>
      </c>
      <c r="F576" s="3" t="str">
        <f t="shared" si="17"/>
        <v>Jul</v>
      </c>
      <c r="G576" t="s">
        <v>19</v>
      </c>
      <c r="H576" t="s">
        <v>32</v>
      </c>
      <c r="I576" t="s">
        <v>46</v>
      </c>
      <c r="J576" t="s">
        <v>47</v>
      </c>
      <c r="K576">
        <v>967.96</v>
      </c>
      <c r="L576" t="s">
        <v>64</v>
      </c>
    </row>
    <row r="577" spans="1:12">
      <c r="A577" t="s">
        <v>633</v>
      </c>
      <c r="B577" t="s">
        <v>16</v>
      </c>
      <c r="C577">
        <v>62</v>
      </c>
      <c r="D577" t="str">
        <f t="shared" si="16"/>
        <v>Senior</v>
      </c>
      <c r="E577" s="3">
        <v>44759</v>
      </c>
      <c r="F577" s="3" t="str">
        <f t="shared" si="17"/>
        <v>Mar</v>
      </c>
      <c r="G577" t="s">
        <v>20</v>
      </c>
      <c r="H577" t="s">
        <v>31</v>
      </c>
      <c r="I577" t="s">
        <v>78</v>
      </c>
      <c r="J577" t="s">
        <v>60</v>
      </c>
      <c r="K577">
        <v>875.95</v>
      </c>
      <c r="L577" t="s">
        <v>24</v>
      </c>
    </row>
    <row r="578" spans="1:12">
      <c r="A578" t="s">
        <v>634</v>
      </c>
      <c r="B578" t="s">
        <v>16</v>
      </c>
      <c r="C578">
        <v>22</v>
      </c>
      <c r="D578" t="str">
        <f t="shared" si="16"/>
        <v>Teenager</v>
      </c>
      <c r="E578" s="3">
        <v>44626</v>
      </c>
      <c r="F578" s="3" t="str">
        <f t="shared" si="17"/>
        <v>Mar</v>
      </c>
      <c r="G578" t="s">
        <v>22</v>
      </c>
      <c r="H578" t="s">
        <v>32</v>
      </c>
      <c r="I578" t="s">
        <v>46</v>
      </c>
      <c r="J578" t="s">
        <v>56</v>
      </c>
      <c r="K578">
        <v>144.5</v>
      </c>
      <c r="L578" t="s">
        <v>64</v>
      </c>
    </row>
    <row r="579" spans="1:12">
      <c r="A579" t="s">
        <v>635</v>
      </c>
      <c r="B579" t="s">
        <v>18</v>
      </c>
      <c r="C579">
        <v>46</v>
      </c>
      <c r="D579" t="str">
        <f t="shared" ref="D579:D642" si="18">IF(C579&gt;=50,"Senior",IF(C579&gt;=30,"Adult","Teenager"))</f>
        <v>Adult</v>
      </c>
      <c r="E579" s="3">
        <v>44635</v>
      </c>
      <c r="F579" s="3" t="str">
        <f t="shared" ref="F579:F642" si="19">TEXT(E580,"mmm")</f>
        <v>Nov</v>
      </c>
      <c r="G579" t="s">
        <v>20</v>
      </c>
      <c r="H579" t="s">
        <v>31</v>
      </c>
      <c r="I579" t="s">
        <v>52</v>
      </c>
      <c r="J579" t="s">
        <v>56</v>
      </c>
      <c r="K579">
        <v>12.24</v>
      </c>
      <c r="L579" t="s">
        <v>25</v>
      </c>
    </row>
    <row r="580" spans="1:12">
      <c r="A580" t="s">
        <v>636</v>
      </c>
      <c r="B580" t="s">
        <v>18</v>
      </c>
      <c r="C580">
        <v>37</v>
      </c>
      <c r="D580" t="str">
        <f t="shared" si="18"/>
        <v>Adult</v>
      </c>
      <c r="E580" s="3">
        <v>44873</v>
      </c>
      <c r="F580" s="3" t="str">
        <f t="shared" si="19"/>
        <v>Sep</v>
      </c>
      <c r="G580" t="s">
        <v>22</v>
      </c>
      <c r="H580" t="s">
        <v>32</v>
      </c>
      <c r="I580" t="s">
        <v>78</v>
      </c>
      <c r="J580" t="s">
        <v>60</v>
      </c>
      <c r="K580">
        <v>943.94</v>
      </c>
      <c r="L580" t="s">
        <v>23</v>
      </c>
    </row>
    <row r="581" spans="1:12">
      <c r="A581" t="s">
        <v>637</v>
      </c>
      <c r="B581" t="s">
        <v>17</v>
      </c>
      <c r="C581">
        <v>25</v>
      </c>
      <c r="D581" t="str">
        <f t="shared" si="18"/>
        <v>Teenager</v>
      </c>
      <c r="E581" s="3">
        <v>44826</v>
      </c>
      <c r="F581" s="3" t="str">
        <f t="shared" si="19"/>
        <v>Dec</v>
      </c>
      <c r="G581" t="s">
        <v>20</v>
      </c>
      <c r="H581" t="s">
        <v>31</v>
      </c>
      <c r="I581" t="s">
        <v>52</v>
      </c>
      <c r="J581" t="s">
        <v>50</v>
      </c>
      <c r="K581">
        <v>535.29</v>
      </c>
      <c r="L581" t="s">
        <v>53</v>
      </c>
    </row>
    <row r="582" spans="1:12">
      <c r="A582" t="s">
        <v>638</v>
      </c>
      <c r="B582" t="s">
        <v>16</v>
      </c>
      <c r="C582">
        <v>39</v>
      </c>
      <c r="D582" t="str">
        <f t="shared" si="18"/>
        <v>Adult</v>
      </c>
      <c r="E582" s="3">
        <v>44921</v>
      </c>
      <c r="F582" s="3" t="str">
        <f t="shared" si="19"/>
        <v>Mar</v>
      </c>
      <c r="G582" t="s">
        <v>19</v>
      </c>
      <c r="H582" t="s">
        <v>32</v>
      </c>
      <c r="I582" t="s">
        <v>78</v>
      </c>
      <c r="J582" t="s">
        <v>47</v>
      </c>
      <c r="K582">
        <v>51.76</v>
      </c>
      <c r="L582" t="s">
        <v>53</v>
      </c>
    </row>
    <row r="583" spans="1:12">
      <c r="A583" t="s">
        <v>639</v>
      </c>
      <c r="B583" t="s">
        <v>17</v>
      </c>
      <c r="C583">
        <v>57</v>
      </c>
      <c r="D583" t="str">
        <f t="shared" si="18"/>
        <v>Senior</v>
      </c>
      <c r="E583" s="3">
        <v>44641</v>
      </c>
      <c r="F583" s="3" t="str">
        <f t="shared" si="19"/>
        <v>Jan</v>
      </c>
      <c r="G583" t="s">
        <v>21</v>
      </c>
      <c r="H583" t="s">
        <v>32</v>
      </c>
      <c r="I583" t="s">
        <v>46</v>
      </c>
      <c r="J583" t="s">
        <v>47</v>
      </c>
      <c r="K583">
        <v>40.380000000000003</v>
      </c>
      <c r="L583" t="s">
        <v>24</v>
      </c>
    </row>
    <row r="584" spans="1:12">
      <c r="A584" t="s">
        <v>640</v>
      </c>
      <c r="B584" t="s">
        <v>16</v>
      </c>
      <c r="C584">
        <v>22</v>
      </c>
      <c r="D584" t="str">
        <f t="shared" si="18"/>
        <v>Teenager</v>
      </c>
      <c r="E584" s="3">
        <v>44579</v>
      </c>
      <c r="F584" s="3" t="str">
        <f t="shared" si="19"/>
        <v>Aug</v>
      </c>
      <c r="G584" t="s">
        <v>22</v>
      </c>
      <c r="H584" t="s">
        <v>31</v>
      </c>
      <c r="I584" t="s">
        <v>78</v>
      </c>
      <c r="J584" t="s">
        <v>56</v>
      </c>
      <c r="K584">
        <v>346.86</v>
      </c>
      <c r="L584" t="s">
        <v>53</v>
      </c>
    </row>
    <row r="585" spans="1:12">
      <c r="A585" t="s">
        <v>641</v>
      </c>
      <c r="B585" t="s">
        <v>18</v>
      </c>
      <c r="C585">
        <v>24</v>
      </c>
      <c r="D585" t="str">
        <f t="shared" si="18"/>
        <v>Teenager</v>
      </c>
      <c r="E585" s="3">
        <v>44774</v>
      </c>
      <c r="F585" s="3" t="str">
        <f t="shared" si="19"/>
        <v>Jan</v>
      </c>
      <c r="G585" t="s">
        <v>21</v>
      </c>
      <c r="H585" t="s">
        <v>32</v>
      </c>
      <c r="I585" t="s">
        <v>52</v>
      </c>
      <c r="J585" t="s">
        <v>56</v>
      </c>
      <c r="K585">
        <v>467.59</v>
      </c>
      <c r="L585" t="s">
        <v>53</v>
      </c>
    </row>
    <row r="586" spans="1:12">
      <c r="A586" t="s">
        <v>642</v>
      </c>
      <c r="B586" t="s">
        <v>16</v>
      </c>
      <c r="C586">
        <v>20</v>
      </c>
      <c r="D586" t="str">
        <f t="shared" si="18"/>
        <v>Teenager</v>
      </c>
      <c r="E586" s="3">
        <v>44592</v>
      </c>
      <c r="F586" s="3" t="str">
        <f t="shared" si="19"/>
        <v>Mar</v>
      </c>
      <c r="G586" t="s">
        <v>22</v>
      </c>
      <c r="H586" t="s">
        <v>31</v>
      </c>
      <c r="I586" t="s">
        <v>46</v>
      </c>
      <c r="J586" t="s">
        <v>56</v>
      </c>
      <c r="K586">
        <v>985.42</v>
      </c>
      <c r="L586" t="s">
        <v>26</v>
      </c>
    </row>
    <row r="587" spans="1:12">
      <c r="A587" t="s">
        <v>643</v>
      </c>
      <c r="B587" t="s">
        <v>17</v>
      </c>
      <c r="C587">
        <v>49</v>
      </c>
      <c r="D587" t="str">
        <f t="shared" si="18"/>
        <v>Adult</v>
      </c>
      <c r="E587" s="3">
        <v>44641</v>
      </c>
      <c r="F587" s="3" t="str">
        <f t="shared" si="19"/>
        <v>Jan</v>
      </c>
      <c r="G587" t="s">
        <v>20</v>
      </c>
      <c r="H587" t="s">
        <v>31</v>
      </c>
      <c r="I587" t="s">
        <v>46</v>
      </c>
      <c r="J587" t="s">
        <v>60</v>
      </c>
      <c r="K587">
        <v>197.61</v>
      </c>
      <c r="L587" t="s">
        <v>24</v>
      </c>
    </row>
    <row r="588" spans="1:12">
      <c r="A588" t="s">
        <v>644</v>
      </c>
      <c r="B588" t="s">
        <v>17</v>
      </c>
      <c r="C588">
        <v>59</v>
      </c>
      <c r="D588" t="str">
        <f t="shared" si="18"/>
        <v>Senior</v>
      </c>
      <c r="E588" s="3">
        <v>44568</v>
      </c>
      <c r="F588" s="3" t="str">
        <f t="shared" si="19"/>
        <v>Aug</v>
      </c>
      <c r="G588" t="s">
        <v>22</v>
      </c>
      <c r="H588" t="s">
        <v>32</v>
      </c>
      <c r="I588" t="s">
        <v>59</v>
      </c>
      <c r="J588" t="s">
        <v>56</v>
      </c>
      <c r="K588">
        <v>612.09</v>
      </c>
      <c r="L588" t="s">
        <v>26</v>
      </c>
    </row>
    <row r="589" spans="1:12">
      <c r="A589" t="s">
        <v>645</v>
      </c>
      <c r="B589" t="s">
        <v>18</v>
      </c>
      <c r="C589">
        <v>34</v>
      </c>
      <c r="D589" t="str">
        <f t="shared" si="18"/>
        <v>Adult</v>
      </c>
      <c r="E589" s="3">
        <v>44787</v>
      </c>
      <c r="F589" s="3" t="str">
        <f t="shared" si="19"/>
        <v>Nov</v>
      </c>
      <c r="G589" t="s">
        <v>21</v>
      </c>
      <c r="H589" t="s">
        <v>31</v>
      </c>
      <c r="I589" t="s">
        <v>46</v>
      </c>
      <c r="J589" t="s">
        <v>56</v>
      </c>
      <c r="K589">
        <v>848</v>
      </c>
      <c r="L589" t="s">
        <v>53</v>
      </c>
    </row>
    <row r="590" spans="1:12">
      <c r="A590" t="s">
        <v>646</v>
      </c>
      <c r="B590" t="s">
        <v>18</v>
      </c>
      <c r="C590">
        <v>54</v>
      </c>
      <c r="D590" t="str">
        <f t="shared" si="18"/>
        <v>Senior</v>
      </c>
      <c r="E590" s="3">
        <v>44879</v>
      </c>
      <c r="F590" s="3" t="str">
        <f t="shared" si="19"/>
        <v>Sep</v>
      </c>
      <c r="G590" t="s">
        <v>20</v>
      </c>
      <c r="H590" t="s">
        <v>32</v>
      </c>
      <c r="I590" t="s">
        <v>78</v>
      </c>
      <c r="J590" t="s">
        <v>60</v>
      </c>
      <c r="K590">
        <v>676.7</v>
      </c>
      <c r="L590" t="s">
        <v>26</v>
      </c>
    </row>
    <row r="591" spans="1:12">
      <c r="A591" t="s">
        <v>647</v>
      </c>
      <c r="B591" t="s">
        <v>16</v>
      </c>
      <c r="C591">
        <v>40</v>
      </c>
      <c r="D591" t="str">
        <f t="shared" si="18"/>
        <v>Adult</v>
      </c>
      <c r="E591" s="3">
        <v>44815</v>
      </c>
      <c r="F591" s="3" t="str">
        <f t="shared" si="19"/>
        <v>Sep</v>
      </c>
      <c r="G591" t="s">
        <v>19</v>
      </c>
      <c r="H591" t="s">
        <v>32</v>
      </c>
      <c r="I591" t="s">
        <v>78</v>
      </c>
      <c r="J591" t="s">
        <v>47</v>
      </c>
      <c r="K591">
        <v>992.12</v>
      </c>
      <c r="L591" t="s">
        <v>26</v>
      </c>
    </row>
    <row r="592" spans="1:12">
      <c r="A592" t="s">
        <v>648</v>
      </c>
      <c r="B592" t="s">
        <v>18</v>
      </c>
      <c r="C592">
        <v>23</v>
      </c>
      <c r="D592" t="str">
        <f t="shared" si="18"/>
        <v>Teenager</v>
      </c>
      <c r="E592" s="3">
        <v>44817</v>
      </c>
      <c r="F592" s="3" t="str">
        <f t="shared" si="19"/>
        <v>Jan</v>
      </c>
      <c r="G592" t="s">
        <v>22</v>
      </c>
      <c r="H592" t="s">
        <v>31</v>
      </c>
      <c r="I592" t="s">
        <v>78</v>
      </c>
      <c r="J592" t="s">
        <v>50</v>
      </c>
      <c r="K592">
        <v>24.78</v>
      </c>
      <c r="L592" t="s">
        <v>64</v>
      </c>
    </row>
    <row r="593" spans="1:12">
      <c r="A593" t="s">
        <v>649</v>
      </c>
      <c r="B593" t="s">
        <v>16</v>
      </c>
      <c r="C593">
        <v>58</v>
      </c>
      <c r="D593" t="str">
        <f t="shared" si="18"/>
        <v>Senior</v>
      </c>
      <c r="E593" s="3">
        <v>44588</v>
      </c>
      <c r="F593" s="3" t="str">
        <f t="shared" si="19"/>
        <v>Mar</v>
      </c>
      <c r="G593" t="s">
        <v>20</v>
      </c>
      <c r="H593" t="s">
        <v>32</v>
      </c>
      <c r="I593" t="s">
        <v>49</v>
      </c>
      <c r="J593" t="s">
        <v>56</v>
      </c>
      <c r="K593">
        <v>996</v>
      </c>
      <c r="L593" t="s">
        <v>24</v>
      </c>
    </row>
    <row r="594" spans="1:12">
      <c r="A594" t="s">
        <v>650</v>
      </c>
      <c r="B594" t="s">
        <v>17</v>
      </c>
      <c r="C594">
        <v>52</v>
      </c>
      <c r="D594" t="str">
        <f t="shared" si="18"/>
        <v>Senior</v>
      </c>
      <c r="E594" s="3">
        <v>44648</v>
      </c>
      <c r="F594" s="3" t="str">
        <f t="shared" si="19"/>
        <v>May</v>
      </c>
      <c r="G594" t="s">
        <v>19</v>
      </c>
      <c r="H594" t="s">
        <v>31</v>
      </c>
      <c r="I594" t="s">
        <v>46</v>
      </c>
      <c r="J594" t="s">
        <v>56</v>
      </c>
      <c r="K594">
        <v>252.86</v>
      </c>
      <c r="L594" t="s">
        <v>53</v>
      </c>
    </row>
    <row r="595" spans="1:12">
      <c r="A595" t="s">
        <v>651</v>
      </c>
      <c r="B595" t="s">
        <v>16</v>
      </c>
      <c r="C595">
        <v>56</v>
      </c>
      <c r="D595" t="str">
        <f t="shared" si="18"/>
        <v>Senior</v>
      </c>
      <c r="E595" s="3">
        <v>44694</v>
      </c>
      <c r="F595" s="3" t="str">
        <f t="shared" si="19"/>
        <v>Nov</v>
      </c>
      <c r="G595" t="s">
        <v>19</v>
      </c>
      <c r="H595" t="s">
        <v>31</v>
      </c>
      <c r="I595" t="s">
        <v>59</v>
      </c>
      <c r="J595" t="s">
        <v>60</v>
      </c>
      <c r="K595">
        <v>238.56</v>
      </c>
      <c r="L595" t="s">
        <v>64</v>
      </c>
    </row>
    <row r="596" spans="1:12">
      <c r="A596" t="s">
        <v>652</v>
      </c>
      <c r="B596" t="s">
        <v>16</v>
      </c>
      <c r="C596">
        <v>50</v>
      </c>
      <c r="D596" t="str">
        <f t="shared" si="18"/>
        <v>Senior</v>
      </c>
      <c r="E596" s="3">
        <v>44878</v>
      </c>
      <c r="F596" s="3" t="str">
        <f t="shared" si="19"/>
        <v>Dec</v>
      </c>
      <c r="G596" t="s">
        <v>19</v>
      </c>
      <c r="H596" t="s">
        <v>32</v>
      </c>
      <c r="I596" t="s">
        <v>78</v>
      </c>
      <c r="J596" t="s">
        <v>50</v>
      </c>
      <c r="K596">
        <v>137.71</v>
      </c>
      <c r="L596" t="s">
        <v>24</v>
      </c>
    </row>
    <row r="597" spans="1:12">
      <c r="A597" t="s">
        <v>653</v>
      </c>
      <c r="B597" t="s">
        <v>18</v>
      </c>
      <c r="C597">
        <v>18</v>
      </c>
      <c r="D597" t="str">
        <f t="shared" si="18"/>
        <v>Teenager</v>
      </c>
      <c r="E597" s="3">
        <v>44909</v>
      </c>
      <c r="F597" s="3" t="str">
        <f t="shared" si="19"/>
        <v>Nov</v>
      </c>
      <c r="G597" t="s">
        <v>21</v>
      </c>
      <c r="H597" t="s">
        <v>32</v>
      </c>
      <c r="I597" t="s">
        <v>55</v>
      </c>
      <c r="J597" t="s">
        <v>50</v>
      </c>
      <c r="K597">
        <v>555.15</v>
      </c>
      <c r="L597" t="s">
        <v>53</v>
      </c>
    </row>
    <row r="598" spans="1:12">
      <c r="A598" t="s">
        <v>654</v>
      </c>
      <c r="B598" t="s">
        <v>18</v>
      </c>
      <c r="C598">
        <v>49</v>
      </c>
      <c r="D598" t="str">
        <f t="shared" si="18"/>
        <v>Adult</v>
      </c>
      <c r="E598" s="3">
        <v>44866</v>
      </c>
      <c r="F598" s="3" t="str">
        <f t="shared" si="19"/>
        <v>Nov</v>
      </c>
      <c r="G598" t="s">
        <v>21</v>
      </c>
      <c r="H598" t="s">
        <v>32</v>
      </c>
      <c r="I598" t="s">
        <v>46</v>
      </c>
      <c r="J598" t="s">
        <v>62</v>
      </c>
      <c r="K598">
        <v>894.88</v>
      </c>
      <c r="L598" t="s">
        <v>24</v>
      </c>
    </row>
    <row r="599" spans="1:12">
      <c r="A599" t="s">
        <v>655</v>
      </c>
      <c r="B599" t="s">
        <v>17</v>
      </c>
      <c r="C599">
        <v>52</v>
      </c>
      <c r="D599" t="str">
        <f t="shared" si="18"/>
        <v>Senior</v>
      </c>
      <c r="E599" s="3">
        <v>44882</v>
      </c>
      <c r="F599" s="3" t="str">
        <f t="shared" si="19"/>
        <v>Oct</v>
      </c>
      <c r="G599" t="s">
        <v>21</v>
      </c>
      <c r="H599" t="s">
        <v>31</v>
      </c>
      <c r="I599" t="s">
        <v>78</v>
      </c>
      <c r="J599" t="s">
        <v>50</v>
      </c>
      <c r="K599">
        <v>279.95999999999998</v>
      </c>
      <c r="L599" t="s">
        <v>24</v>
      </c>
    </row>
    <row r="600" spans="1:12">
      <c r="A600" t="s">
        <v>656</v>
      </c>
      <c r="B600" t="s">
        <v>18</v>
      </c>
      <c r="C600">
        <v>61</v>
      </c>
      <c r="D600" t="str">
        <f t="shared" si="18"/>
        <v>Senior</v>
      </c>
      <c r="E600" s="3">
        <v>44852</v>
      </c>
      <c r="F600" s="3" t="str">
        <f t="shared" si="19"/>
        <v>Dec</v>
      </c>
      <c r="G600" t="s">
        <v>22</v>
      </c>
      <c r="H600" t="s">
        <v>31</v>
      </c>
      <c r="I600" t="s">
        <v>59</v>
      </c>
      <c r="J600" t="s">
        <v>50</v>
      </c>
      <c r="K600">
        <v>883.64</v>
      </c>
      <c r="L600" t="s">
        <v>53</v>
      </c>
    </row>
    <row r="601" spans="1:12">
      <c r="A601" t="s">
        <v>657</v>
      </c>
      <c r="B601" t="s">
        <v>16</v>
      </c>
      <c r="C601">
        <v>56</v>
      </c>
      <c r="D601" t="str">
        <f t="shared" si="18"/>
        <v>Senior</v>
      </c>
      <c r="E601" s="3">
        <v>44912</v>
      </c>
      <c r="F601" s="3" t="str">
        <f t="shared" si="19"/>
        <v>Aug</v>
      </c>
      <c r="G601" t="s">
        <v>20</v>
      </c>
      <c r="H601" t="s">
        <v>31</v>
      </c>
      <c r="I601" t="s">
        <v>46</v>
      </c>
      <c r="J601" t="s">
        <v>60</v>
      </c>
      <c r="K601">
        <v>996.6</v>
      </c>
      <c r="L601" t="s">
        <v>24</v>
      </c>
    </row>
    <row r="602" spans="1:12">
      <c r="A602" t="s">
        <v>658</v>
      </c>
      <c r="B602" t="s">
        <v>18</v>
      </c>
      <c r="C602">
        <v>60</v>
      </c>
      <c r="D602" t="str">
        <f t="shared" si="18"/>
        <v>Senior</v>
      </c>
      <c r="E602" s="3">
        <v>44783</v>
      </c>
      <c r="F602" s="3" t="str">
        <f t="shared" si="19"/>
        <v>Aug</v>
      </c>
      <c r="G602" t="s">
        <v>19</v>
      </c>
      <c r="H602" t="s">
        <v>32</v>
      </c>
      <c r="I602" t="s">
        <v>59</v>
      </c>
      <c r="J602" t="s">
        <v>56</v>
      </c>
      <c r="K602">
        <v>668.42</v>
      </c>
      <c r="L602" t="s">
        <v>23</v>
      </c>
    </row>
    <row r="603" spans="1:12">
      <c r="A603" t="s">
        <v>659</v>
      </c>
      <c r="B603" t="s">
        <v>17</v>
      </c>
      <c r="C603">
        <v>63</v>
      </c>
      <c r="D603" t="str">
        <f t="shared" si="18"/>
        <v>Senior</v>
      </c>
      <c r="E603" s="3">
        <v>44798</v>
      </c>
      <c r="F603" s="3" t="str">
        <f t="shared" si="19"/>
        <v>Nov</v>
      </c>
      <c r="G603" t="s">
        <v>22</v>
      </c>
      <c r="H603" t="s">
        <v>31</v>
      </c>
      <c r="I603" t="s">
        <v>52</v>
      </c>
      <c r="J603" t="s">
        <v>47</v>
      </c>
      <c r="K603">
        <v>466.17</v>
      </c>
      <c r="L603" t="s">
        <v>26</v>
      </c>
    </row>
    <row r="604" spans="1:12">
      <c r="A604" t="s">
        <v>660</v>
      </c>
      <c r="B604" t="s">
        <v>16</v>
      </c>
      <c r="C604">
        <v>59</v>
      </c>
      <c r="D604" t="str">
        <f t="shared" si="18"/>
        <v>Senior</v>
      </c>
      <c r="E604" s="3">
        <v>44879</v>
      </c>
      <c r="F604" s="3" t="str">
        <f t="shared" si="19"/>
        <v>Jun</v>
      </c>
      <c r="G604" t="s">
        <v>21</v>
      </c>
      <c r="H604" t="s">
        <v>32</v>
      </c>
      <c r="I604" t="s">
        <v>78</v>
      </c>
      <c r="J604" t="s">
        <v>62</v>
      </c>
      <c r="K604">
        <v>997.04</v>
      </c>
      <c r="L604" t="s">
        <v>23</v>
      </c>
    </row>
    <row r="605" spans="1:12">
      <c r="A605" t="s">
        <v>661</v>
      </c>
      <c r="B605" t="s">
        <v>16</v>
      </c>
      <c r="C605">
        <v>53</v>
      </c>
      <c r="D605" t="str">
        <f t="shared" si="18"/>
        <v>Senior</v>
      </c>
      <c r="E605" s="3">
        <v>44727</v>
      </c>
      <c r="F605" s="3" t="str">
        <f t="shared" si="19"/>
        <v>Jan</v>
      </c>
      <c r="G605" t="s">
        <v>22</v>
      </c>
      <c r="H605" t="s">
        <v>32</v>
      </c>
      <c r="I605" t="s">
        <v>59</v>
      </c>
      <c r="J605" t="s">
        <v>56</v>
      </c>
      <c r="K605">
        <v>728.7</v>
      </c>
      <c r="L605" t="s">
        <v>25</v>
      </c>
    </row>
    <row r="606" spans="1:12">
      <c r="A606" t="s">
        <v>662</v>
      </c>
      <c r="B606" t="s">
        <v>16</v>
      </c>
      <c r="C606">
        <v>19</v>
      </c>
      <c r="D606" t="str">
        <f t="shared" si="18"/>
        <v>Teenager</v>
      </c>
      <c r="E606" s="3">
        <v>44570</v>
      </c>
      <c r="F606" s="3" t="str">
        <f t="shared" si="19"/>
        <v>Apr</v>
      </c>
      <c r="G606" t="s">
        <v>19</v>
      </c>
      <c r="H606" t="s">
        <v>31</v>
      </c>
      <c r="I606" t="s">
        <v>59</v>
      </c>
      <c r="J606" t="s">
        <v>50</v>
      </c>
      <c r="K606">
        <v>787.13</v>
      </c>
      <c r="L606" t="s">
        <v>25</v>
      </c>
    </row>
    <row r="607" spans="1:12">
      <c r="A607" t="s">
        <v>663</v>
      </c>
      <c r="B607" t="s">
        <v>16</v>
      </c>
      <c r="C607">
        <v>50</v>
      </c>
      <c r="D607" t="str">
        <f t="shared" si="18"/>
        <v>Senior</v>
      </c>
      <c r="E607" s="3">
        <v>44661</v>
      </c>
      <c r="F607" s="3" t="str">
        <f t="shared" si="19"/>
        <v>Aug</v>
      </c>
      <c r="G607" t="s">
        <v>19</v>
      </c>
      <c r="H607" t="s">
        <v>31</v>
      </c>
      <c r="I607" t="s">
        <v>46</v>
      </c>
      <c r="J607" t="s">
        <v>50</v>
      </c>
      <c r="K607">
        <v>867.88</v>
      </c>
      <c r="L607" t="s">
        <v>64</v>
      </c>
    </row>
    <row r="608" spans="1:12">
      <c r="A608" t="s">
        <v>664</v>
      </c>
      <c r="B608" t="s">
        <v>18</v>
      </c>
      <c r="C608">
        <v>65</v>
      </c>
      <c r="D608" t="str">
        <f t="shared" si="18"/>
        <v>Senior</v>
      </c>
      <c r="E608" s="3">
        <v>44784</v>
      </c>
      <c r="F608" s="3" t="str">
        <f t="shared" si="19"/>
        <v>May</v>
      </c>
      <c r="G608" t="s">
        <v>21</v>
      </c>
      <c r="H608" t="s">
        <v>31</v>
      </c>
      <c r="I608" t="s">
        <v>49</v>
      </c>
      <c r="J608" t="s">
        <v>60</v>
      </c>
      <c r="K608">
        <v>866.49</v>
      </c>
      <c r="L608" t="s">
        <v>64</v>
      </c>
    </row>
    <row r="609" spans="1:12">
      <c r="A609" t="s">
        <v>665</v>
      </c>
      <c r="B609" t="s">
        <v>18</v>
      </c>
      <c r="C609">
        <v>23</v>
      </c>
      <c r="D609" t="str">
        <f t="shared" si="18"/>
        <v>Teenager</v>
      </c>
      <c r="E609" s="3">
        <v>44703</v>
      </c>
      <c r="F609" s="3" t="str">
        <f t="shared" si="19"/>
        <v>Feb</v>
      </c>
      <c r="G609" t="s">
        <v>20</v>
      </c>
      <c r="H609" t="s">
        <v>32</v>
      </c>
      <c r="I609" t="s">
        <v>52</v>
      </c>
      <c r="J609" t="s">
        <v>50</v>
      </c>
      <c r="K609">
        <v>504.19</v>
      </c>
      <c r="L609" t="s">
        <v>25</v>
      </c>
    </row>
    <row r="610" spans="1:12">
      <c r="A610" t="s">
        <v>666</v>
      </c>
      <c r="B610" t="s">
        <v>17</v>
      </c>
      <c r="C610">
        <v>51</v>
      </c>
      <c r="D610" t="str">
        <f t="shared" si="18"/>
        <v>Senior</v>
      </c>
      <c r="E610" s="3">
        <v>44594</v>
      </c>
      <c r="F610" s="3" t="str">
        <f t="shared" si="19"/>
        <v>Dec</v>
      </c>
      <c r="G610" t="s">
        <v>21</v>
      </c>
      <c r="H610" t="s">
        <v>32</v>
      </c>
      <c r="I610" t="s">
        <v>46</v>
      </c>
      <c r="J610" t="s">
        <v>60</v>
      </c>
      <c r="K610">
        <v>253.2</v>
      </c>
      <c r="L610" t="s">
        <v>26</v>
      </c>
    </row>
    <row r="611" spans="1:12">
      <c r="A611" t="s">
        <v>667</v>
      </c>
      <c r="B611" t="s">
        <v>17</v>
      </c>
      <c r="C611">
        <v>52</v>
      </c>
      <c r="D611" t="str">
        <f t="shared" si="18"/>
        <v>Senior</v>
      </c>
      <c r="E611" s="3">
        <v>44924</v>
      </c>
      <c r="F611" s="3" t="str">
        <f t="shared" si="19"/>
        <v>Nov</v>
      </c>
      <c r="G611" t="s">
        <v>21</v>
      </c>
      <c r="H611" t="s">
        <v>32</v>
      </c>
      <c r="I611" t="s">
        <v>52</v>
      </c>
      <c r="J611" t="s">
        <v>60</v>
      </c>
      <c r="K611">
        <v>818.27</v>
      </c>
      <c r="L611" t="s">
        <v>25</v>
      </c>
    </row>
    <row r="612" spans="1:12">
      <c r="A612" t="s">
        <v>668</v>
      </c>
      <c r="B612" t="s">
        <v>16</v>
      </c>
      <c r="C612">
        <v>30</v>
      </c>
      <c r="D612" t="str">
        <f t="shared" si="18"/>
        <v>Adult</v>
      </c>
      <c r="E612" s="3">
        <v>44879</v>
      </c>
      <c r="F612" s="3" t="str">
        <f t="shared" si="19"/>
        <v>Feb</v>
      </c>
      <c r="G612" t="s">
        <v>20</v>
      </c>
      <c r="H612" t="s">
        <v>31</v>
      </c>
      <c r="I612" t="s">
        <v>59</v>
      </c>
      <c r="J612" t="s">
        <v>56</v>
      </c>
      <c r="K612">
        <v>458.47</v>
      </c>
      <c r="L612" t="s">
        <v>24</v>
      </c>
    </row>
    <row r="613" spans="1:12">
      <c r="A613" t="s">
        <v>669</v>
      </c>
      <c r="B613" t="s">
        <v>18</v>
      </c>
      <c r="C613">
        <v>57</v>
      </c>
      <c r="D613" t="str">
        <f t="shared" si="18"/>
        <v>Senior</v>
      </c>
      <c r="E613" s="3">
        <v>44619</v>
      </c>
      <c r="F613" s="3" t="str">
        <f t="shared" si="19"/>
        <v>Oct</v>
      </c>
      <c r="G613" t="s">
        <v>22</v>
      </c>
      <c r="H613" t="s">
        <v>32</v>
      </c>
      <c r="I613" t="s">
        <v>49</v>
      </c>
      <c r="J613" t="s">
        <v>50</v>
      </c>
      <c r="K613">
        <v>321.69</v>
      </c>
      <c r="L613" t="s">
        <v>24</v>
      </c>
    </row>
    <row r="614" spans="1:12">
      <c r="A614" t="s">
        <v>670</v>
      </c>
      <c r="B614" t="s">
        <v>16</v>
      </c>
      <c r="C614">
        <v>27</v>
      </c>
      <c r="D614" t="str">
        <f t="shared" si="18"/>
        <v>Teenager</v>
      </c>
      <c r="E614" s="3">
        <v>44840</v>
      </c>
      <c r="F614" s="3" t="str">
        <f t="shared" si="19"/>
        <v>Apr</v>
      </c>
      <c r="G614" t="s">
        <v>22</v>
      </c>
      <c r="H614" t="s">
        <v>32</v>
      </c>
      <c r="I614" t="s">
        <v>55</v>
      </c>
      <c r="J614" t="s">
        <v>62</v>
      </c>
      <c r="K614">
        <v>669.06</v>
      </c>
      <c r="L614" t="s">
        <v>24</v>
      </c>
    </row>
    <row r="615" spans="1:12">
      <c r="A615" t="s">
        <v>671</v>
      </c>
      <c r="B615" t="s">
        <v>18</v>
      </c>
      <c r="C615">
        <v>38</v>
      </c>
      <c r="D615" t="str">
        <f t="shared" si="18"/>
        <v>Adult</v>
      </c>
      <c r="E615" s="3">
        <v>44668</v>
      </c>
      <c r="F615" s="3" t="str">
        <f t="shared" si="19"/>
        <v>Sep</v>
      </c>
      <c r="G615" t="s">
        <v>21</v>
      </c>
      <c r="H615" t="s">
        <v>32</v>
      </c>
      <c r="I615" t="s">
        <v>49</v>
      </c>
      <c r="J615" t="s">
        <v>47</v>
      </c>
      <c r="K615">
        <v>184.48</v>
      </c>
      <c r="L615" t="s">
        <v>25</v>
      </c>
    </row>
    <row r="616" spans="1:12">
      <c r="A616" t="s">
        <v>672</v>
      </c>
      <c r="B616" t="s">
        <v>18</v>
      </c>
      <c r="C616">
        <v>30</v>
      </c>
      <c r="D616" t="str">
        <f t="shared" si="18"/>
        <v>Adult</v>
      </c>
      <c r="E616" s="3">
        <v>44810</v>
      </c>
      <c r="F616" s="3" t="str">
        <f t="shared" si="19"/>
        <v>Sep</v>
      </c>
      <c r="G616" t="s">
        <v>22</v>
      </c>
      <c r="H616" t="s">
        <v>32</v>
      </c>
      <c r="I616" t="s">
        <v>78</v>
      </c>
      <c r="J616" t="s">
        <v>56</v>
      </c>
      <c r="K616">
        <v>487.2</v>
      </c>
      <c r="L616" t="s">
        <v>64</v>
      </c>
    </row>
    <row r="617" spans="1:12">
      <c r="A617" t="s">
        <v>673</v>
      </c>
      <c r="B617" t="s">
        <v>18</v>
      </c>
      <c r="C617">
        <v>53</v>
      </c>
      <c r="D617" t="str">
        <f t="shared" si="18"/>
        <v>Senior</v>
      </c>
      <c r="E617" s="3">
        <v>44829</v>
      </c>
      <c r="F617" s="3" t="str">
        <f t="shared" si="19"/>
        <v>Sep</v>
      </c>
      <c r="G617" t="s">
        <v>20</v>
      </c>
      <c r="H617" t="s">
        <v>31</v>
      </c>
      <c r="I617" t="s">
        <v>49</v>
      </c>
      <c r="J617" t="s">
        <v>60</v>
      </c>
      <c r="K617">
        <v>929.69</v>
      </c>
      <c r="L617" t="s">
        <v>26</v>
      </c>
    </row>
    <row r="618" spans="1:12">
      <c r="A618" t="s">
        <v>674</v>
      </c>
      <c r="B618" t="s">
        <v>18</v>
      </c>
      <c r="C618">
        <v>49</v>
      </c>
      <c r="D618" t="str">
        <f t="shared" si="18"/>
        <v>Adult</v>
      </c>
      <c r="E618" s="3">
        <v>44815</v>
      </c>
      <c r="F618" s="3" t="str">
        <f t="shared" si="19"/>
        <v>Mar</v>
      </c>
      <c r="G618" t="s">
        <v>19</v>
      </c>
      <c r="H618" t="s">
        <v>32</v>
      </c>
      <c r="I618" t="s">
        <v>49</v>
      </c>
      <c r="J618" t="s">
        <v>47</v>
      </c>
      <c r="K618">
        <v>151.15</v>
      </c>
      <c r="L618" t="s">
        <v>24</v>
      </c>
    </row>
    <row r="619" spans="1:12">
      <c r="A619" t="s">
        <v>675</v>
      </c>
      <c r="B619" t="s">
        <v>18</v>
      </c>
      <c r="C619">
        <v>25</v>
      </c>
      <c r="D619" t="str">
        <f t="shared" si="18"/>
        <v>Teenager</v>
      </c>
      <c r="E619" s="3">
        <v>44645</v>
      </c>
      <c r="F619" s="3" t="str">
        <f t="shared" si="19"/>
        <v>Feb</v>
      </c>
      <c r="G619" t="s">
        <v>19</v>
      </c>
      <c r="H619" t="s">
        <v>32</v>
      </c>
      <c r="I619" t="s">
        <v>59</v>
      </c>
      <c r="J619" t="s">
        <v>62</v>
      </c>
      <c r="K619">
        <v>733.56</v>
      </c>
      <c r="L619" t="s">
        <v>53</v>
      </c>
    </row>
    <row r="620" spans="1:12">
      <c r="A620" t="s">
        <v>676</v>
      </c>
      <c r="B620" t="s">
        <v>17</v>
      </c>
      <c r="C620">
        <v>24</v>
      </c>
      <c r="D620" t="str">
        <f t="shared" si="18"/>
        <v>Teenager</v>
      </c>
      <c r="E620" s="3">
        <v>44617</v>
      </c>
      <c r="F620" s="3" t="str">
        <f t="shared" si="19"/>
        <v>Aug</v>
      </c>
      <c r="G620" t="s">
        <v>22</v>
      </c>
      <c r="H620" t="s">
        <v>31</v>
      </c>
      <c r="I620" t="s">
        <v>49</v>
      </c>
      <c r="J620" t="s">
        <v>60</v>
      </c>
      <c r="K620">
        <v>518.09</v>
      </c>
      <c r="L620" t="s">
        <v>26</v>
      </c>
    </row>
    <row r="621" spans="1:12">
      <c r="A621" t="s">
        <v>677</v>
      </c>
      <c r="B621" t="s">
        <v>16</v>
      </c>
      <c r="C621">
        <v>53</v>
      </c>
      <c r="D621" t="str">
        <f t="shared" si="18"/>
        <v>Senior</v>
      </c>
      <c r="E621" s="3">
        <v>44777</v>
      </c>
      <c r="F621" s="3" t="str">
        <f t="shared" si="19"/>
        <v>Feb</v>
      </c>
      <c r="G621" t="s">
        <v>20</v>
      </c>
      <c r="H621" t="s">
        <v>32</v>
      </c>
      <c r="I621" t="s">
        <v>59</v>
      </c>
      <c r="J621" t="s">
        <v>50</v>
      </c>
      <c r="K621">
        <v>984.37</v>
      </c>
      <c r="L621" t="s">
        <v>64</v>
      </c>
    </row>
    <row r="622" spans="1:12">
      <c r="A622" t="s">
        <v>678</v>
      </c>
      <c r="B622" t="s">
        <v>16</v>
      </c>
      <c r="C622">
        <v>55</v>
      </c>
      <c r="D622" t="str">
        <f t="shared" si="18"/>
        <v>Senior</v>
      </c>
      <c r="E622" s="3">
        <v>44606</v>
      </c>
      <c r="F622" s="3" t="str">
        <f t="shared" si="19"/>
        <v>Aug</v>
      </c>
      <c r="G622" t="s">
        <v>19</v>
      </c>
      <c r="H622" t="s">
        <v>32</v>
      </c>
      <c r="I622" t="s">
        <v>46</v>
      </c>
      <c r="J622" t="s">
        <v>60</v>
      </c>
      <c r="K622">
        <v>903.29</v>
      </c>
      <c r="L622" t="s">
        <v>26</v>
      </c>
    </row>
    <row r="623" spans="1:12">
      <c r="A623" t="s">
        <v>679</v>
      </c>
      <c r="B623" t="s">
        <v>17</v>
      </c>
      <c r="C623">
        <v>50</v>
      </c>
      <c r="D623" t="str">
        <f t="shared" si="18"/>
        <v>Senior</v>
      </c>
      <c r="E623" s="3">
        <v>44804</v>
      </c>
      <c r="F623" s="3" t="str">
        <f t="shared" si="19"/>
        <v>Jan</v>
      </c>
      <c r="G623" t="s">
        <v>20</v>
      </c>
      <c r="H623" t="s">
        <v>31</v>
      </c>
      <c r="I623" t="s">
        <v>78</v>
      </c>
      <c r="J623" t="s">
        <v>50</v>
      </c>
      <c r="K623">
        <v>55.3</v>
      </c>
      <c r="L623" t="s">
        <v>23</v>
      </c>
    </row>
    <row r="624" spans="1:12">
      <c r="A624" t="s">
        <v>680</v>
      </c>
      <c r="B624" t="s">
        <v>18</v>
      </c>
      <c r="C624">
        <v>35</v>
      </c>
      <c r="D624" t="str">
        <f t="shared" si="18"/>
        <v>Adult</v>
      </c>
      <c r="E624" s="3">
        <v>44589</v>
      </c>
      <c r="F624" s="3" t="str">
        <f t="shared" si="19"/>
        <v>Oct</v>
      </c>
      <c r="G624" t="s">
        <v>21</v>
      </c>
      <c r="H624" t="s">
        <v>31</v>
      </c>
      <c r="I624" t="s">
        <v>59</v>
      </c>
      <c r="J624" t="s">
        <v>60</v>
      </c>
      <c r="K624">
        <v>618.65</v>
      </c>
      <c r="L624" t="s">
        <v>26</v>
      </c>
    </row>
    <row r="625" spans="1:12">
      <c r="A625" t="s">
        <v>681</v>
      </c>
      <c r="B625" t="s">
        <v>18</v>
      </c>
      <c r="C625">
        <v>38</v>
      </c>
      <c r="D625" t="str">
        <f t="shared" si="18"/>
        <v>Adult</v>
      </c>
      <c r="E625" s="3">
        <v>44853</v>
      </c>
      <c r="F625" s="3" t="str">
        <f t="shared" si="19"/>
        <v>Aug</v>
      </c>
      <c r="G625" t="s">
        <v>22</v>
      </c>
      <c r="H625" t="s">
        <v>31</v>
      </c>
      <c r="I625" t="s">
        <v>78</v>
      </c>
      <c r="J625" t="s">
        <v>60</v>
      </c>
      <c r="K625">
        <v>473.02</v>
      </c>
      <c r="L625" t="s">
        <v>24</v>
      </c>
    </row>
    <row r="626" spans="1:12">
      <c r="A626" t="s">
        <v>682</v>
      </c>
      <c r="B626" t="s">
        <v>16</v>
      </c>
      <c r="C626">
        <v>25</v>
      </c>
      <c r="D626" t="str">
        <f t="shared" si="18"/>
        <v>Teenager</v>
      </c>
      <c r="E626" s="3">
        <v>44794</v>
      </c>
      <c r="F626" s="3" t="str">
        <f t="shared" si="19"/>
        <v>Sep</v>
      </c>
      <c r="G626" t="s">
        <v>22</v>
      </c>
      <c r="H626" t="s">
        <v>31</v>
      </c>
      <c r="I626" t="s">
        <v>49</v>
      </c>
      <c r="J626" t="s">
        <v>50</v>
      </c>
      <c r="K626">
        <v>958.83</v>
      </c>
      <c r="L626" t="s">
        <v>64</v>
      </c>
    </row>
    <row r="627" spans="1:12">
      <c r="A627" t="s">
        <v>683</v>
      </c>
      <c r="B627" t="s">
        <v>16</v>
      </c>
      <c r="C627">
        <v>19</v>
      </c>
      <c r="D627" t="str">
        <f t="shared" si="18"/>
        <v>Teenager</v>
      </c>
      <c r="E627" s="3">
        <v>44832</v>
      </c>
      <c r="F627" s="3" t="str">
        <f t="shared" si="19"/>
        <v>Feb</v>
      </c>
      <c r="G627" t="s">
        <v>21</v>
      </c>
      <c r="H627" t="s">
        <v>32</v>
      </c>
      <c r="I627" t="s">
        <v>49</v>
      </c>
      <c r="J627" t="s">
        <v>50</v>
      </c>
      <c r="K627">
        <v>442.09</v>
      </c>
      <c r="L627" t="s">
        <v>25</v>
      </c>
    </row>
    <row r="628" spans="1:12">
      <c r="A628" t="s">
        <v>684</v>
      </c>
      <c r="B628" t="s">
        <v>16</v>
      </c>
      <c r="C628">
        <v>27</v>
      </c>
      <c r="D628" t="str">
        <f t="shared" si="18"/>
        <v>Teenager</v>
      </c>
      <c r="E628" s="3">
        <v>44608</v>
      </c>
      <c r="F628" s="3" t="str">
        <f t="shared" si="19"/>
        <v>Apr</v>
      </c>
      <c r="G628" t="s">
        <v>20</v>
      </c>
      <c r="H628" t="s">
        <v>31</v>
      </c>
      <c r="I628" t="s">
        <v>59</v>
      </c>
      <c r="J628" t="s">
        <v>50</v>
      </c>
      <c r="K628">
        <v>292.31</v>
      </c>
      <c r="L628" t="s">
        <v>24</v>
      </c>
    </row>
    <row r="629" spans="1:12">
      <c r="A629" t="s">
        <v>685</v>
      </c>
      <c r="B629" t="s">
        <v>17</v>
      </c>
      <c r="C629">
        <v>63</v>
      </c>
      <c r="D629" t="str">
        <f t="shared" si="18"/>
        <v>Senior</v>
      </c>
      <c r="E629" s="3">
        <v>44654</v>
      </c>
      <c r="F629" s="3" t="str">
        <f t="shared" si="19"/>
        <v>Mar</v>
      </c>
      <c r="G629" t="s">
        <v>19</v>
      </c>
      <c r="H629" t="s">
        <v>32</v>
      </c>
      <c r="I629" t="s">
        <v>49</v>
      </c>
      <c r="J629" t="s">
        <v>47</v>
      </c>
      <c r="K629">
        <v>198.89</v>
      </c>
      <c r="L629" t="s">
        <v>64</v>
      </c>
    </row>
    <row r="630" spans="1:12">
      <c r="A630" t="s">
        <v>686</v>
      </c>
      <c r="B630" t="s">
        <v>17</v>
      </c>
      <c r="C630">
        <v>43</v>
      </c>
      <c r="D630" t="str">
        <f t="shared" si="18"/>
        <v>Adult</v>
      </c>
      <c r="E630" s="3">
        <v>44649</v>
      </c>
      <c r="F630" s="3" t="str">
        <f t="shared" si="19"/>
        <v>Jun</v>
      </c>
      <c r="G630" t="s">
        <v>22</v>
      </c>
      <c r="H630" t="s">
        <v>31</v>
      </c>
      <c r="I630" t="s">
        <v>55</v>
      </c>
      <c r="J630" t="s">
        <v>60</v>
      </c>
      <c r="K630">
        <v>866.94</v>
      </c>
      <c r="L630" t="s">
        <v>23</v>
      </c>
    </row>
    <row r="631" spans="1:12">
      <c r="A631" t="s">
        <v>687</v>
      </c>
      <c r="B631" t="s">
        <v>16</v>
      </c>
      <c r="C631">
        <v>47</v>
      </c>
      <c r="D631" t="str">
        <f t="shared" si="18"/>
        <v>Adult</v>
      </c>
      <c r="E631" s="3">
        <v>44714</v>
      </c>
      <c r="F631" s="3" t="str">
        <f t="shared" si="19"/>
        <v>Aug</v>
      </c>
      <c r="G631" t="s">
        <v>21</v>
      </c>
      <c r="H631" t="s">
        <v>32</v>
      </c>
      <c r="I631" t="s">
        <v>52</v>
      </c>
      <c r="J631" t="s">
        <v>47</v>
      </c>
      <c r="K631">
        <v>112.37</v>
      </c>
      <c r="L631" t="s">
        <v>24</v>
      </c>
    </row>
    <row r="632" spans="1:12">
      <c r="A632" t="s">
        <v>688</v>
      </c>
      <c r="B632" t="s">
        <v>18</v>
      </c>
      <c r="C632">
        <v>54</v>
      </c>
      <c r="D632" t="str">
        <f t="shared" si="18"/>
        <v>Senior</v>
      </c>
      <c r="E632" s="3">
        <v>44795</v>
      </c>
      <c r="F632" s="3" t="str">
        <f t="shared" si="19"/>
        <v>Sep</v>
      </c>
      <c r="G632" t="s">
        <v>20</v>
      </c>
      <c r="H632" t="s">
        <v>31</v>
      </c>
      <c r="I632" t="s">
        <v>55</v>
      </c>
      <c r="J632" t="s">
        <v>60</v>
      </c>
      <c r="K632">
        <v>753.48</v>
      </c>
      <c r="L632" t="s">
        <v>23</v>
      </c>
    </row>
    <row r="633" spans="1:12">
      <c r="A633" t="s">
        <v>689</v>
      </c>
      <c r="B633" t="s">
        <v>18</v>
      </c>
      <c r="C633">
        <v>46</v>
      </c>
      <c r="D633" t="str">
        <f t="shared" si="18"/>
        <v>Adult</v>
      </c>
      <c r="E633" s="3">
        <v>44826</v>
      </c>
      <c r="F633" s="3" t="str">
        <f t="shared" si="19"/>
        <v>Jun</v>
      </c>
      <c r="G633" t="s">
        <v>20</v>
      </c>
      <c r="H633" t="s">
        <v>32</v>
      </c>
      <c r="I633" t="s">
        <v>52</v>
      </c>
      <c r="J633" t="s">
        <v>50</v>
      </c>
      <c r="K633">
        <v>734.37</v>
      </c>
      <c r="L633" t="s">
        <v>24</v>
      </c>
    </row>
    <row r="634" spans="1:12">
      <c r="A634" t="s">
        <v>690</v>
      </c>
      <c r="B634" t="s">
        <v>18</v>
      </c>
      <c r="C634">
        <v>42</v>
      </c>
      <c r="D634" t="str">
        <f t="shared" si="18"/>
        <v>Adult</v>
      </c>
      <c r="E634" s="3">
        <v>44742</v>
      </c>
      <c r="F634" s="3" t="str">
        <f t="shared" si="19"/>
        <v>Feb</v>
      </c>
      <c r="G634" t="s">
        <v>22</v>
      </c>
      <c r="H634" t="s">
        <v>32</v>
      </c>
      <c r="I634" t="s">
        <v>59</v>
      </c>
      <c r="J634" t="s">
        <v>62</v>
      </c>
      <c r="K634">
        <v>26.67</v>
      </c>
      <c r="L634" t="s">
        <v>64</v>
      </c>
    </row>
    <row r="635" spans="1:12">
      <c r="A635" t="s">
        <v>691</v>
      </c>
      <c r="B635" t="s">
        <v>16</v>
      </c>
      <c r="C635">
        <v>45</v>
      </c>
      <c r="D635" t="str">
        <f t="shared" si="18"/>
        <v>Adult</v>
      </c>
      <c r="E635" s="3">
        <v>44608</v>
      </c>
      <c r="F635" s="3" t="str">
        <f t="shared" si="19"/>
        <v>Sep</v>
      </c>
      <c r="G635" t="s">
        <v>22</v>
      </c>
      <c r="H635" t="s">
        <v>31</v>
      </c>
      <c r="I635" t="s">
        <v>46</v>
      </c>
      <c r="J635" t="s">
        <v>60</v>
      </c>
      <c r="K635">
        <v>944.88</v>
      </c>
      <c r="L635" t="s">
        <v>24</v>
      </c>
    </row>
    <row r="636" spans="1:12">
      <c r="A636" t="s">
        <v>692</v>
      </c>
      <c r="B636" t="s">
        <v>17</v>
      </c>
      <c r="C636">
        <v>35</v>
      </c>
      <c r="D636" t="str">
        <f t="shared" si="18"/>
        <v>Adult</v>
      </c>
      <c r="E636" s="3">
        <v>44831</v>
      </c>
      <c r="F636" s="3" t="str">
        <f t="shared" si="19"/>
        <v>Dec</v>
      </c>
      <c r="G636" t="s">
        <v>19</v>
      </c>
      <c r="H636" t="s">
        <v>32</v>
      </c>
      <c r="I636" t="s">
        <v>55</v>
      </c>
      <c r="J636" t="s">
        <v>62</v>
      </c>
      <c r="K636">
        <v>401.49</v>
      </c>
      <c r="L636" t="s">
        <v>23</v>
      </c>
    </row>
    <row r="637" spans="1:12">
      <c r="A637" t="s">
        <v>693</v>
      </c>
      <c r="B637" t="s">
        <v>17</v>
      </c>
      <c r="C637">
        <v>53</v>
      </c>
      <c r="D637" t="str">
        <f t="shared" si="18"/>
        <v>Senior</v>
      </c>
      <c r="E637" s="3">
        <v>44917</v>
      </c>
      <c r="F637" s="3" t="str">
        <f t="shared" si="19"/>
        <v>Dec</v>
      </c>
      <c r="G637" t="s">
        <v>20</v>
      </c>
      <c r="H637" t="s">
        <v>31</v>
      </c>
      <c r="I637" t="s">
        <v>59</v>
      </c>
      <c r="J637" t="s">
        <v>56</v>
      </c>
      <c r="K637">
        <v>759.17</v>
      </c>
      <c r="L637" t="s">
        <v>25</v>
      </c>
    </row>
    <row r="638" spans="1:12">
      <c r="A638" t="s">
        <v>694</v>
      </c>
      <c r="B638" t="s">
        <v>17</v>
      </c>
      <c r="C638">
        <v>30</v>
      </c>
      <c r="D638" t="str">
        <f t="shared" si="18"/>
        <v>Adult</v>
      </c>
      <c r="E638" s="3">
        <v>44923</v>
      </c>
      <c r="F638" s="3" t="str">
        <f t="shared" si="19"/>
        <v>Mar</v>
      </c>
      <c r="G638" t="s">
        <v>21</v>
      </c>
      <c r="H638" t="s">
        <v>31</v>
      </c>
      <c r="I638" t="s">
        <v>49</v>
      </c>
      <c r="J638" t="s">
        <v>62</v>
      </c>
      <c r="K638">
        <v>21.88</v>
      </c>
      <c r="L638" t="s">
        <v>64</v>
      </c>
    </row>
    <row r="639" spans="1:12">
      <c r="A639" t="s">
        <v>695</v>
      </c>
      <c r="B639" t="s">
        <v>17</v>
      </c>
      <c r="C639">
        <v>28</v>
      </c>
      <c r="D639" t="str">
        <f t="shared" si="18"/>
        <v>Teenager</v>
      </c>
      <c r="E639" s="3">
        <v>44627</v>
      </c>
      <c r="F639" s="3" t="str">
        <f t="shared" si="19"/>
        <v>Aug</v>
      </c>
      <c r="G639" t="s">
        <v>22</v>
      </c>
      <c r="H639" t="s">
        <v>32</v>
      </c>
      <c r="I639" t="s">
        <v>49</v>
      </c>
      <c r="J639" t="s">
        <v>50</v>
      </c>
      <c r="K639">
        <v>682.2</v>
      </c>
      <c r="L639" t="s">
        <v>64</v>
      </c>
    </row>
    <row r="640" spans="1:12">
      <c r="A640" t="s">
        <v>696</v>
      </c>
      <c r="B640" t="s">
        <v>16</v>
      </c>
      <c r="C640">
        <v>26</v>
      </c>
      <c r="D640" t="str">
        <f t="shared" si="18"/>
        <v>Teenager</v>
      </c>
      <c r="E640" s="3">
        <v>44786</v>
      </c>
      <c r="F640" s="3" t="str">
        <f t="shared" si="19"/>
        <v>Jul</v>
      </c>
      <c r="G640" t="s">
        <v>22</v>
      </c>
      <c r="H640" t="s">
        <v>31</v>
      </c>
      <c r="I640" t="s">
        <v>46</v>
      </c>
      <c r="J640" t="s">
        <v>62</v>
      </c>
      <c r="K640">
        <v>166.32</v>
      </c>
      <c r="L640" t="s">
        <v>24</v>
      </c>
    </row>
    <row r="641" spans="1:12">
      <c r="A641" t="s">
        <v>697</v>
      </c>
      <c r="B641" t="s">
        <v>18</v>
      </c>
      <c r="C641">
        <v>37</v>
      </c>
      <c r="D641" t="str">
        <f t="shared" si="18"/>
        <v>Adult</v>
      </c>
      <c r="E641" s="3">
        <v>44760</v>
      </c>
      <c r="F641" s="3" t="str">
        <f t="shared" si="19"/>
        <v>Jul</v>
      </c>
      <c r="G641" t="s">
        <v>21</v>
      </c>
      <c r="H641" t="s">
        <v>32</v>
      </c>
      <c r="I641" t="s">
        <v>49</v>
      </c>
      <c r="J641" t="s">
        <v>62</v>
      </c>
      <c r="K641">
        <v>964.38</v>
      </c>
      <c r="L641" t="s">
        <v>23</v>
      </c>
    </row>
    <row r="642" spans="1:12">
      <c r="A642" t="s">
        <v>698</v>
      </c>
      <c r="B642" t="s">
        <v>18</v>
      </c>
      <c r="C642">
        <v>49</v>
      </c>
      <c r="D642" t="str">
        <f t="shared" si="18"/>
        <v>Adult</v>
      </c>
      <c r="E642" s="3">
        <v>44773</v>
      </c>
      <c r="F642" s="3" t="str">
        <f t="shared" si="19"/>
        <v>Jun</v>
      </c>
      <c r="G642" t="s">
        <v>19</v>
      </c>
      <c r="H642" t="s">
        <v>31</v>
      </c>
      <c r="I642" t="s">
        <v>78</v>
      </c>
      <c r="J642" t="s">
        <v>62</v>
      </c>
      <c r="K642">
        <v>689.18</v>
      </c>
      <c r="L642" t="s">
        <v>26</v>
      </c>
    </row>
    <row r="643" spans="1:12">
      <c r="A643" t="s">
        <v>699</v>
      </c>
      <c r="B643" t="s">
        <v>17</v>
      </c>
      <c r="C643">
        <v>54</v>
      </c>
      <c r="D643" t="str">
        <f t="shared" ref="D643:D706" si="20">IF(C643&gt;=50,"Senior",IF(C643&gt;=30,"Adult","Teenager"))</f>
        <v>Senior</v>
      </c>
      <c r="E643" s="3">
        <v>44740</v>
      </c>
      <c r="F643" s="3" t="str">
        <f t="shared" ref="F643:F706" si="21">TEXT(E644,"mmm")</f>
        <v>Jun</v>
      </c>
      <c r="G643" t="s">
        <v>21</v>
      </c>
      <c r="H643" t="s">
        <v>32</v>
      </c>
      <c r="I643" t="s">
        <v>46</v>
      </c>
      <c r="J643" t="s">
        <v>60</v>
      </c>
      <c r="K643">
        <v>11.86</v>
      </c>
      <c r="L643" t="s">
        <v>25</v>
      </c>
    </row>
    <row r="644" spans="1:12">
      <c r="A644" t="s">
        <v>700</v>
      </c>
      <c r="B644" t="s">
        <v>17</v>
      </c>
      <c r="C644">
        <v>54</v>
      </c>
      <c r="D644" t="str">
        <f t="shared" si="20"/>
        <v>Senior</v>
      </c>
      <c r="E644" s="3">
        <v>44737</v>
      </c>
      <c r="F644" s="3" t="str">
        <f t="shared" si="21"/>
        <v>Dec</v>
      </c>
      <c r="G644" t="s">
        <v>22</v>
      </c>
      <c r="H644" t="s">
        <v>31</v>
      </c>
      <c r="I644" t="s">
        <v>59</v>
      </c>
      <c r="J644" t="s">
        <v>60</v>
      </c>
      <c r="K644">
        <v>983.01</v>
      </c>
      <c r="L644" t="s">
        <v>23</v>
      </c>
    </row>
    <row r="645" spans="1:12">
      <c r="A645" t="s">
        <v>701</v>
      </c>
      <c r="B645" t="s">
        <v>17</v>
      </c>
      <c r="C645">
        <v>56</v>
      </c>
      <c r="D645" t="str">
        <f t="shared" si="20"/>
        <v>Senior</v>
      </c>
      <c r="E645" s="3">
        <v>44903</v>
      </c>
      <c r="F645" s="3" t="str">
        <f t="shared" si="21"/>
        <v>May</v>
      </c>
      <c r="G645" t="s">
        <v>22</v>
      </c>
      <c r="H645" t="s">
        <v>31</v>
      </c>
      <c r="I645" t="s">
        <v>59</v>
      </c>
      <c r="J645" t="s">
        <v>47</v>
      </c>
      <c r="K645">
        <v>420.94</v>
      </c>
      <c r="L645" t="s">
        <v>64</v>
      </c>
    </row>
    <row r="646" spans="1:12">
      <c r="A646" t="s">
        <v>702</v>
      </c>
      <c r="B646" t="s">
        <v>18</v>
      </c>
      <c r="C646">
        <v>35</v>
      </c>
      <c r="D646" t="str">
        <f t="shared" si="20"/>
        <v>Adult</v>
      </c>
      <c r="E646" s="3">
        <v>44707</v>
      </c>
      <c r="F646" s="3" t="str">
        <f t="shared" si="21"/>
        <v>Feb</v>
      </c>
      <c r="G646" t="s">
        <v>22</v>
      </c>
      <c r="H646" t="s">
        <v>31</v>
      </c>
      <c r="I646" t="s">
        <v>55</v>
      </c>
      <c r="J646" t="s">
        <v>62</v>
      </c>
      <c r="K646">
        <v>821.43</v>
      </c>
      <c r="L646" t="s">
        <v>26</v>
      </c>
    </row>
    <row r="647" spans="1:12">
      <c r="A647" t="s">
        <v>703</v>
      </c>
      <c r="B647" t="s">
        <v>17</v>
      </c>
      <c r="C647">
        <v>44</v>
      </c>
      <c r="D647" t="str">
        <f t="shared" si="20"/>
        <v>Adult</v>
      </c>
      <c r="E647" s="3">
        <v>44610</v>
      </c>
      <c r="F647" s="3" t="str">
        <f t="shared" si="21"/>
        <v>Oct</v>
      </c>
      <c r="G647" t="s">
        <v>19</v>
      </c>
      <c r="H647" t="s">
        <v>32</v>
      </c>
      <c r="I647" t="s">
        <v>52</v>
      </c>
      <c r="J647" t="s">
        <v>50</v>
      </c>
      <c r="K647">
        <v>907.14</v>
      </c>
      <c r="L647" t="s">
        <v>24</v>
      </c>
    </row>
    <row r="648" spans="1:12">
      <c r="A648" t="s">
        <v>704</v>
      </c>
      <c r="B648" t="s">
        <v>18</v>
      </c>
      <c r="C648">
        <v>51</v>
      </c>
      <c r="D648" t="str">
        <f t="shared" si="20"/>
        <v>Senior</v>
      </c>
      <c r="E648" s="3">
        <v>44864</v>
      </c>
      <c r="F648" s="3" t="str">
        <f t="shared" si="21"/>
        <v>Apr</v>
      </c>
      <c r="G648" t="s">
        <v>21</v>
      </c>
      <c r="H648" t="s">
        <v>31</v>
      </c>
      <c r="I648" t="s">
        <v>52</v>
      </c>
      <c r="J648" t="s">
        <v>60</v>
      </c>
      <c r="K648">
        <v>869.72</v>
      </c>
      <c r="L648" t="s">
        <v>64</v>
      </c>
    </row>
    <row r="649" spans="1:12">
      <c r="A649" t="s">
        <v>705</v>
      </c>
      <c r="B649" t="s">
        <v>18</v>
      </c>
      <c r="C649">
        <v>60</v>
      </c>
      <c r="D649" t="str">
        <f t="shared" si="20"/>
        <v>Senior</v>
      </c>
      <c r="E649" s="3">
        <v>44679</v>
      </c>
      <c r="F649" s="3" t="str">
        <f t="shared" si="21"/>
        <v>Mar</v>
      </c>
      <c r="G649" t="s">
        <v>20</v>
      </c>
      <c r="H649" t="s">
        <v>31</v>
      </c>
      <c r="I649" t="s">
        <v>55</v>
      </c>
      <c r="J649" t="s">
        <v>47</v>
      </c>
      <c r="K649">
        <v>445.84</v>
      </c>
      <c r="L649" t="s">
        <v>53</v>
      </c>
    </row>
    <row r="650" spans="1:12">
      <c r="A650" t="s">
        <v>706</v>
      </c>
      <c r="B650" t="s">
        <v>16</v>
      </c>
      <c r="C650">
        <v>56</v>
      </c>
      <c r="D650" t="str">
        <f t="shared" si="20"/>
        <v>Senior</v>
      </c>
      <c r="E650" s="3">
        <v>44630</v>
      </c>
      <c r="F650" s="3" t="str">
        <f t="shared" si="21"/>
        <v>Sep</v>
      </c>
      <c r="G650" t="s">
        <v>20</v>
      </c>
      <c r="H650" t="s">
        <v>31</v>
      </c>
      <c r="I650" t="s">
        <v>52</v>
      </c>
      <c r="J650" t="s">
        <v>50</v>
      </c>
      <c r="K650">
        <v>726.02</v>
      </c>
      <c r="L650" t="s">
        <v>24</v>
      </c>
    </row>
    <row r="651" spans="1:12">
      <c r="A651" t="s">
        <v>707</v>
      </c>
      <c r="B651" t="s">
        <v>17</v>
      </c>
      <c r="C651">
        <v>20</v>
      </c>
      <c r="D651" t="str">
        <f t="shared" si="20"/>
        <v>Teenager</v>
      </c>
      <c r="E651" s="3">
        <v>44807</v>
      </c>
      <c r="F651" s="3" t="str">
        <f t="shared" si="21"/>
        <v>Aug</v>
      </c>
      <c r="G651" t="s">
        <v>20</v>
      </c>
      <c r="H651" t="s">
        <v>32</v>
      </c>
      <c r="I651" t="s">
        <v>46</v>
      </c>
      <c r="J651" t="s">
        <v>47</v>
      </c>
      <c r="K651">
        <v>303.05</v>
      </c>
      <c r="L651" t="s">
        <v>26</v>
      </c>
    </row>
    <row r="652" spans="1:12">
      <c r="A652" t="s">
        <v>708</v>
      </c>
      <c r="B652" t="s">
        <v>17</v>
      </c>
      <c r="C652">
        <v>39</v>
      </c>
      <c r="D652" t="str">
        <f t="shared" si="20"/>
        <v>Adult</v>
      </c>
      <c r="E652" s="3">
        <v>44787</v>
      </c>
      <c r="F652" s="3" t="str">
        <f t="shared" si="21"/>
        <v>Aug</v>
      </c>
      <c r="G652" t="s">
        <v>20</v>
      </c>
      <c r="H652" t="s">
        <v>31</v>
      </c>
      <c r="I652" t="s">
        <v>49</v>
      </c>
      <c r="J652" t="s">
        <v>56</v>
      </c>
      <c r="K652">
        <v>696.05</v>
      </c>
      <c r="L652" t="s">
        <v>24</v>
      </c>
    </row>
    <row r="653" spans="1:12">
      <c r="A653" t="s">
        <v>709</v>
      </c>
      <c r="B653" t="s">
        <v>18</v>
      </c>
      <c r="C653">
        <v>60</v>
      </c>
      <c r="D653" t="str">
        <f t="shared" si="20"/>
        <v>Senior</v>
      </c>
      <c r="E653" s="3">
        <v>44795</v>
      </c>
      <c r="F653" s="3" t="str">
        <f t="shared" si="21"/>
        <v>Jan</v>
      </c>
      <c r="G653" t="s">
        <v>19</v>
      </c>
      <c r="H653" t="s">
        <v>31</v>
      </c>
      <c r="I653" t="s">
        <v>78</v>
      </c>
      <c r="J653" t="s">
        <v>50</v>
      </c>
      <c r="K653">
        <v>487.66</v>
      </c>
      <c r="L653" t="s">
        <v>64</v>
      </c>
    </row>
    <row r="654" spans="1:12">
      <c r="A654" t="s">
        <v>710</v>
      </c>
      <c r="B654" t="s">
        <v>17</v>
      </c>
      <c r="C654">
        <v>24</v>
      </c>
      <c r="D654" t="str">
        <f t="shared" si="20"/>
        <v>Teenager</v>
      </c>
      <c r="E654" s="3">
        <v>44583</v>
      </c>
      <c r="F654" s="3" t="str">
        <f t="shared" si="21"/>
        <v>Apr</v>
      </c>
      <c r="G654" t="s">
        <v>20</v>
      </c>
      <c r="H654" t="s">
        <v>31</v>
      </c>
      <c r="I654" t="s">
        <v>49</v>
      </c>
      <c r="J654" t="s">
        <v>62</v>
      </c>
      <c r="K654">
        <v>98.05</v>
      </c>
      <c r="L654" t="s">
        <v>53</v>
      </c>
    </row>
    <row r="655" spans="1:12">
      <c r="A655" t="s">
        <v>711</v>
      </c>
      <c r="B655" t="s">
        <v>18</v>
      </c>
      <c r="C655">
        <v>53</v>
      </c>
      <c r="D655" t="str">
        <f t="shared" si="20"/>
        <v>Senior</v>
      </c>
      <c r="E655" s="3">
        <v>44667</v>
      </c>
      <c r="F655" s="3" t="str">
        <f t="shared" si="21"/>
        <v>Apr</v>
      </c>
      <c r="G655" t="s">
        <v>20</v>
      </c>
      <c r="H655" t="s">
        <v>32</v>
      </c>
      <c r="I655" t="s">
        <v>55</v>
      </c>
      <c r="J655" t="s">
        <v>60</v>
      </c>
      <c r="K655">
        <v>904.53</v>
      </c>
      <c r="L655" t="s">
        <v>53</v>
      </c>
    </row>
    <row r="656" spans="1:12">
      <c r="A656" t="s">
        <v>712</v>
      </c>
      <c r="B656" t="s">
        <v>18</v>
      </c>
      <c r="C656">
        <v>30</v>
      </c>
      <c r="D656" t="str">
        <f t="shared" si="20"/>
        <v>Adult</v>
      </c>
      <c r="E656" s="3">
        <v>44665</v>
      </c>
      <c r="F656" s="3" t="str">
        <f t="shared" si="21"/>
        <v>Feb</v>
      </c>
      <c r="G656" t="s">
        <v>19</v>
      </c>
      <c r="H656" t="s">
        <v>32</v>
      </c>
      <c r="I656" t="s">
        <v>78</v>
      </c>
      <c r="J656" t="s">
        <v>56</v>
      </c>
      <c r="K656">
        <v>319.36</v>
      </c>
      <c r="L656" t="s">
        <v>53</v>
      </c>
    </row>
    <row r="657" spans="1:12">
      <c r="A657" t="s">
        <v>713</v>
      </c>
      <c r="B657" t="s">
        <v>17</v>
      </c>
      <c r="C657">
        <v>45</v>
      </c>
      <c r="D657" t="str">
        <f t="shared" si="20"/>
        <v>Adult</v>
      </c>
      <c r="E657" s="3">
        <v>44605</v>
      </c>
      <c r="F657" s="3" t="str">
        <f t="shared" si="21"/>
        <v>Sep</v>
      </c>
      <c r="G657" t="s">
        <v>22</v>
      </c>
      <c r="H657" t="s">
        <v>32</v>
      </c>
      <c r="I657" t="s">
        <v>59</v>
      </c>
      <c r="J657" t="s">
        <v>56</v>
      </c>
      <c r="K657">
        <v>559.87</v>
      </c>
      <c r="L657" t="s">
        <v>24</v>
      </c>
    </row>
    <row r="658" spans="1:12">
      <c r="A658" t="s">
        <v>714</v>
      </c>
      <c r="B658" t="s">
        <v>17</v>
      </c>
      <c r="C658">
        <v>46</v>
      </c>
      <c r="D658" t="str">
        <f t="shared" si="20"/>
        <v>Adult</v>
      </c>
      <c r="E658" s="3">
        <v>44816</v>
      </c>
      <c r="F658" s="3" t="str">
        <f t="shared" si="21"/>
        <v>Aug</v>
      </c>
      <c r="G658" t="s">
        <v>19</v>
      </c>
      <c r="H658" t="s">
        <v>32</v>
      </c>
      <c r="I658" t="s">
        <v>46</v>
      </c>
      <c r="J658" t="s">
        <v>50</v>
      </c>
      <c r="K658">
        <v>516.12</v>
      </c>
      <c r="L658" t="s">
        <v>25</v>
      </c>
    </row>
    <row r="659" spans="1:12">
      <c r="A659" t="s">
        <v>715</v>
      </c>
      <c r="B659" t="s">
        <v>16</v>
      </c>
      <c r="C659">
        <v>38</v>
      </c>
      <c r="D659" t="str">
        <f t="shared" si="20"/>
        <v>Adult</v>
      </c>
      <c r="E659" s="3">
        <v>44775</v>
      </c>
      <c r="F659" s="3" t="str">
        <f t="shared" si="21"/>
        <v>Dec</v>
      </c>
      <c r="G659" t="s">
        <v>22</v>
      </c>
      <c r="H659" t="s">
        <v>31</v>
      </c>
      <c r="I659" t="s">
        <v>46</v>
      </c>
      <c r="J659" t="s">
        <v>60</v>
      </c>
      <c r="K659">
        <v>963.59</v>
      </c>
      <c r="L659" t="s">
        <v>53</v>
      </c>
    </row>
    <row r="660" spans="1:12">
      <c r="A660" t="s">
        <v>716</v>
      </c>
      <c r="B660" t="s">
        <v>16</v>
      </c>
      <c r="C660">
        <v>63</v>
      </c>
      <c r="D660" t="str">
        <f t="shared" si="20"/>
        <v>Senior</v>
      </c>
      <c r="E660" s="3">
        <v>44905</v>
      </c>
      <c r="F660" s="3" t="str">
        <f t="shared" si="21"/>
        <v>Mar</v>
      </c>
      <c r="G660" t="s">
        <v>21</v>
      </c>
      <c r="H660" t="s">
        <v>32</v>
      </c>
      <c r="I660" t="s">
        <v>49</v>
      </c>
      <c r="J660" t="s">
        <v>47</v>
      </c>
      <c r="K660">
        <v>661.21</v>
      </c>
      <c r="L660" t="s">
        <v>64</v>
      </c>
    </row>
    <row r="661" spans="1:12">
      <c r="A661" t="s">
        <v>717</v>
      </c>
      <c r="B661" t="s">
        <v>18</v>
      </c>
      <c r="C661">
        <v>30</v>
      </c>
      <c r="D661" t="str">
        <f t="shared" si="20"/>
        <v>Adult</v>
      </c>
      <c r="E661" s="3">
        <v>44641</v>
      </c>
      <c r="F661" s="3" t="str">
        <f t="shared" si="21"/>
        <v>Jul</v>
      </c>
      <c r="G661" t="s">
        <v>21</v>
      </c>
      <c r="H661" t="s">
        <v>31</v>
      </c>
      <c r="I661" t="s">
        <v>78</v>
      </c>
      <c r="J661" t="s">
        <v>60</v>
      </c>
      <c r="K661">
        <v>329.32</v>
      </c>
      <c r="L661" t="s">
        <v>26</v>
      </c>
    </row>
    <row r="662" spans="1:12">
      <c r="A662" t="s">
        <v>718</v>
      </c>
      <c r="B662" t="s">
        <v>17</v>
      </c>
      <c r="C662">
        <v>61</v>
      </c>
      <c r="D662" t="str">
        <f t="shared" si="20"/>
        <v>Senior</v>
      </c>
      <c r="E662" s="3">
        <v>44757</v>
      </c>
      <c r="F662" s="3" t="str">
        <f t="shared" si="21"/>
        <v>Jun</v>
      </c>
      <c r="G662" t="s">
        <v>19</v>
      </c>
      <c r="H662" t="s">
        <v>31</v>
      </c>
      <c r="I662" t="s">
        <v>46</v>
      </c>
      <c r="J662" t="s">
        <v>50</v>
      </c>
      <c r="K662">
        <v>41.13</v>
      </c>
      <c r="L662" t="s">
        <v>23</v>
      </c>
    </row>
    <row r="663" spans="1:12">
      <c r="A663" t="s">
        <v>719</v>
      </c>
      <c r="B663" t="s">
        <v>17</v>
      </c>
      <c r="C663">
        <v>27</v>
      </c>
      <c r="D663" t="str">
        <f t="shared" si="20"/>
        <v>Teenager</v>
      </c>
      <c r="E663" s="3">
        <v>44714</v>
      </c>
      <c r="F663" s="3" t="str">
        <f t="shared" si="21"/>
        <v>Jan</v>
      </c>
      <c r="G663" t="s">
        <v>20</v>
      </c>
      <c r="H663" t="s">
        <v>32</v>
      </c>
      <c r="I663" t="s">
        <v>59</v>
      </c>
      <c r="J663" t="s">
        <v>62</v>
      </c>
      <c r="K663">
        <v>663.06</v>
      </c>
      <c r="L663" t="s">
        <v>53</v>
      </c>
    </row>
    <row r="664" spans="1:12">
      <c r="A664" t="s">
        <v>720</v>
      </c>
      <c r="B664" t="s">
        <v>17</v>
      </c>
      <c r="C664">
        <v>43</v>
      </c>
      <c r="D664" t="str">
        <f t="shared" si="20"/>
        <v>Adult</v>
      </c>
      <c r="E664" s="3">
        <v>44576</v>
      </c>
      <c r="F664" s="3" t="str">
        <f t="shared" si="21"/>
        <v>Sep</v>
      </c>
      <c r="G664" t="s">
        <v>21</v>
      </c>
      <c r="H664" t="s">
        <v>31</v>
      </c>
      <c r="I664" t="s">
        <v>52</v>
      </c>
      <c r="J664" t="s">
        <v>56</v>
      </c>
      <c r="K664">
        <v>657.66</v>
      </c>
      <c r="L664" t="s">
        <v>25</v>
      </c>
    </row>
    <row r="665" spans="1:12">
      <c r="A665" t="s">
        <v>721</v>
      </c>
      <c r="B665" t="s">
        <v>16</v>
      </c>
      <c r="C665">
        <v>33</v>
      </c>
      <c r="D665" t="str">
        <f t="shared" si="20"/>
        <v>Adult</v>
      </c>
      <c r="E665" s="3">
        <v>44813</v>
      </c>
      <c r="F665" s="3" t="str">
        <f t="shared" si="21"/>
        <v>Jan</v>
      </c>
      <c r="G665" t="s">
        <v>19</v>
      </c>
      <c r="H665" t="s">
        <v>31</v>
      </c>
      <c r="I665" t="s">
        <v>78</v>
      </c>
      <c r="J665" t="s">
        <v>60</v>
      </c>
      <c r="K665">
        <v>184.39</v>
      </c>
      <c r="L665" t="s">
        <v>53</v>
      </c>
    </row>
    <row r="666" spans="1:12">
      <c r="A666" t="s">
        <v>722</v>
      </c>
      <c r="B666" t="s">
        <v>16</v>
      </c>
      <c r="C666">
        <v>31</v>
      </c>
      <c r="D666" t="str">
        <f t="shared" si="20"/>
        <v>Adult</v>
      </c>
      <c r="E666" s="3">
        <v>44583</v>
      </c>
      <c r="F666" s="3" t="str">
        <f t="shared" si="21"/>
        <v>Jun</v>
      </c>
      <c r="G666" t="s">
        <v>22</v>
      </c>
      <c r="H666" t="s">
        <v>31</v>
      </c>
      <c r="I666" t="s">
        <v>49</v>
      </c>
      <c r="J666" t="s">
        <v>62</v>
      </c>
      <c r="K666">
        <v>645.65</v>
      </c>
      <c r="L666" t="s">
        <v>26</v>
      </c>
    </row>
    <row r="667" spans="1:12">
      <c r="A667" t="s">
        <v>723</v>
      </c>
      <c r="B667" t="s">
        <v>17</v>
      </c>
      <c r="C667">
        <v>24</v>
      </c>
      <c r="D667" t="str">
        <f t="shared" si="20"/>
        <v>Teenager</v>
      </c>
      <c r="E667" s="3">
        <v>44716</v>
      </c>
      <c r="F667" s="3" t="str">
        <f t="shared" si="21"/>
        <v>Aug</v>
      </c>
      <c r="G667" t="s">
        <v>22</v>
      </c>
      <c r="H667" t="s">
        <v>31</v>
      </c>
      <c r="I667" t="s">
        <v>52</v>
      </c>
      <c r="J667" t="s">
        <v>56</v>
      </c>
      <c r="K667">
        <v>298.87</v>
      </c>
      <c r="L667" t="s">
        <v>53</v>
      </c>
    </row>
    <row r="668" spans="1:12">
      <c r="A668" t="s">
        <v>724</v>
      </c>
      <c r="B668" t="s">
        <v>18</v>
      </c>
      <c r="C668">
        <v>37</v>
      </c>
      <c r="D668" t="str">
        <f t="shared" si="20"/>
        <v>Adult</v>
      </c>
      <c r="E668" s="3">
        <v>44790</v>
      </c>
      <c r="F668" s="3" t="str">
        <f t="shared" si="21"/>
        <v>Dec</v>
      </c>
      <c r="G668" t="s">
        <v>20</v>
      </c>
      <c r="H668" t="s">
        <v>31</v>
      </c>
      <c r="I668" t="s">
        <v>78</v>
      </c>
      <c r="J668" t="s">
        <v>60</v>
      </c>
      <c r="K668">
        <v>536.03</v>
      </c>
      <c r="L668" t="s">
        <v>26</v>
      </c>
    </row>
    <row r="669" spans="1:12">
      <c r="A669" t="s">
        <v>725</v>
      </c>
      <c r="B669" t="s">
        <v>18</v>
      </c>
      <c r="C669">
        <v>51</v>
      </c>
      <c r="D669" t="str">
        <f t="shared" si="20"/>
        <v>Senior</v>
      </c>
      <c r="E669" s="3">
        <v>44897</v>
      </c>
      <c r="F669" s="3" t="str">
        <f t="shared" si="21"/>
        <v>Jan</v>
      </c>
      <c r="G669" t="s">
        <v>22</v>
      </c>
      <c r="H669" t="s">
        <v>31</v>
      </c>
      <c r="I669" t="s">
        <v>78</v>
      </c>
      <c r="J669" t="s">
        <v>50</v>
      </c>
      <c r="K669">
        <v>486.73</v>
      </c>
      <c r="L669" t="s">
        <v>25</v>
      </c>
    </row>
    <row r="670" spans="1:12">
      <c r="A670" t="s">
        <v>726</v>
      </c>
      <c r="B670" t="s">
        <v>18</v>
      </c>
      <c r="C670">
        <v>41</v>
      </c>
      <c r="D670" t="str">
        <f t="shared" si="20"/>
        <v>Adult</v>
      </c>
      <c r="E670" s="3">
        <v>44566</v>
      </c>
      <c r="F670" s="3" t="str">
        <f t="shared" si="21"/>
        <v>Jan</v>
      </c>
      <c r="G670" t="s">
        <v>20</v>
      </c>
      <c r="H670" t="s">
        <v>32</v>
      </c>
      <c r="I670" t="s">
        <v>78</v>
      </c>
      <c r="J670" t="s">
        <v>47</v>
      </c>
      <c r="K670">
        <v>464.02</v>
      </c>
      <c r="L670" t="s">
        <v>25</v>
      </c>
    </row>
    <row r="671" spans="1:12">
      <c r="A671" t="s">
        <v>727</v>
      </c>
      <c r="B671" t="s">
        <v>18</v>
      </c>
      <c r="C671">
        <v>60</v>
      </c>
      <c r="D671" t="str">
        <f t="shared" si="20"/>
        <v>Senior</v>
      </c>
      <c r="E671" s="3">
        <v>44569</v>
      </c>
      <c r="F671" s="3" t="str">
        <f t="shared" si="21"/>
        <v>Jun</v>
      </c>
      <c r="G671" t="s">
        <v>22</v>
      </c>
      <c r="H671" t="s">
        <v>32</v>
      </c>
      <c r="I671" t="s">
        <v>52</v>
      </c>
      <c r="J671" t="s">
        <v>56</v>
      </c>
      <c r="K671">
        <v>747.86</v>
      </c>
      <c r="L671" t="s">
        <v>24</v>
      </c>
    </row>
    <row r="672" spans="1:12">
      <c r="A672" t="s">
        <v>728</v>
      </c>
      <c r="B672" t="s">
        <v>18</v>
      </c>
      <c r="C672">
        <v>36</v>
      </c>
      <c r="D672" t="str">
        <f t="shared" si="20"/>
        <v>Adult</v>
      </c>
      <c r="E672" s="3">
        <v>44726</v>
      </c>
      <c r="F672" s="3" t="str">
        <f t="shared" si="21"/>
        <v>Oct</v>
      </c>
      <c r="G672" t="s">
        <v>19</v>
      </c>
      <c r="H672" t="s">
        <v>31</v>
      </c>
      <c r="I672" t="s">
        <v>55</v>
      </c>
      <c r="J672" t="s">
        <v>62</v>
      </c>
      <c r="K672">
        <v>807.55</v>
      </c>
      <c r="L672" t="s">
        <v>25</v>
      </c>
    </row>
    <row r="673" spans="1:12">
      <c r="A673" t="s">
        <v>729</v>
      </c>
      <c r="B673" t="s">
        <v>17</v>
      </c>
      <c r="C673">
        <v>26</v>
      </c>
      <c r="D673" t="str">
        <f t="shared" si="20"/>
        <v>Teenager</v>
      </c>
      <c r="E673" s="3">
        <v>44849</v>
      </c>
      <c r="F673" s="3" t="str">
        <f t="shared" si="21"/>
        <v>Nov</v>
      </c>
      <c r="G673" t="s">
        <v>20</v>
      </c>
      <c r="H673" t="s">
        <v>32</v>
      </c>
      <c r="I673" t="s">
        <v>59</v>
      </c>
      <c r="J673" t="s">
        <v>56</v>
      </c>
      <c r="K673">
        <v>959.68</v>
      </c>
      <c r="L673" t="s">
        <v>24</v>
      </c>
    </row>
    <row r="674" spans="1:12">
      <c r="A674" t="s">
        <v>730</v>
      </c>
      <c r="B674" t="s">
        <v>18</v>
      </c>
      <c r="C674">
        <v>21</v>
      </c>
      <c r="D674" t="str">
        <f t="shared" si="20"/>
        <v>Teenager</v>
      </c>
      <c r="E674" s="3">
        <v>44883</v>
      </c>
      <c r="F674" s="3" t="str">
        <f t="shared" si="21"/>
        <v>Nov</v>
      </c>
      <c r="G674" t="s">
        <v>19</v>
      </c>
      <c r="H674" t="s">
        <v>32</v>
      </c>
      <c r="I674" t="s">
        <v>59</v>
      </c>
      <c r="J674" t="s">
        <v>62</v>
      </c>
      <c r="K674">
        <v>844.05</v>
      </c>
      <c r="L674" t="s">
        <v>24</v>
      </c>
    </row>
    <row r="675" spans="1:12">
      <c r="A675" t="s">
        <v>731</v>
      </c>
      <c r="B675" t="s">
        <v>16</v>
      </c>
      <c r="C675">
        <v>39</v>
      </c>
      <c r="D675" t="str">
        <f t="shared" si="20"/>
        <v>Adult</v>
      </c>
      <c r="E675" s="3">
        <v>44879</v>
      </c>
      <c r="F675" s="3" t="str">
        <f t="shared" si="21"/>
        <v>Nov</v>
      </c>
      <c r="G675" t="s">
        <v>20</v>
      </c>
      <c r="H675" t="s">
        <v>32</v>
      </c>
      <c r="I675" t="s">
        <v>59</v>
      </c>
      <c r="J675" t="s">
        <v>60</v>
      </c>
      <c r="K675">
        <v>343.34</v>
      </c>
      <c r="L675" t="s">
        <v>64</v>
      </c>
    </row>
    <row r="676" spans="1:12">
      <c r="A676" t="s">
        <v>732</v>
      </c>
      <c r="B676" t="s">
        <v>16</v>
      </c>
      <c r="C676">
        <v>29</v>
      </c>
      <c r="D676" t="str">
        <f t="shared" si="20"/>
        <v>Teenager</v>
      </c>
      <c r="E676" s="3">
        <v>44876</v>
      </c>
      <c r="F676" s="3" t="str">
        <f t="shared" si="21"/>
        <v>Dec</v>
      </c>
      <c r="G676" t="s">
        <v>21</v>
      </c>
      <c r="H676" t="s">
        <v>32</v>
      </c>
      <c r="I676" t="s">
        <v>52</v>
      </c>
      <c r="J676" t="s">
        <v>50</v>
      </c>
      <c r="K676">
        <v>53.41</v>
      </c>
      <c r="L676" t="s">
        <v>23</v>
      </c>
    </row>
    <row r="677" spans="1:12">
      <c r="A677" t="s">
        <v>733</v>
      </c>
      <c r="B677" t="s">
        <v>18</v>
      </c>
      <c r="C677">
        <v>51</v>
      </c>
      <c r="D677" t="str">
        <f t="shared" si="20"/>
        <v>Senior</v>
      </c>
      <c r="E677" s="3">
        <v>44912</v>
      </c>
      <c r="F677" s="3" t="str">
        <f t="shared" si="21"/>
        <v>Mar</v>
      </c>
      <c r="G677" t="s">
        <v>19</v>
      </c>
      <c r="H677" t="s">
        <v>31</v>
      </c>
      <c r="I677" t="s">
        <v>59</v>
      </c>
      <c r="J677" t="s">
        <v>60</v>
      </c>
      <c r="K677">
        <v>668.99</v>
      </c>
      <c r="L677" t="s">
        <v>24</v>
      </c>
    </row>
    <row r="678" spans="1:12">
      <c r="A678" t="s">
        <v>734</v>
      </c>
      <c r="B678" t="s">
        <v>18</v>
      </c>
      <c r="C678">
        <v>56</v>
      </c>
      <c r="D678" t="str">
        <f t="shared" si="20"/>
        <v>Senior</v>
      </c>
      <c r="E678" s="3">
        <v>44642</v>
      </c>
      <c r="F678" s="3" t="str">
        <f t="shared" si="21"/>
        <v>Dec</v>
      </c>
      <c r="G678" t="s">
        <v>20</v>
      </c>
      <c r="H678" t="s">
        <v>31</v>
      </c>
      <c r="I678" t="s">
        <v>78</v>
      </c>
      <c r="J678" t="s">
        <v>60</v>
      </c>
      <c r="K678">
        <v>832.13</v>
      </c>
      <c r="L678" t="s">
        <v>25</v>
      </c>
    </row>
    <row r="679" spans="1:12">
      <c r="A679" t="s">
        <v>735</v>
      </c>
      <c r="B679" t="s">
        <v>18</v>
      </c>
      <c r="C679">
        <v>61</v>
      </c>
      <c r="D679" t="str">
        <f t="shared" si="20"/>
        <v>Senior</v>
      </c>
      <c r="E679" s="3">
        <v>44916</v>
      </c>
      <c r="F679" s="3" t="str">
        <f t="shared" si="21"/>
        <v>Oct</v>
      </c>
      <c r="G679" t="s">
        <v>21</v>
      </c>
      <c r="H679" t="s">
        <v>31</v>
      </c>
      <c r="I679" t="s">
        <v>49</v>
      </c>
      <c r="J679" t="s">
        <v>47</v>
      </c>
      <c r="K679">
        <v>701.52</v>
      </c>
      <c r="L679" t="s">
        <v>23</v>
      </c>
    </row>
    <row r="680" spans="1:12">
      <c r="A680" t="s">
        <v>736</v>
      </c>
      <c r="B680" t="s">
        <v>18</v>
      </c>
      <c r="C680">
        <v>52</v>
      </c>
      <c r="D680" t="str">
        <f t="shared" si="20"/>
        <v>Senior</v>
      </c>
      <c r="E680" s="3">
        <v>44860</v>
      </c>
      <c r="F680" s="3" t="str">
        <f t="shared" si="21"/>
        <v>Aug</v>
      </c>
      <c r="G680" t="s">
        <v>22</v>
      </c>
      <c r="H680" t="s">
        <v>32</v>
      </c>
      <c r="I680" t="s">
        <v>49</v>
      </c>
      <c r="J680" t="s">
        <v>62</v>
      </c>
      <c r="K680">
        <v>728.21</v>
      </c>
      <c r="L680" t="s">
        <v>23</v>
      </c>
    </row>
    <row r="681" spans="1:12">
      <c r="A681" t="s">
        <v>737</v>
      </c>
      <c r="B681" t="s">
        <v>18</v>
      </c>
      <c r="C681">
        <v>50</v>
      </c>
      <c r="D681" t="str">
        <f t="shared" si="20"/>
        <v>Senior</v>
      </c>
      <c r="E681" s="3">
        <v>44798</v>
      </c>
      <c r="F681" s="3" t="str">
        <f t="shared" si="21"/>
        <v>Jan</v>
      </c>
      <c r="G681" t="s">
        <v>22</v>
      </c>
      <c r="H681" t="s">
        <v>32</v>
      </c>
      <c r="I681" t="s">
        <v>55</v>
      </c>
      <c r="J681" t="s">
        <v>47</v>
      </c>
      <c r="K681">
        <v>990.54</v>
      </c>
      <c r="L681" t="s">
        <v>53</v>
      </c>
    </row>
    <row r="682" spans="1:12">
      <c r="A682" t="s">
        <v>738</v>
      </c>
      <c r="B682" t="s">
        <v>17</v>
      </c>
      <c r="C682">
        <v>40</v>
      </c>
      <c r="D682" t="str">
        <f t="shared" si="20"/>
        <v>Adult</v>
      </c>
      <c r="E682" s="3">
        <v>44569</v>
      </c>
      <c r="F682" s="3" t="str">
        <f t="shared" si="21"/>
        <v>Aug</v>
      </c>
      <c r="G682" t="s">
        <v>19</v>
      </c>
      <c r="H682" t="s">
        <v>31</v>
      </c>
      <c r="I682" t="s">
        <v>59</v>
      </c>
      <c r="J682" t="s">
        <v>47</v>
      </c>
      <c r="K682">
        <v>969</v>
      </c>
      <c r="L682" t="s">
        <v>24</v>
      </c>
    </row>
    <row r="683" spans="1:12">
      <c r="A683" t="s">
        <v>739</v>
      </c>
      <c r="B683" t="s">
        <v>16</v>
      </c>
      <c r="C683">
        <v>30</v>
      </c>
      <c r="D683" t="str">
        <f t="shared" si="20"/>
        <v>Adult</v>
      </c>
      <c r="E683" s="3">
        <v>44798</v>
      </c>
      <c r="F683" s="3" t="str">
        <f t="shared" si="21"/>
        <v>Feb</v>
      </c>
      <c r="G683" t="s">
        <v>19</v>
      </c>
      <c r="H683" t="s">
        <v>31</v>
      </c>
      <c r="I683" t="s">
        <v>52</v>
      </c>
      <c r="J683" t="s">
        <v>50</v>
      </c>
      <c r="K683">
        <v>418.53</v>
      </c>
      <c r="L683" t="s">
        <v>23</v>
      </c>
    </row>
    <row r="684" spans="1:12">
      <c r="A684" t="s">
        <v>740</v>
      </c>
      <c r="B684" t="s">
        <v>16</v>
      </c>
      <c r="C684">
        <v>45</v>
      </c>
      <c r="D684" t="str">
        <f t="shared" si="20"/>
        <v>Adult</v>
      </c>
      <c r="E684" s="3">
        <v>44599</v>
      </c>
      <c r="F684" s="3" t="str">
        <f t="shared" si="21"/>
        <v>Jul</v>
      </c>
      <c r="G684" t="s">
        <v>22</v>
      </c>
      <c r="H684" t="s">
        <v>32</v>
      </c>
      <c r="I684" t="s">
        <v>49</v>
      </c>
      <c r="J684" t="s">
        <v>60</v>
      </c>
      <c r="K684">
        <v>621.22</v>
      </c>
      <c r="L684" t="s">
        <v>64</v>
      </c>
    </row>
    <row r="685" spans="1:12">
      <c r="A685" t="s">
        <v>741</v>
      </c>
      <c r="B685" t="s">
        <v>18</v>
      </c>
      <c r="C685">
        <v>25</v>
      </c>
      <c r="D685" t="str">
        <f t="shared" si="20"/>
        <v>Teenager</v>
      </c>
      <c r="E685" s="3">
        <v>44758</v>
      </c>
      <c r="F685" s="3" t="str">
        <f t="shared" si="21"/>
        <v>Jun</v>
      </c>
      <c r="G685" t="s">
        <v>20</v>
      </c>
      <c r="H685" t="s">
        <v>31</v>
      </c>
      <c r="I685" t="s">
        <v>55</v>
      </c>
      <c r="J685" t="s">
        <v>62</v>
      </c>
      <c r="K685">
        <v>82.67</v>
      </c>
      <c r="L685" t="s">
        <v>23</v>
      </c>
    </row>
    <row r="686" spans="1:12">
      <c r="A686" t="s">
        <v>742</v>
      </c>
      <c r="B686" t="s">
        <v>16</v>
      </c>
      <c r="C686">
        <v>60</v>
      </c>
      <c r="D686" t="str">
        <f t="shared" si="20"/>
        <v>Senior</v>
      </c>
      <c r="E686" s="3">
        <v>44715</v>
      </c>
      <c r="F686" s="3" t="str">
        <f t="shared" si="21"/>
        <v>Dec</v>
      </c>
      <c r="G686" t="s">
        <v>22</v>
      </c>
      <c r="H686" t="s">
        <v>31</v>
      </c>
      <c r="I686" t="s">
        <v>55</v>
      </c>
      <c r="J686" t="s">
        <v>47</v>
      </c>
      <c r="K686">
        <v>901.45</v>
      </c>
      <c r="L686" t="s">
        <v>24</v>
      </c>
    </row>
    <row r="687" spans="1:12">
      <c r="A687" t="s">
        <v>743</v>
      </c>
      <c r="B687" t="s">
        <v>16</v>
      </c>
      <c r="C687">
        <v>48</v>
      </c>
      <c r="D687" t="str">
        <f t="shared" si="20"/>
        <v>Adult</v>
      </c>
      <c r="E687" s="3">
        <v>44916</v>
      </c>
      <c r="F687" s="3" t="str">
        <f t="shared" si="21"/>
        <v>Dec</v>
      </c>
      <c r="G687" t="s">
        <v>21</v>
      </c>
      <c r="H687" t="s">
        <v>32</v>
      </c>
      <c r="I687" t="s">
        <v>52</v>
      </c>
      <c r="J687" t="s">
        <v>60</v>
      </c>
      <c r="K687">
        <v>595.24</v>
      </c>
      <c r="L687" t="s">
        <v>26</v>
      </c>
    </row>
    <row r="688" spans="1:12">
      <c r="A688" t="s">
        <v>744</v>
      </c>
      <c r="B688" t="s">
        <v>17</v>
      </c>
      <c r="C688">
        <v>61</v>
      </c>
      <c r="D688" t="str">
        <f t="shared" si="20"/>
        <v>Senior</v>
      </c>
      <c r="E688" s="3">
        <v>44916</v>
      </c>
      <c r="F688" s="3" t="str">
        <f t="shared" si="21"/>
        <v>Apr</v>
      </c>
      <c r="G688" t="s">
        <v>20</v>
      </c>
      <c r="H688" t="s">
        <v>32</v>
      </c>
      <c r="I688" t="s">
        <v>52</v>
      </c>
      <c r="J688" t="s">
        <v>60</v>
      </c>
      <c r="K688">
        <v>930.22</v>
      </c>
      <c r="L688" t="s">
        <v>25</v>
      </c>
    </row>
    <row r="689" spans="1:12">
      <c r="A689" t="s">
        <v>745</v>
      </c>
      <c r="B689" t="s">
        <v>18</v>
      </c>
      <c r="C689">
        <v>46</v>
      </c>
      <c r="D689" t="str">
        <f t="shared" si="20"/>
        <v>Adult</v>
      </c>
      <c r="E689" s="3">
        <v>44659</v>
      </c>
      <c r="F689" s="3" t="str">
        <f t="shared" si="21"/>
        <v>Jul</v>
      </c>
      <c r="G689" t="s">
        <v>21</v>
      </c>
      <c r="H689" t="s">
        <v>31</v>
      </c>
      <c r="I689" t="s">
        <v>52</v>
      </c>
      <c r="J689" t="s">
        <v>60</v>
      </c>
      <c r="K689">
        <v>796.81</v>
      </c>
      <c r="L689" t="s">
        <v>23</v>
      </c>
    </row>
    <row r="690" spans="1:12">
      <c r="A690" t="s">
        <v>746</v>
      </c>
      <c r="B690" t="s">
        <v>18</v>
      </c>
      <c r="C690">
        <v>55</v>
      </c>
      <c r="D690" t="str">
        <f t="shared" si="20"/>
        <v>Senior</v>
      </c>
      <c r="E690" s="3">
        <v>44747</v>
      </c>
      <c r="F690" s="3" t="str">
        <f t="shared" si="21"/>
        <v>Dec</v>
      </c>
      <c r="G690" t="s">
        <v>20</v>
      </c>
      <c r="H690" t="s">
        <v>31</v>
      </c>
      <c r="I690" t="s">
        <v>55</v>
      </c>
      <c r="J690" t="s">
        <v>60</v>
      </c>
      <c r="K690">
        <v>546.66999999999996</v>
      </c>
      <c r="L690" t="s">
        <v>25</v>
      </c>
    </row>
    <row r="691" spans="1:12">
      <c r="A691" t="s">
        <v>747</v>
      </c>
      <c r="B691" t="s">
        <v>16</v>
      </c>
      <c r="C691">
        <v>28</v>
      </c>
      <c r="D691" t="str">
        <f t="shared" si="20"/>
        <v>Teenager</v>
      </c>
      <c r="E691" s="3">
        <v>44925</v>
      </c>
      <c r="F691" s="3" t="str">
        <f t="shared" si="21"/>
        <v>Dec</v>
      </c>
      <c r="G691" t="s">
        <v>20</v>
      </c>
      <c r="H691" t="s">
        <v>32</v>
      </c>
      <c r="I691" t="s">
        <v>52</v>
      </c>
      <c r="J691" t="s">
        <v>60</v>
      </c>
      <c r="K691">
        <v>617.42999999999995</v>
      </c>
      <c r="L691" t="s">
        <v>26</v>
      </c>
    </row>
    <row r="692" spans="1:12">
      <c r="A692" t="s">
        <v>748</v>
      </c>
      <c r="B692" t="s">
        <v>16</v>
      </c>
      <c r="C692">
        <v>44</v>
      </c>
      <c r="D692" t="str">
        <f t="shared" si="20"/>
        <v>Adult</v>
      </c>
      <c r="E692" s="3">
        <v>44924</v>
      </c>
      <c r="F692" s="3" t="str">
        <f t="shared" si="21"/>
        <v>Jul</v>
      </c>
      <c r="G692" t="s">
        <v>19</v>
      </c>
      <c r="H692" t="s">
        <v>31</v>
      </c>
      <c r="I692" t="s">
        <v>59</v>
      </c>
      <c r="J692" t="s">
        <v>56</v>
      </c>
      <c r="K692">
        <v>516.87</v>
      </c>
      <c r="L692" t="s">
        <v>23</v>
      </c>
    </row>
    <row r="693" spans="1:12">
      <c r="A693" t="s">
        <v>749</v>
      </c>
      <c r="B693" t="s">
        <v>17</v>
      </c>
      <c r="C693">
        <v>42</v>
      </c>
      <c r="D693" t="str">
        <f t="shared" si="20"/>
        <v>Adult</v>
      </c>
      <c r="E693" s="3">
        <v>44764</v>
      </c>
      <c r="F693" s="3" t="str">
        <f t="shared" si="21"/>
        <v>Jul</v>
      </c>
      <c r="G693" t="s">
        <v>19</v>
      </c>
      <c r="H693" t="s">
        <v>31</v>
      </c>
      <c r="I693" t="s">
        <v>49</v>
      </c>
      <c r="J693" t="s">
        <v>62</v>
      </c>
      <c r="K693">
        <v>724.87</v>
      </c>
      <c r="L693" t="s">
        <v>26</v>
      </c>
    </row>
    <row r="694" spans="1:12">
      <c r="A694" t="s">
        <v>750</v>
      </c>
      <c r="B694" t="s">
        <v>17</v>
      </c>
      <c r="C694">
        <v>48</v>
      </c>
      <c r="D694" t="str">
        <f t="shared" si="20"/>
        <v>Adult</v>
      </c>
      <c r="E694" s="3">
        <v>44744</v>
      </c>
      <c r="F694" s="3" t="str">
        <f t="shared" si="21"/>
        <v>Mar</v>
      </c>
      <c r="G694" t="s">
        <v>22</v>
      </c>
      <c r="H694" t="s">
        <v>31</v>
      </c>
      <c r="I694" t="s">
        <v>52</v>
      </c>
      <c r="J694" t="s">
        <v>62</v>
      </c>
      <c r="K694">
        <v>540.99</v>
      </c>
      <c r="L694" t="s">
        <v>25</v>
      </c>
    </row>
    <row r="695" spans="1:12">
      <c r="A695" t="s">
        <v>751</v>
      </c>
      <c r="B695" t="s">
        <v>17</v>
      </c>
      <c r="C695">
        <v>65</v>
      </c>
      <c r="D695" t="str">
        <f t="shared" si="20"/>
        <v>Senior</v>
      </c>
      <c r="E695" s="3">
        <v>44648</v>
      </c>
      <c r="F695" s="3" t="str">
        <f t="shared" si="21"/>
        <v>Dec</v>
      </c>
      <c r="G695" t="s">
        <v>20</v>
      </c>
      <c r="H695" t="s">
        <v>31</v>
      </c>
      <c r="I695" t="s">
        <v>59</v>
      </c>
      <c r="J695" t="s">
        <v>47</v>
      </c>
      <c r="K695">
        <v>588.6</v>
      </c>
      <c r="L695" t="s">
        <v>23</v>
      </c>
    </row>
    <row r="696" spans="1:12">
      <c r="A696" t="s">
        <v>752</v>
      </c>
      <c r="B696" t="s">
        <v>18</v>
      </c>
      <c r="C696">
        <v>46</v>
      </c>
      <c r="D696" t="str">
        <f t="shared" si="20"/>
        <v>Adult</v>
      </c>
      <c r="E696" s="3">
        <v>44912</v>
      </c>
      <c r="F696" s="3" t="str">
        <f t="shared" si="21"/>
        <v>Jan</v>
      </c>
      <c r="G696" t="s">
        <v>19</v>
      </c>
      <c r="H696" t="s">
        <v>31</v>
      </c>
      <c r="I696" t="s">
        <v>59</v>
      </c>
      <c r="J696" t="s">
        <v>56</v>
      </c>
      <c r="K696">
        <v>407.12</v>
      </c>
      <c r="L696" t="s">
        <v>53</v>
      </c>
    </row>
    <row r="697" spans="1:12">
      <c r="A697" t="s">
        <v>753</v>
      </c>
      <c r="B697" t="s">
        <v>16</v>
      </c>
      <c r="C697">
        <v>19</v>
      </c>
      <c r="D697" t="str">
        <f t="shared" si="20"/>
        <v>Teenager</v>
      </c>
      <c r="E697" s="3">
        <v>44575</v>
      </c>
      <c r="F697" s="3" t="str">
        <f t="shared" si="21"/>
        <v>Apr</v>
      </c>
      <c r="G697" t="s">
        <v>21</v>
      </c>
      <c r="H697" t="s">
        <v>31</v>
      </c>
      <c r="I697" t="s">
        <v>46</v>
      </c>
      <c r="J697" t="s">
        <v>62</v>
      </c>
      <c r="K697">
        <v>559.05999999999995</v>
      </c>
      <c r="L697" t="s">
        <v>23</v>
      </c>
    </row>
    <row r="698" spans="1:12">
      <c r="A698" t="s">
        <v>754</v>
      </c>
      <c r="B698" t="s">
        <v>16</v>
      </c>
      <c r="C698">
        <v>39</v>
      </c>
      <c r="D698" t="str">
        <f t="shared" si="20"/>
        <v>Adult</v>
      </c>
      <c r="E698" s="3">
        <v>44672</v>
      </c>
      <c r="F698" s="3" t="str">
        <f t="shared" si="21"/>
        <v>Jun</v>
      </c>
      <c r="G698" t="s">
        <v>20</v>
      </c>
      <c r="H698" t="s">
        <v>31</v>
      </c>
      <c r="I698" t="s">
        <v>55</v>
      </c>
      <c r="J698" t="s">
        <v>56</v>
      </c>
      <c r="K698">
        <v>277.12</v>
      </c>
      <c r="L698" t="s">
        <v>26</v>
      </c>
    </row>
    <row r="699" spans="1:12">
      <c r="A699" t="s">
        <v>755</v>
      </c>
      <c r="B699" t="s">
        <v>18</v>
      </c>
      <c r="C699">
        <v>65</v>
      </c>
      <c r="D699" t="str">
        <f t="shared" si="20"/>
        <v>Senior</v>
      </c>
      <c r="E699" s="3">
        <v>44740</v>
      </c>
      <c r="F699" s="3" t="str">
        <f t="shared" si="21"/>
        <v>Apr</v>
      </c>
      <c r="G699" t="s">
        <v>21</v>
      </c>
      <c r="H699" t="s">
        <v>31</v>
      </c>
      <c r="I699" t="s">
        <v>49</v>
      </c>
      <c r="J699" t="s">
        <v>60</v>
      </c>
      <c r="K699">
        <v>326.68</v>
      </c>
      <c r="L699" t="s">
        <v>64</v>
      </c>
    </row>
    <row r="700" spans="1:12">
      <c r="A700" t="s">
        <v>756</v>
      </c>
      <c r="B700" t="s">
        <v>17</v>
      </c>
      <c r="C700">
        <v>59</v>
      </c>
      <c r="D700" t="str">
        <f t="shared" si="20"/>
        <v>Senior</v>
      </c>
      <c r="E700" s="3">
        <v>44666</v>
      </c>
      <c r="F700" s="3" t="str">
        <f t="shared" si="21"/>
        <v>Aug</v>
      </c>
      <c r="G700" t="s">
        <v>21</v>
      </c>
      <c r="H700" t="s">
        <v>32</v>
      </c>
      <c r="I700" t="s">
        <v>49</v>
      </c>
      <c r="J700" t="s">
        <v>47</v>
      </c>
      <c r="K700">
        <v>957.79</v>
      </c>
      <c r="L700" t="s">
        <v>23</v>
      </c>
    </row>
    <row r="701" spans="1:12">
      <c r="A701" t="s">
        <v>757</v>
      </c>
      <c r="B701" t="s">
        <v>17</v>
      </c>
      <c r="C701">
        <v>38</v>
      </c>
      <c r="D701" t="str">
        <f t="shared" si="20"/>
        <v>Adult</v>
      </c>
      <c r="E701" s="3">
        <v>44803</v>
      </c>
      <c r="F701" s="3" t="str">
        <f t="shared" si="21"/>
        <v>May</v>
      </c>
      <c r="G701" t="s">
        <v>22</v>
      </c>
      <c r="H701" t="s">
        <v>32</v>
      </c>
      <c r="I701" t="s">
        <v>52</v>
      </c>
      <c r="J701" t="s">
        <v>56</v>
      </c>
      <c r="K701">
        <v>744.11</v>
      </c>
      <c r="L701" t="s">
        <v>24</v>
      </c>
    </row>
    <row r="702" spans="1:12">
      <c r="A702" t="s">
        <v>758</v>
      </c>
      <c r="B702" t="s">
        <v>18</v>
      </c>
      <c r="C702">
        <v>35</v>
      </c>
      <c r="D702" t="str">
        <f t="shared" si="20"/>
        <v>Adult</v>
      </c>
      <c r="E702" s="3">
        <v>44703</v>
      </c>
      <c r="F702" s="3" t="str">
        <f t="shared" si="21"/>
        <v>Aug</v>
      </c>
      <c r="G702" t="s">
        <v>20</v>
      </c>
      <c r="H702" t="s">
        <v>32</v>
      </c>
      <c r="I702" t="s">
        <v>55</v>
      </c>
      <c r="J702" t="s">
        <v>47</v>
      </c>
      <c r="K702">
        <v>549.94000000000005</v>
      </c>
      <c r="L702" t="s">
        <v>24</v>
      </c>
    </row>
    <row r="703" spans="1:12">
      <c r="A703" t="s">
        <v>759</v>
      </c>
      <c r="B703" t="s">
        <v>18</v>
      </c>
      <c r="C703">
        <v>37</v>
      </c>
      <c r="D703" t="str">
        <f t="shared" si="20"/>
        <v>Adult</v>
      </c>
      <c r="E703" s="3">
        <v>44781</v>
      </c>
      <c r="F703" s="3" t="str">
        <f t="shared" si="21"/>
        <v>Jun</v>
      </c>
      <c r="G703" t="s">
        <v>21</v>
      </c>
      <c r="H703" t="s">
        <v>31</v>
      </c>
      <c r="I703" t="s">
        <v>46</v>
      </c>
      <c r="J703" t="s">
        <v>50</v>
      </c>
      <c r="K703">
        <v>263.42</v>
      </c>
      <c r="L703" t="s">
        <v>53</v>
      </c>
    </row>
    <row r="704" spans="1:12">
      <c r="A704" t="s">
        <v>760</v>
      </c>
      <c r="B704" t="s">
        <v>18</v>
      </c>
      <c r="C704">
        <v>37</v>
      </c>
      <c r="D704" t="str">
        <f t="shared" si="20"/>
        <v>Adult</v>
      </c>
      <c r="E704" s="3">
        <v>44728</v>
      </c>
      <c r="F704" s="3" t="str">
        <f t="shared" si="21"/>
        <v>Mar</v>
      </c>
      <c r="G704" t="s">
        <v>19</v>
      </c>
      <c r="H704" t="s">
        <v>32</v>
      </c>
      <c r="I704" t="s">
        <v>52</v>
      </c>
      <c r="J704" t="s">
        <v>60</v>
      </c>
      <c r="K704">
        <v>709.13</v>
      </c>
      <c r="L704" t="s">
        <v>25</v>
      </c>
    </row>
    <row r="705" spans="1:12">
      <c r="A705" t="s">
        <v>761</v>
      </c>
      <c r="B705" t="s">
        <v>18</v>
      </c>
      <c r="C705">
        <v>64</v>
      </c>
      <c r="D705" t="str">
        <f t="shared" si="20"/>
        <v>Senior</v>
      </c>
      <c r="E705" s="3">
        <v>44642</v>
      </c>
      <c r="F705" s="3" t="str">
        <f t="shared" si="21"/>
        <v>Jan</v>
      </c>
      <c r="G705" t="s">
        <v>20</v>
      </c>
      <c r="H705" t="s">
        <v>32</v>
      </c>
      <c r="I705" t="s">
        <v>78</v>
      </c>
      <c r="J705" t="s">
        <v>47</v>
      </c>
      <c r="K705">
        <v>86.43</v>
      </c>
      <c r="L705" t="s">
        <v>53</v>
      </c>
    </row>
    <row r="706" spans="1:12">
      <c r="A706" t="s">
        <v>762</v>
      </c>
      <c r="B706" t="s">
        <v>18</v>
      </c>
      <c r="C706">
        <v>59</v>
      </c>
      <c r="D706" t="str">
        <f t="shared" si="20"/>
        <v>Senior</v>
      </c>
      <c r="E706" s="3">
        <v>44562</v>
      </c>
      <c r="F706" s="3" t="str">
        <f t="shared" si="21"/>
        <v>Mar</v>
      </c>
      <c r="G706" t="s">
        <v>20</v>
      </c>
      <c r="H706" t="s">
        <v>32</v>
      </c>
      <c r="I706" t="s">
        <v>78</v>
      </c>
      <c r="J706" t="s">
        <v>56</v>
      </c>
      <c r="K706">
        <v>151.38999999999999</v>
      </c>
      <c r="L706" t="s">
        <v>64</v>
      </c>
    </row>
    <row r="707" spans="1:12">
      <c r="A707" t="s">
        <v>763</v>
      </c>
      <c r="B707" t="s">
        <v>16</v>
      </c>
      <c r="C707">
        <v>29</v>
      </c>
      <c r="D707" t="str">
        <f t="shared" ref="D707:D770" si="22">IF(C707&gt;=50,"Senior",IF(C707&gt;=30,"Adult","Teenager"))</f>
        <v>Teenager</v>
      </c>
      <c r="E707" s="3">
        <v>44650</v>
      </c>
      <c r="F707" s="3" t="str">
        <f t="shared" ref="F707:F770" si="23">TEXT(E708,"mmm")</f>
        <v>Apr</v>
      </c>
      <c r="G707" t="s">
        <v>22</v>
      </c>
      <c r="H707" t="s">
        <v>31</v>
      </c>
      <c r="I707" t="s">
        <v>49</v>
      </c>
      <c r="J707" t="s">
        <v>50</v>
      </c>
      <c r="K707">
        <v>886.74</v>
      </c>
      <c r="L707" t="s">
        <v>64</v>
      </c>
    </row>
    <row r="708" spans="1:12">
      <c r="A708" t="s">
        <v>764</v>
      </c>
      <c r="B708" t="s">
        <v>17</v>
      </c>
      <c r="C708">
        <v>51</v>
      </c>
      <c r="D708" t="str">
        <f t="shared" si="22"/>
        <v>Senior</v>
      </c>
      <c r="E708" s="3">
        <v>44658</v>
      </c>
      <c r="F708" s="3" t="str">
        <f t="shared" si="23"/>
        <v>Jun</v>
      </c>
      <c r="G708" t="s">
        <v>20</v>
      </c>
      <c r="H708" t="s">
        <v>32</v>
      </c>
      <c r="I708" t="s">
        <v>55</v>
      </c>
      <c r="J708" t="s">
        <v>50</v>
      </c>
      <c r="K708">
        <v>336.14</v>
      </c>
      <c r="L708" t="s">
        <v>24</v>
      </c>
    </row>
    <row r="709" spans="1:12">
      <c r="A709" t="s">
        <v>765</v>
      </c>
      <c r="B709" t="s">
        <v>17</v>
      </c>
      <c r="C709">
        <v>36</v>
      </c>
      <c r="D709" t="str">
        <f t="shared" si="22"/>
        <v>Adult</v>
      </c>
      <c r="E709" s="3">
        <v>44731</v>
      </c>
      <c r="F709" s="3" t="str">
        <f t="shared" si="23"/>
        <v>May</v>
      </c>
      <c r="G709" t="s">
        <v>21</v>
      </c>
      <c r="H709" t="s">
        <v>31</v>
      </c>
      <c r="I709" t="s">
        <v>55</v>
      </c>
      <c r="J709" t="s">
        <v>62</v>
      </c>
      <c r="K709">
        <v>245.34</v>
      </c>
      <c r="L709" t="s">
        <v>24</v>
      </c>
    </row>
    <row r="710" spans="1:12">
      <c r="A710" t="s">
        <v>766</v>
      </c>
      <c r="B710" t="s">
        <v>18</v>
      </c>
      <c r="C710">
        <v>61</v>
      </c>
      <c r="D710" t="str">
        <f t="shared" si="22"/>
        <v>Senior</v>
      </c>
      <c r="E710" s="3">
        <v>44709</v>
      </c>
      <c r="F710" s="3" t="str">
        <f t="shared" si="23"/>
        <v>Oct</v>
      </c>
      <c r="G710" t="s">
        <v>22</v>
      </c>
      <c r="H710" t="s">
        <v>31</v>
      </c>
      <c r="I710" t="s">
        <v>46</v>
      </c>
      <c r="J710" t="s">
        <v>50</v>
      </c>
      <c r="K710">
        <v>870.58</v>
      </c>
      <c r="L710" t="s">
        <v>64</v>
      </c>
    </row>
    <row r="711" spans="1:12">
      <c r="A711" t="s">
        <v>767</v>
      </c>
      <c r="B711" t="s">
        <v>16</v>
      </c>
      <c r="C711">
        <v>63</v>
      </c>
      <c r="D711" t="str">
        <f t="shared" si="22"/>
        <v>Senior</v>
      </c>
      <c r="E711" s="3">
        <v>44860</v>
      </c>
      <c r="F711" s="3" t="str">
        <f t="shared" si="23"/>
        <v>Jun</v>
      </c>
      <c r="G711" t="s">
        <v>21</v>
      </c>
      <c r="H711" t="s">
        <v>31</v>
      </c>
      <c r="I711" t="s">
        <v>78</v>
      </c>
      <c r="J711" t="s">
        <v>60</v>
      </c>
      <c r="K711">
        <v>190.5</v>
      </c>
      <c r="L711" t="s">
        <v>26</v>
      </c>
    </row>
    <row r="712" spans="1:12">
      <c r="A712" t="s">
        <v>768</v>
      </c>
      <c r="B712" t="s">
        <v>18</v>
      </c>
      <c r="C712">
        <v>32</v>
      </c>
      <c r="D712" t="str">
        <f t="shared" si="22"/>
        <v>Adult</v>
      </c>
      <c r="E712" s="3">
        <v>44722</v>
      </c>
      <c r="F712" s="3" t="str">
        <f t="shared" si="23"/>
        <v>Jun</v>
      </c>
      <c r="G712" t="s">
        <v>20</v>
      </c>
      <c r="H712" t="s">
        <v>32</v>
      </c>
      <c r="I712" t="s">
        <v>55</v>
      </c>
      <c r="J712" t="s">
        <v>47</v>
      </c>
      <c r="K712">
        <v>685.75</v>
      </c>
      <c r="L712" t="s">
        <v>23</v>
      </c>
    </row>
    <row r="713" spans="1:12">
      <c r="A713" t="s">
        <v>769</v>
      </c>
      <c r="B713" t="s">
        <v>18</v>
      </c>
      <c r="C713">
        <v>57</v>
      </c>
      <c r="D713" t="str">
        <f t="shared" si="22"/>
        <v>Senior</v>
      </c>
      <c r="E713" s="3">
        <v>44740</v>
      </c>
      <c r="F713" s="3" t="str">
        <f t="shared" si="23"/>
        <v>Mar</v>
      </c>
      <c r="G713" t="s">
        <v>22</v>
      </c>
      <c r="H713" t="s">
        <v>31</v>
      </c>
      <c r="I713" t="s">
        <v>59</v>
      </c>
      <c r="J713" t="s">
        <v>56</v>
      </c>
      <c r="K713">
        <v>212.04</v>
      </c>
      <c r="L713" t="s">
        <v>25</v>
      </c>
    </row>
    <row r="714" spans="1:12">
      <c r="A714" t="s">
        <v>770</v>
      </c>
      <c r="B714" t="s">
        <v>18</v>
      </c>
      <c r="C714">
        <v>36</v>
      </c>
      <c r="D714" t="str">
        <f t="shared" si="22"/>
        <v>Adult</v>
      </c>
      <c r="E714" s="3">
        <v>44647</v>
      </c>
      <c r="F714" s="3" t="str">
        <f t="shared" si="23"/>
        <v>Aug</v>
      </c>
      <c r="G714" t="s">
        <v>20</v>
      </c>
      <c r="H714" t="s">
        <v>31</v>
      </c>
      <c r="I714" t="s">
        <v>78</v>
      </c>
      <c r="J714" t="s">
        <v>62</v>
      </c>
      <c r="K714">
        <v>430.52</v>
      </c>
      <c r="L714" t="s">
        <v>64</v>
      </c>
    </row>
    <row r="715" spans="1:12">
      <c r="A715" t="s">
        <v>771</v>
      </c>
      <c r="B715" t="s">
        <v>17</v>
      </c>
      <c r="C715">
        <v>32</v>
      </c>
      <c r="D715" t="str">
        <f t="shared" si="22"/>
        <v>Adult</v>
      </c>
      <c r="E715" s="3">
        <v>44804</v>
      </c>
      <c r="F715" s="3" t="str">
        <f t="shared" si="23"/>
        <v>Nov</v>
      </c>
      <c r="G715" t="s">
        <v>21</v>
      </c>
      <c r="H715" t="s">
        <v>32</v>
      </c>
      <c r="I715" t="s">
        <v>78</v>
      </c>
      <c r="J715" t="s">
        <v>50</v>
      </c>
      <c r="K715">
        <v>748.35</v>
      </c>
      <c r="L715" t="s">
        <v>24</v>
      </c>
    </row>
    <row r="716" spans="1:12">
      <c r="A716" t="s">
        <v>772</v>
      </c>
      <c r="B716" t="s">
        <v>16</v>
      </c>
      <c r="C716">
        <v>34</v>
      </c>
      <c r="D716" t="str">
        <f t="shared" si="22"/>
        <v>Adult</v>
      </c>
      <c r="E716" s="3">
        <v>44891</v>
      </c>
      <c r="F716" s="3" t="str">
        <f t="shared" si="23"/>
        <v>Nov</v>
      </c>
      <c r="G716" t="s">
        <v>21</v>
      </c>
      <c r="H716" t="s">
        <v>32</v>
      </c>
      <c r="I716" t="s">
        <v>46</v>
      </c>
      <c r="J716" t="s">
        <v>62</v>
      </c>
      <c r="K716">
        <v>274.37</v>
      </c>
      <c r="L716" t="s">
        <v>24</v>
      </c>
    </row>
    <row r="717" spans="1:12">
      <c r="A717" t="s">
        <v>773</v>
      </c>
      <c r="B717" t="s">
        <v>16</v>
      </c>
      <c r="C717">
        <v>35</v>
      </c>
      <c r="D717" t="str">
        <f t="shared" si="22"/>
        <v>Adult</v>
      </c>
      <c r="E717" s="3">
        <v>44881</v>
      </c>
      <c r="F717" s="3" t="str">
        <f t="shared" si="23"/>
        <v>Dec</v>
      </c>
      <c r="G717" t="s">
        <v>19</v>
      </c>
      <c r="H717" t="s">
        <v>31</v>
      </c>
      <c r="I717" t="s">
        <v>46</v>
      </c>
      <c r="J717" t="s">
        <v>50</v>
      </c>
      <c r="K717">
        <v>869.3</v>
      </c>
      <c r="L717" t="s">
        <v>24</v>
      </c>
    </row>
    <row r="718" spans="1:12">
      <c r="A718" t="s">
        <v>774</v>
      </c>
      <c r="B718" t="s">
        <v>17</v>
      </c>
      <c r="C718">
        <v>26</v>
      </c>
      <c r="D718" t="str">
        <f t="shared" si="22"/>
        <v>Teenager</v>
      </c>
      <c r="E718" s="3">
        <v>44907</v>
      </c>
      <c r="F718" s="3" t="str">
        <f t="shared" si="23"/>
        <v>Nov</v>
      </c>
      <c r="G718" t="s">
        <v>21</v>
      </c>
      <c r="H718" t="s">
        <v>32</v>
      </c>
      <c r="I718" t="s">
        <v>59</v>
      </c>
      <c r="J718" t="s">
        <v>50</v>
      </c>
      <c r="K718">
        <v>707.34</v>
      </c>
      <c r="L718" t="s">
        <v>23</v>
      </c>
    </row>
    <row r="719" spans="1:12">
      <c r="A719" t="s">
        <v>775</v>
      </c>
      <c r="B719" t="s">
        <v>18</v>
      </c>
      <c r="C719">
        <v>43</v>
      </c>
      <c r="D719" t="str">
        <f t="shared" si="22"/>
        <v>Adult</v>
      </c>
      <c r="E719" s="3">
        <v>44881</v>
      </c>
      <c r="F719" s="3" t="str">
        <f t="shared" si="23"/>
        <v>Mar</v>
      </c>
      <c r="G719" t="s">
        <v>20</v>
      </c>
      <c r="H719" t="s">
        <v>31</v>
      </c>
      <c r="I719" t="s">
        <v>78</v>
      </c>
      <c r="J719" t="s">
        <v>56</v>
      </c>
      <c r="K719">
        <v>611.29999999999995</v>
      </c>
      <c r="L719" t="s">
        <v>64</v>
      </c>
    </row>
    <row r="720" spans="1:12">
      <c r="A720" t="s">
        <v>776</v>
      </c>
      <c r="B720" t="s">
        <v>17</v>
      </c>
      <c r="C720">
        <v>37</v>
      </c>
      <c r="D720" t="str">
        <f t="shared" si="22"/>
        <v>Adult</v>
      </c>
      <c r="E720" s="3">
        <v>44645</v>
      </c>
      <c r="F720" s="3" t="str">
        <f t="shared" si="23"/>
        <v>Nov</v>
      </c>
      <c r="G720" t="s">
        <v>22</v>
      </c>
      <c r="H720" t="s">
        <v>32</v>
      </c>
      <c r="I720" t="s">
        <v>55</v>
      </c>
      <c r="J720" t="s">
        <v>60</v>
      </c>
      <c r="K720">
        <v>809.13</v>
      </c>
      <c r="L720" t="s">
        <v>23</v>
      </c>
    </row>
    <row r="721" spans="1:12">
      <c r="A721" t="s">
        <v>777</v>
      </c>
      <c r="B721" t="s">
        <v>18</v>
      </c>
      <c r="C721">
        <v>64</v>
      </c>
      <c r="D721" t="str">
        <f t="shared" si="22"/>
        <v>Senior</v>
      </c>
      <c r="E721" s="3">
        <v>44883</v>
      </c>
      <c r="F721" s="3" t="str">
        <f t="shared" si="23"/>
        <v>Jan</v>
      </c>
      <c r="G721" t="s">
        <v>20</v>
      </c>
      <c r="H721" t="s">
        <v>32</v>
      </c>
      <c r="I721" t="s">
        <v>46</v>
      </c>
      <c r="J721" t="s">
        <v>50</v>
      </c>
      <c r="K721">
        <v>818.27</v>
      </c>
      <c r="L721" t="s">
        <v>23</v>
      </c>
    </row>
    <row r="722" spans="1:12">
      <c r="A722" t="s">
        <v>778</v>
      </c>
      <c r="B722" t="s">
        <v>17</v>
      </c>
      <c r="C722">
        <v>63</v>
      </c>
      <c r="D722" t="str">
        <f t="shared" si="22"/>
        <v>Senior</v>
      </c>
      <c r="E722" s="3">
        <v>44583</v>
      </c>
      <c r="F722" s="3" t="str">
        <f t="shared" si="23"/>
        <v>Jul</v>
      </c>
      <c r="G722" t="s">
        <v>21</v>
      </c>
      <c r="H722" t="s">
        <v>31</v>
      </c>
      <c r="I722" t="s">
        <v>59</v>
      </c>
      <c r="J722" t="s">
        <v>50</v>
      </c>
      <c r="K722">
        <v>698.96</v>
      </c>
      <c r="L722" t="s">
        <v>64</v>
      </c>
    </row>
    <row r="723" spans="1:12">
      <c r="A723" t="s">
        <v>779</v>
      </c>
      <c r="B723" t="s">
        <v>18</v>
      </c>
      <c r="C723">
        <v>27</v>
      </c>
      <c r="D723" t="str">
        <f t="shared" si="22"/>
        <v>Teenager</v>
      </c>
      <c r="E723" s="3">
        <v>44764</v>
      </c>
      <c r="F723" s="3" t="str">
        <f t="shared" si="23"/>
        <v>Feb</v>
      </c>
      <c r="G723" t="s">
        <v>22</v>
      </c>
      <c r="H723" t="s">
        <v>32</v>
      </c>
      <c r="I723" t="s">
        <v>49</v>
      </c>
      <c r="J723" t="s">
        <v>47</v>
      </c>
      <c r="K723">
        <v>717.3</v>
      </c>
      <c r="L723" t="s">
        <v>26</v>
      </c>
    </row>
    <row r="724" spans="1:12">
      <c r="A724" t="s">
        <v>780</v>
      </c>
      <c r="B724" t="s">
        <v>17</v>
      </c>
      <c r="C724">
        <v>43</v>
      </c>
      <c r="D724" t="str">
        <f t="shared" si="22"/>
        <v>Adult</v>
      </c>
      <c r="E724" s="3">
        <v>44618</v>
      </c>
      <c r="F724" s="3" t="str">
        <f t="shared" si="23"/>
        <v>Oct</v>
      </c>
      <c r="G724" t="s">
        <v>19</v>
      </c>
      <c r="H724" t="s">
        <v>31</v>
      </c>
      <c r="I724" t="s">
        <v>46</v>
      </c>
      <c r="J724" t="s">
        <v>60</v>
      </c>
      <c r="K724">
        <v>272.95</v>
      </c>
      <c r="L724" t="s">
        <v>25</v>
      </c>
    </row>
    <row r="725" spans="1:12">
      <c r="A725" t="s">
        <v>781</v>
      </c>
      <c r="B725" t="s">
        <v>18</v>
      </c>
      <c r="C725">
        <v>31</v>
      </c>
      <c r="D725" t="str">
        <f t="shared" si="22"/>
        <v>Adult</v>
      </c>
      <c r="E725" s="3">
        <v>44847</v>
      </c>
      <c r="F725" s="3" t="str">
        <f t="shared" si="23"/>
        <v>Jun</v>
      </c>
      <c r="G725" t="s">
        <v>20</v>
      </c>
      <c r="H725" t="s">
        <v>31</v>
      </c>
      <c r="I725" t="s">
        <v>49</v>
      </c>
      <c r="J725" t="s">
        <v>56</v>
      </c>
      <c r="K725">
        <v>145.13999999999999</v>
      </c>
      <c r="L725" t="s">
        <v>23</v>
      </c>
    </row>
    <row r="726" spans="1:12">
      <c r="A726" t="s">
        <v>782</v>
      </c>
      <c r="B726" t="s">
        <v>18</v>
      </c>
      <c r="C726">
        <v>62</v>
      </c>
      <c r="D726" t="str">
        <f t="shared" si="22"/>
        <v>Senior</v>
      </c>
      <c r="E726" s="3">
        <v>44729</v>
      </c>
      <c r="F726" s="3" t="str">
        <f t="shared" si="23"/>
        <v>Jul</v>
      </c>
      <c r="G726" t="s">
        <v>21</v>
      </c>
      <c r="H726" t="s">
        <v>32</v>
      </c>
      <c r="I726" t="s">
        <v>59</v>
      </c>
      <c r="J726" t="s">
        <v>56</v>
      </c>
      <c r="K726">
        <v>228.5</v>
      </c>
      <c r="L726" t="s">
        <v>64</v>
      </c>
    </row>
    <row r="727" spans="1:12">
      <c r="A727" t="s">
        <v>783</v>
      </c>
      <c r="B727" t="s">
        <v>16</v>
      </c>
      <c r="C727">
        <v>39</v>
      </c>
      <c r="D727" t="str">
        <f t="shared" si="22"/>
        <v>Adult</v>
      </c>
      <c r="E727" s="3">
        <v>44745</v>
      </c>
      <c r="F727" s="3" t="str">
        <f t="shared" si="23"/>
        <v>Apr</v>
      </c>
      <c r="G727" t="s">
        <v>22</v>
      </c>
      <c r="H727" t="s">
        <v>32</v>
      </c>
      <c r="I727" t="s">
        <v>55</v>
      </c>
      <c r="J727" t="s">
        <v>62</v>
      </c>
      <c r="K727">
        <v>392.52</v>
      </c>
      <c r="L727" t="s">
        <v>25</v>
      </c>
    </row>
    <row r="728" spans="1:12">
      <c r="A728" t="s">
        <v>784</v>
      </c>
      <c r="B728" t="s">
        <v>16</v>
      </c>
      <c r="C728">
        <v>46</v>
      </c>
      <c r="D728" t="str">
        <f t="shared" si="22"/>
        <v>Adult</v>
      </c>
      <c r="E728" s="3">
        <v>44652</v>
      </c>
      <c r="F728" s="3" t="str">
        <f t="shared" si="23"/>
        <v>Aug</v>
      </c>
      <c r="G728" t="s">
        <v>19</v>
      </c>
      <c r="H728" t="s">
        <v>31</v>
      </c>
      <c r="I728" t="s">
        <v>49</v>
      </c>
      <c r="J728" t="s">
        <v>50</v>
      </c>
      <c r="K728">
        <v>621.88</v>
      </c>
      <c r="L728" t="s">
        <v>64</v>
      </c>
    </row>
    <row r="729" spans="1:12">
      <c r="A729" t="s">
        <v>785</v>
      </c>
      <c r="B729" t="s">
        <v>16</v>
      </c>
      <c r="C729">
        <v>58</v>
      </c>
      <c r="D729" t="str">
        <f t="shared" si="22"/>
        <v>Senior</v>
      </c>
      <c r="E729" s="3">
        <v>44798</v>
      </c>
      <c r="F729" s="3" t="str">
        <f t="shared" si="23"/>
        <v>Oct</v>
      </c>
      <c r="G729" t="s">
        <v>19</v>
      </c>
      <c r="H729" t="s">
        <v>32</v>
      </c>
      <c r="I729" t="s">
        <v>55</v>
      </c>
      <c r="J729" t="s">
        <v>56</v>
      </c>
      <c r="K729">
        <v>621.76</v>
      </c>
      <c r="L729" t="s">
        <v>64</v>
      </c>
    </row>
    <row r="730" spans="1:12">
      <c r="A730" t="s">
        <v>786</v>
      </c>
      <c r="B730" t="s">
        <v>17</v>
      </c>
      <c r="C730">
        <v>65</v>
      </c>
      <c r="D730" t="str">
        <f t="shared" si="22"/>
        <v>Senior</v>
      </c>
      <c r="E730" s="3">
        <v>44840</v>
      </c>
      <c r="F730" s="3" t="str">
        <f t="shared" si="23"/>
        <v>Nov</v>
      </c>
      <c r="G730" t="s">
        <v>19</v>
      </c>
      <c r="H730" t="s">
        <v>31</v>
      </c>
      <c r="I730" t="s">
        <v>49</v>
      </c>
      <c r="J730" t="s">
        <v>47</v>
      </c>
      <c r="K730">
        <v>293.77999999999997</v>
      </c>
      <c r="L730" t="s">
        <v>64</v>
      </c>
    </row>
    <row r="731" spans="1:12">
      <c r="A731" t="s">
        <v>787</v>
      </c>
      <c r="B731" t="s">
        <v>16</v>
      </c>
      <c r="C731">
        <v>60</v>
      </c>
      <c r="D731" t="str">
        <f t="shared" si="22"/>
        <v>Senior</v>
      </c>
      <c r="E731" s="3">
        <v>44871</v>
      </c>
      <c r="F731" s="3" t="str">
        <f t="shared" si="23"/>
        <v>Jan</v>
      </c>
      <c r="G731" t="s">
        <v>20</v>
      </c>
      <c r="H731" t="s">
        <v>31</v>
      </c>
      <c r="I731" t="s">
        <v>46</v>
      </c>
      <c r="J731" t="s">
        <v>56</v>
      </c>
      <c r="K731">
        <v>256.44</v>
      </c>
      <c r="L731" t="s">
        <v>23</v>
      </c>
    </row>
    <row r="732" spans="1:12">
      <c r="A732" t="s">
        <v>788</v>
      </c>
      <c r="B732" t="s">
        <v>17</v>
      </c>
      <c r="C732">
        <v>60</v>
      </c>
      <c r="D732" t="str">
        <f t="shared" si="22"/>
        <v>Senior</v>
      </c>
      <c r="E732" s="3">
        <v>44591</v>
      </c>
      <c r="F732" s="3" t="str">
        <f t="shared" si="23"/>
        <v>Jul</v>
      </c>
      <c r="G732" t="s">
        <v>22</v>
      </c>
      <c r="H732" t="s">
        <v>31</v>
      </c>
      <c r="I732" t="s">
        <v>49</v>
      </c>
      <c r="J732" t="s">
        <v>47</v>
      </c>
      <c r="K732">
        <v>207.34</v>
      </c>
      <c r="L732" t="s">
        <v>23</v>
      </c>
    </row>
    <row r="733" spans="1:12">
      <c r="A733" t="s">
        <v>789</v>
      </c>
      <c r="B733" t="s">
        <v>16</v>
      </c>
      <c r="C733">
        <v>38</v>
      </c>
      <c r="D733" t="str">
        <f t="shared" si="22"/>
        <v>Adult</v>
      </c>
      <c r="E733" s="3">
        <v>44750</v>
      </c>
      <c r="F733" s="3" t="str">
        <f t="shared" si="23"/>
        <v>Aug</v>
      </c>
      <c r="G733" t="s">
        <v>22</v>
      </c>
      <c r="H733" t="s">
        <v>32</v>
      </c>
      <c r="I733" t="s">
        <v>52</v>
      </c>
      <c r="J733" t="s">
        <v>50</v>
      </c>
      <c r="K733">
        <v>290.45</v>
      </c>
      <c r="L733" t="s">
        <v>24</v>
      </c>
    </row>
    <row r="734" spans="1:12">
      <c r="A734" t="s">
        <v>790</v>
      </c>
      <c r="B734" t="s">
        <v>17</v>
      </c>
      <c r="C734">
        <v>43</v>
      </c>
      <c r="D734" t="str">
        <f t="shared" si="22"/>
        <v>Adult</v>
      </c>
      <c r="E734" s="3">
        <v>44790</v>
      </c>
      <c r="F734" s="3" t="str">
        <f t="shared" si="23"/>
        <v>Mar</v>
      </c>
      <c r="G734" t="s">
        <v>20</v>
      </c>
      <c r="H734" t="s">
        <v>32</v>
      </c>
      <c r="I734" t="s">
        <v>46</v>
      </c>
      <c r="J734" t="s">
        <v>62</v>
      </c>
      <c r="K734">
        <v>425.36</v>
      </c>
      <c r="L734" t="s">
        <v>25</v>
      </c>
    </row>
    <row r="735" spans="1:12">
      <c r="A735" t="s">
        <v>791</v>
      </c>
      <c r="B735" t="s">
        <v>17</v>
      </c>
      <c r="C735">
        <v>54</v>
      </c>
      <c r="D735" t="str">
        <f t="shared" si="22"/>
        <v>Senior</v>
      </c>
      <c r="E735" s="3">
        <v>44633</v>
      </c>
      <c r="F735" s="3" t="str">
        <f t="shared" si="23"/>
        <v>Aug</v>
      </c>
      <c r="G735" t="s">
        <v>21</v>
      </c>
      <c r="H735" t="s">
        <v>31</v>
      </c>
      <c r="I735" t="s">
        <v>55</v>
      </c>
      <c r="J735" t="s">
        <v>50</v>
      </c>
      <c r="K735">
        <v>968.86</v>
      </c>
      <c r="L735" t="s">
        <v>64</v>
      </c>
    </row>
    <row r="736" spans="1:12">
      <c r="A736" t="s">
        <v>792</v>
      </c>
      <c r="B736" t="s">
        <v>16</v>
      </c>
      <c r="C736">
        <v>49</v>
      </c>
      <c r="D736" t="str">
        <f t="shared" si="22"/>
        <v>Adult</v>
      </c>
      <c r="E736" s="3">
        <v>44780</v>
      </c>
      <c r="F736" s="3" t="str">
        <f t="shared" si="23"/>
        <v>Dec</v>
      </c>
      <c r="G736" t="s">
        <v>19</v>
      </c>
      <c r="H736" t="s">
        <v>31</v>
      </c>
      <c r="I736" t="s">
        <v>78</v>
      </c>
      <c r="J736" t="s">
        <v>62</v>
      </c>
      <c r="K736">
        <v>810.96</v>
      </c>
      <c r="L736" t="s">
        <v>25</v>
      </c>
    </row>
    <row r="737" spans="1:12">
      <c r="A737" t="s">
        <v>793</v>
      </c>
      <c r="B737" t="s">
        <v>18</v>
      </c>
      <c r="C737">
        <v>48</v>
      </c>
      <c r="D737" t="str">
        <f t="shared" si="22"/>
        <v>Adult</v>
      </c>
      <c r="E737" s="3">
        <v>44898</v>
      </c>
      <c r="F737" s="3" t="str">
        <f t="shared" si="23"/>
        <v>Jan</v>
      </c>
      <c r="G737" t="s">
        <v>22</v>
      </c>
      <c r="H737" t="s">
        <v>31</v>
      </c>
      <c r="I737" t="s">
        <v>49</v>
      </c>
      <c r="J737" t="s">
        <v>50</v>
      </c>
      <c r="K737">
        <v>954.18</v>
      </c>
      <c r="L737" t="s">
        <v>64</v>
      </c>
    </row>
    <row r="738" spans="1:12">
      <c r="A738" t="s">
        <v>794</v>
      </c>
      <c r="B738" t="s">
        <v>16</v>
      </c>
      <c r="C738">
        <v>51</v>
      </c>
      <c r="D738" t="str">
        <f t="shared" si="22"/>
        <v>Senior</v>
      </c>
      <c r="E738" s="3">
        <v>44582</v>
      </c>
      <c r="F738" s="3" t="str">
        <f t="shared" si="23"/>
        <v>Feb</v>
      </c>
      <c r="G738" t="s">
        <v>19</v>
      </c>
      <c r="H738" t="s">
        <v>32</v>
      </c>
      <c r="I738" t="s">
        <v>52</v>
      </c>
      <c r="J738" t="s">
        <v>47</v>
      </c>
      <c r="K738">
        <v>819.84</v>
      </c>
      <c r="L738" t="s">
        <v>23</v>
      </c>
    </row>
    <row r="739" spans="1:12">
      <c r="A739" t="s">
        <v>795</v>
      </c>
      <c r="B739" t="s">
        <v>16</v>
      </c>
      <c r="C739">
        <v>37</v>
      </c>
      <c r="D739" t="str">
        <f t="shared" si="22"/>
        <v>Adult</v>
      </c>
      <c r="E739" s="3">
        <v>44600</v>
      </c>
      <c r="F739" s="3" t="str">
        <f t="shared" si="23"/>
        <v>Mar</v>
      </c>
      <c r="G739" t="s">
        <v>21</v>
      </c>
      <c r="H739" t="s">
        <v>32</v>
      </c>
      <c r="I739" t="s">
        <v>46</v>
      </c>
      <c r="J739" t="s">
        <v>50</v>
      </c>
      <c r="K739">
        <v>738.2</v>
      </c>
      <c r="L739" t="s">
        <v>26</v>
      </c>
    </row>
    <row r="740" spans="1:12">
      <c r="A740" t="s">
        <v>796</v>
      </c>
      <c r="B740" t="s">
        <v>17</v>
      </c>
      <c r="C740">
        <v>49</v>
      </c>
      <c r="D740" t="str">
        <f t="shared" si="22"/>
        <v>Adult</v>
      </c>
      <c r="E740" s="3">
        <v>44642</v>
      </c>
      <c r="F740" s="3" t="str">
        <f t="shared" si="23"/>
        <v>Dec</v>
      </c>
      <c r="G740" t="s">
        <v>22</v>
      </c>
      <c r="H740" t="s">
        <v>32</v>
      </c>
      <c r="I740" t="s">
        <v>55</v>
      </c>
      <c r="J740" t="s">
        <v>56</v>
      </c>
      <c r="K740">
        <v>822.34</v>
      </c>
      <c r="L740" t="s">
        <v>25</v>
      </c>
    </row>
    <row r="741" spans="1:12">
      <c r="A741" t="s">
        <v>797</v>
      </c>
      <c r="B741" t="s">
        <v>16</v>
      </c>
      <c r="C741">
        <v>28</v>
      </c>
      <c r="D741" t="str">
        <f t="shared" si="22"/>
        <v>Teenager</v>
      </c>
      <c r="E741" s="3">
        <v>44899</v>
      </c>
      <c r="F741" s="3" t="str">
        <f t="shared" si="23"/>
        <v>Oct</v>
      </c>
      <c r="G741" t="s">
        <v>21</v>
      </c>
      <c r="H741" t="s">
        <v>31</v>
      </c>
      <c r="I741" t="s">
        <v>49</v>
      </c>
      <c r="J741" t="s">
        <v>60</v>
      </c>
      <c r="K741">
        <v>699.51</v>
      </c>
      <c r="L741" t="s">
        <v>64</v>
      </c>
    </row>
    <row r="742" spans="1:12">
      <c r="A742" t="s">
        <v>798</v>
      </c>
      <c r="B742" t="s">
        <v>18</v>
      </c>
      <c r="C742">
        <v>31</v>
      </c>
      <c r="D742" t="str">
        <f t="shared" si="22"/>
        <v>Adult</v>
      </c>
      <c r="E742" s="3">
        <v>44846</v>
      </c>
      <c r="F742" s="3" t="str">
        <f t="shared" si="23"/>
        <v>Apr</v>
      </c>
      <c r="G742" t="s">
        <v>20</v>
      </c>
      <c r="H742" t="s">
        <v>32</v>
      </c>
      <c r="I742" t="s">
        <v>52</v>
      </c>
      <c r="J742" t="s">
        <v>60</v>
      </c>
      <c r="K742">
        <v>323.82</v>
      </c>
      <c r="L742" t="s">
        <v>26</v>
      </c>
    </row>
    <row r="743" spans="1:12">
      <c r="A743" t="s">
        <v>799</v>
      </c>
      <c r="B743" t="s">
        <v>16</v>
      </c>
      <c r="C743">
        <v>19</v>
      </c>
      <c r="D743" t="str">
        <f t="shared" si="22"/>
        <v>Teenager</v>
      </c>
      <c r="E743" s="3">
        <v>44661</v>
      </c>
      <c r="F743" s="3" t="str">
        <f t="shared" si="23"/>
        <v>Dec</v>
      </c>
      <c r="G743" t="s">
        <v>21</v>
      </c>
      <c r="H743" t="s">
        <v>31</v>
      </c>
      <c r="I743" t="s">
        <v>59</v>
      </c>
      <c r="J743" t="s">
        <v>50</v>
      </c>
      <c r="K743">
        <v>146.35</v>
      </c>
      <c r="L743" t="s">
        <v>25</v>
      </c>
    </row>
    <row r="744" spans="1:12">
      <c r="A744" t="s">
        <v>800</v>
      </c>
      <c r="B744" t="s">
        <v>16</v>
      </c>
      <c r="C744">
        <v>42</v>
      </c>
      <c r="D744" t="str">
        <f t="shared" si="22"/>
        <v>Adult</v>
      </c>
      <c r="E744" s="3">
        <v>44921</v>
      </c>
      <c r="F744" s="3" t="str">
        <f t="shared" si="23"/>
        <v>Oct</v>
      </c>
      <c r="G744" t="s">
        <v>22</v>
      </c>
      <c r="H744" t="s">
        <v>31</v>
      </c>
      <c r="I744" t="s">
        <v>78</v>
      </c>
      <c r="J744" t="s">
        <v>47</v>
      </c>
      <c r="K744">
        <v>930.89</v>
      </c>
      <c r="L744" t="s">
        <v>24</v>
      </c>
    </row>
    <row r="745" spans="1:12">
      <c r="A745" t="s">
        <v>801</v>
      </c>
      <c r="B745" t="s">
        <v>16</v>
      </c>
      <c r="C745">
        <v>44</v>
      </c>
      <c r="D745" t="str">
        <f t="shared" si="22"/>
        <v>Adult</v>
      </c>
      <c r="E745" s="3">
        <v>44865</v>
      </c>
      <c r="F745" s="3" t="str">
        <f t="shared" si="23"/>
        <v>Jun</v>
      </c>
      <c r="G745" t="s">
        <v>21</v>
      </c>
      <c r="H745" t="s">
        <v>32</v>
      </c>
      <c r="I745" t="s">
        <v>52</v>
      </c>
      <c r="J745" t="s">
        <v>56</v>
      </c>
      <c r="K745">
        <v>49.41</v>
      </c>
      <c r="L745" t="s">
        <v>23</v>
      </c>
    </row>
    <row r="746" spans="1:12">
      <c r="A746" t="s">
        <v>802</v>
      </c>
      <c r="B746" t="s">
        <v>17</v>
      </c>
      <c r="C746">
        <v>54</v>
      </c>
      <c r="D746" t="str">
        <f t="shared" si="22"/>
        <v>Senior</v>
      </c>
      <c r="E746" s="3">
        <v>44741</v>
      </c>
      <c r="F746" s="3" t="str">
        <f t="shared" si="23"/>
        <v>Jul</v>
      </c>
      <c r="G746" t="s">
        <v>22</v>
      </c>
      <c r="H746" t="s">
        <v>31</v>
      </c>
      <c r="I746" t="s">
        <v>55</v>
      </c>
      <c r="J746" t="s">
        <v>60</v>
      </c>
      <c r="K746">
        <v>296.18</v>
      </c>
      <c r="L746" t="s">
        <v>24</v>
      </c>
    </row>
    <row r="747" spans="1:12">
      <c r="A747" t="s">
        <v>803</v>
      </c>
      <c r="B747" t="s">
        <v>16</v>
      </c>
      <c r="C747">
        <v>37</v>
      </c>
      <c r="D747" t="str">
        <f t="shared" si="22"/>
        <v>Adult</v>
      </c>
      <c r="E747" s="3">
        <v>44748</v>
      </c>
      <c r="F747" s="3" t="str">
        <f t="shared" si="23"/>
        <v>Mar</v>
      </c>
      <c r="G747" t="s">
        <v>19</v>
      </c>
      <c r="H747" t="s">
        <v>31</v>
      </c>
      <c r="I747" t="s">
        <v>46</v>
      </c>
      <c r="J747" t="s">
        <v>47</v>
      </c>
      <c r="K747">
        <v>878.03</v>
      </c>
      <c r="L747" t="s">
        <v>26</v>
      </c>
    </row>
    <row r="748" spans="1:12">
      <c r="A748" t="s">
        <v>804</v>
      </c>
      <c r="B748" t="s">
        <v>17</v>
      </c>
      <c r="C748">
        <v>42</v>
      </c>
      <c r="D748" t="str">
        <f t="shared" si="22"/>
        <v>Adult</v>
      </c>
      <c r="E748" s="3">
        <v>44627</v>
      </c>
      <c r="F748" s="3" t="str">
        <f t="shared" si="23"/>
        <v>Aug</v>
      </c>
      <c r="G748" t="s">
        <v>19</v>
      </c>
      <c r="H748" t="s">
        <v>31</v>
      </c>
      <c r="I748" t="s">
        <v>78</v>
      </c>
      <c r="J748" t="s">
        <v>60</v>
      </c>
      <c r="K748">
        <v>869.74</v>
      </c>
      <c r="L748" t="s">
        <v>24</v>
      </c>
    </row>
    <row r="749" spans="1:12">
      <c r="A749" t="s">
        <v>805</v>
      </c>
      <c r="B749" t="s">
        <v>18</v>
      </c>
      <c r="C749">
        <v>57</v>
      </c>
      <c r="D749" t="str">
        <f t="shared" si="22"/>
        <v>Senior</v>
      </c>
      <c r="E749" s="3">
        <v>44798</v>
      </c>
      <c r="F749" s="3" t="str">
        <f t="shared" si="23"/>
        <v>Apr</v>
      </c>
      <c r="G749" t="s">
        <v>20</v>
      </c>
      <c r="H749" t="s">
        <v>32</v>
      </c>
      <c r="I749" t="s">
        <v>52</v>
      </c>
      <c r="J749" t="s">
        <v>47</v>
      </c>
      <c r="K749">
        <v>984.18</v>
      </c>
      <c r="L749" t="s">
        <v>25</v>
      </c>
    </row>
    <row r="750" spans="1:12">
      <c r="A750" t="s">
        <v>806</v>
      </c>
      <c r="B750" t="s">
        <v>17</v>
      </c>
      <c r="C750">
        <v>27</v>
      </c>
      <c r="D750" t="str">
        <f t="shared" si="22"/>
        <v>Teenager</v>
      </c>
      <c r="E750" s="3">
        <v>44669</v>
      </c>
      <c r="F750" s="3" t="str">
        <f t="shared" si="23"/>
        <v>Feb</v>
      </c>
      <c r="G750" t="s">
        <v>21</v>
      </c>
      <c r="H750" t="s">
        <v>31</v>
      </c>
      <c r="I750" t="s">
        <v>55</v>
      </c>
      <c r="J750" t="s">
        <v>62</v>
      </c>
      <c r="K750">
        <v>543.02</v>
      </c>
      <c r="L750" t="s">
        <v>53</v>
      </c>
    </row>
    <row r="751" spans="1:12">
      <c r="A751" t="s">
        <v>807</v>
      </c>
      <c r="B751" t="s">
        <v>17</v>
      </c>
      <c r="C751">
        <v>40</v>
      </c>
      <c r="D751" t="str">
        <f t="shared" si="22"/>
        <v>Adult</v>
      </c>
      <c r="E751" s="3">
        <v>44594</v>
      </c>
      <c r="F751" s="3" t="str">
        <f t="shared" si="23"/>
        <v>Feb</v>
      </c>
      <c r="G751" t="s">
        <v>21</v>
      </c>
      <c r="H751" t="s">
        <v>32</v>
      </c>
      <c r="I751" t="s">
        <v>49</v>
      </c>
      <c r="J751" t="s">
        <v>47</v>
      </c>
      <c r="K751">
        <v>239.5</v>
      </c>
      <c r="L751" t="s">
        <v>25</v>
      </c>
    </row>
    <row r="752" spans="1:12">
      <c r="A752" t="s">
        <v>808</v>
      </c>
      <c r="B752" t="s">
        <v>16</v>
      </c>
      <c r="C752">
        <v>57</v>
      </c>
      <c r="D752" t="str">
        <f t="shared" si="22"/>
        <v>Senior</v>
      </c>
      <c r="E752" s="3">
        <v>44618</v>
      </c>
      <c r="F752" s="3" t="str">
        <f t="shared" si="23"/>
        <v>Apr</v>
      </c>
      <c r="G752" t="s">
        <v>21</v>
      </c>
      <c r="H752" t="s">
        <v>32</v>
      </c>
      <c r="I752" t="s">
        <v>52</v>
      </c>
      <c r="J752" t="s">
        <v>56</v>
      </c>
      <c r="K752">
        <v>379.5</v>
      </c>
      <c r="L752" t="s">
        <v>53</v>
      </c>
    </row>
    <row r="753" spans="1:12">
      <c r="A753" t="s">
        <v>809</v>
      </c>
      <c r="B753" t="s">
        <v>17</v>
      </c>
      <c r="C753">
        <v>23</v>
      </c>
      <c r="D753" t="str">
        <f t="shared" si="22"/>
        <v>Teenager</v>
      </c>
      <c r="E753" s="3">
        <v>44655</v>
      </c>
      <c r="F753" s="3" t="str">
        <f t="shared" si="23"/>
        <v>Aug</v>
      </c>
      <c r="G753" t="s">
        <v>22</v>
      </c>
      <c r="H753" t="s">
        <v>32</v>
      </c>
      <c r="I753" t="s">
        <v>49</v>
      </c>
      <c r="J753" t="s">
        <v>62</v>
      </c>
      <c r="K753">
        <v>89.77</v>
      </c>
      <c r="L753" t="s">
        <v>23</v>
      </c>
    </row>
    <row r="754" spans="1:12">
      <c r="A754" t="s">
        <v>810</v>
      </c>
      <c r="B754" t="s">
        <v>18</v>
      </c>
      <c r="C754">
        <v>59</v>
      </c>
      <c r="D754" t="str">
        <f t="shared" si="22"/>
        <v>Senior</v>
      </c>
      <c r="E754" s="3">
        <v>44785</v>
      </c>
      <c r="F754" s="3" t="str">
        <f t="shared" si="23"/>
        <v>Jul</v>
      </c>
      <c r="G754" t="s">
        <v>21</v>
      </c>
      <c r="H754" t="s">
        <v>32</v>
      </c>
      <c r="I754" t="s">
        <v>59</v>
      </c>
      <c r="J754" t="s">
        <v>60</v>
      </c>
      <c r="K754">
        <v>681.06</v>
      </c>
      <c r="L754" t="s">
        <v>25</v>
      </c>
    </row>
    <row r="755" spans="1:12">
      <c r="A755" t="s">
        <v>811</v>
      </c>
      <c r="B755" t="s">
        <v>18</v>
      </c>
      <c r="C755">
        <v>40</v>
      </c>
      <c r="D755" t="str">
        <f t="shared" si="22"/>
        <v>Adult</v>
      </c>
      <c r="E755" s="3">
        <v>44752</v>
      </c>
      <c r="F755" s="3" t="str">
        <f t="shared" si="23"/>
        <v>Mar</v>
      </c>
      <c r="G755" t="s">
        <v>19</v>
      </c>
      <c r="H755" t="s">
        <v>32</v>
      </c>
      <c r="I755" t="s">
        <v>78</v>
      </c>
      <c r="J755" t="s">
        <v>56</v>
      </c>
      <c r="K755">
        <v>510.17</v>
      </c>
      <c r="L755" t="s">
        <v>26</v>
      </c>
    </row>
    <row r="756" spans="1:12">
      <c r="A756" t="s">
        <v>812</v>
      </c>
      <c r="B756" t="s">
        <v>17</v>
      </c>
      <c r="C756">
        <v>38</v>
      </c>
      <c r="D756" t="str">
        <f t="shared" si="22"/>
        <v>Adult</v>
      </c>
      <c r="E756" s="3">
        <v>44647</v>
      </c>
      <c r="F756" s="3" t="str">
        <f t="shared" si="23"/>
        <v>May</v>
      </c>
      <c r="G756" t="s">
        <v>19</v>
      </c>
      <c r="H756" t="s">
        <v>32</v>
      </c>
      <c r="I756" t="s">
        <v>46</v>
      </c>
      <c r="J756" t="s">
        <v>56</v>
      </c>
      <c r="K756">
        <v>187.64</v>
      </c>
      <c r="L756" t="s">
        <v>64</v>
      </c>
    </row>
    <row r="757" spans="1:12">
      <c r="A757" t="s">
        <v>813</v>
      </c>
      <c r="B757" t="s">
        <v>17</v>
      </c>
      <c r="C757">
        <v>39</v>
      </c>
      <c r="D757" t="str">
        <f t="shared" si="22"/>
        <v>Adult</v>
      </c>
      <c r="E757" s="3">
        <v>44690</v>
      </c>
      <c r="F757" s="3" t="str">
        <f t="shared" si="23"/>
        <v>Oct</v>
      </c>
      <c r="G757" t="s">
        <v>22</v>
      </c>
      <c r="H757" t="s">
        <v>32</v>
      </c>
      <c r="I757" t="s">
        <v>78</v>
      </c>
      <c r="J757" t="s">
        <v>47</v>
      </c>
      <c r="K757">
        <v>566.37</v>
      </c>
      <c r="L757" t="s">
        <v>53</v>
      </c>
    </row>
    <row r="758" spans="1:12">
      <c r="A758" t="s">
        <v>814</v>
      </c>
      <c r="B758" t="s">
        <v>18</v>
      </c>
      <c r="C758">
        <v>56</v>
      </c>
      <c r="D758" t="str">
        <f t="shared" si="22"/>
        <v>Senior</v>
      </c>
      <c r="E758" s="3">
        <v>44848</v>
      </c>
      <c r="F758" s="3" t="str">
        <f t="shared" si="23"/>
        <v>Dec</v>
      </c>
      <c r="G758" t="s">
        <v>20</v>
      </c>
      <c r="H758" t="s">
        <v>31</v>
      </c>
      <c r="I758" t="s">
        <v>46</v>
      </c>
      <c r="J758" t="s">
        <v>50</v>
      </c>
      <c r="K758">
        <v>88.68</v>
      </c>
      <c r="L758" t="s">
        <v>23</v>
      </c>
    </row>
    <row r="759" spans="1:12">
      <c r="A759" t="s">
        <v>815</v>
      </c>
      <c r="B759" t="s">
        <v>18</v>
      </c>
      <c r="C759">
        <v>22</v>
      </c>
      <c r="D759" t="str">
        <f t="shared" si="22"/>
        <v>Teenager</v>
      </c>
      <c r="E759" s="3">
        <v>44906</v>
      </c>
      <c r="F759" s="3" t="str">
        <f t="shared" si="23"/>
        <v>Jun</v>
      </c>
      <c r="G759" t="s">
        <v>19</v>
      </c>
      <c r="H759" t="s">
        <v>31</v>
      </c>
      <c r="I759" t="s">
        <v>46</v>
      </c>
      <c r="J759" t="s">
        <v>50</v>
      </c>
      <c r="K759">
        <v>995.68</v>
      </c>
      <c r="L759" t="s">
        <v>23</v>
      </c>
    </row>
    <row r="760" spans="1:12">
      <c r="A760" t="s">
        <v>816</v>
      </c>
      <c r="B760" t="s">
        <v>16</v>
      </c>
      <c r="C760">
        <v>27</v>
      </c>
      <c r="D760" t="str">
        <f t="shared" si="22"/>
        <v>Teenager</v>
      </c>
      <c r="E760" s="3">
        <v>44734</v>
      </c>
      <c r="F760" s="3" t="str">
        <f t="shared" si="23"/>
        <v>Dec</v>
      </c>
      <c r="G760" t="s">
        <v>19</v>
      </c>
      <c r="H760" t="s">
        <v>32</v>
      </c>
      <c r="I760" t="s">
        <v>78</v>
      </c>
      <c r="J760" t="s">
        <v>60</v>
      </c>
      <c r="K760">
        <v>496.55</v>
      </c>
      <c r="L760" t="s">
        <v>53</v>
      </c>
    </row>
    <row r="761" spans="1:12">
      <c r="A761" t="s">
        <v>817</v>
      </c>
      <c r="B761" t="s">
        <v>17</v>
      </c>
      <c r="C761">
        <v>28</v>
      </c>
      <c r="D761" t="str">
        <f t="shared" si="22"/>
        <v>Teenager</v>
      </c>
      <c r="E761" s="3">
        <v>44916</v>
      </c>
      <c r="F761" s="3" t="str">
        <f t="shared" si="23"/>
        <v>Oct</v>
      </c>
      <c r="G761" t="s">
        <v>22</v>
      </c>
      <c r="H761" t="s">
        <v>32</v>
      </c>
      <c r="I761" t="s">
        <v>52</v>
      </c>
      <c r="J761" t="s">
        <v>50</v>
      </c>
      <c r="K761">
        <v>880.7</v>
      </c>
      <c r="L761" t="s">
        <v>25</v>
      </c>
    </row>
    <row r="762" spans="1:12">
      <c r="A762" t="s">
        <v>818</v>
      </c>
      <c r="B762" t="s">
        <v>17</v>
      </c>
      <c r="C762">
        <v>53</v>
      </c>
      <c r="D762" t="str">
        <f t="shared" si="22"/>
        <v>Senior</v>
      </c>
      <c r="E762" s="3">
        <v>44861</v>
      </c>
      <c r="F762" s="3" t="str">
        <f t="shared" si="23"/>
        <v>Oct</v>
      </c>
      <c r="G762" t="s">
        <v>20</v>
      </c>
      <c r="H762" t="s">
        <v>32</v>
      </c>
      <c r="I762" t="s">
        <v>46</v>
      </c>
      <c r="J762" t="s">
        <v>56</v>
      </c>
      <c r="K762">
        <v>346.81</v>
      </c>
      <c r="L762" t="s">
        <v>64</v>
      </c>
    </row>
    <row r="763" spans="1:12">
      <c r="A763" t="s">
        <v>819</v>
      </c>
      <c r="B763" t="s">
        <v>16</v>
      </c>
      <c r="C763">
        <v>45</v>
      </c>
      <c r="D763" t="str">
        <f t="shared" si="22"/>
        <v>Adult</v>
      </c>
      <c r="E763" s="3">
        <v>44859</v>
      </c>
      <c r="F763" s="3" t="str">
        <f t="shared" si="23"/>
        <v>Nov</v>
      </c>
      <c r="G763" t="s">
        <v>21</v>
      </c>
      <c r="H763" t="s">
        <v>31</v>
      </c>
      <c r="I763" t="s">
        <v>46</v>
      </c>
      <c r="J763" t="s">
        <v>47</v>
      </c>
      <c r="K763">
        <v>659.93</v>
      </c>
      <c r="L763" t="s">
        <v>25</v>
      </c>
    </row>
    <row r="764" spans="1:12">
      <c r="A764" t="s">
        <v>820</v>
      </c>
      <c r="B764" t="s">
        <v>16</v>
      </c>
      <c r="C764">
        <v>40</v>
      </c>
      <c r="D764" t="str">
        <f t="shared" si="22"/>
        <v>Adult</v>
      </c>
      <c r="E764" s="3">
        <v>44877</v>
      </c>
      <c r="F764" s="3" t="str">
        <f t="shared" si="23"/>
        <v>Sep</v>
      </c>
      <c r="G764" t="s">
        <v>19</v>
      </c>
      <c r="H764" t="s">
        <v>32</v>
      </c>
      <c r="I764" t="s">
        <v>55</v>
      </c>
      <c r="J764" t="s">
        <v>50</v>
      </c>
      <c r="K764">
        <v>818.84</v>
      </c>
      <c r="L764" t="s">
        <v>26</v>
      </c>
    </row>
    <row r="765" spans="1:12">
      <c r="A765" t="s">
        <v>821</v>
      </c>
      <c r="B765" t="s">
        <v>17</v>
      </c>
      <c r="C765">
        <v>60</v>
      </c>
      <c r="D765" t="str">
        <f t="shared" si="22"/>
        <v>Senior</v>
      </c>
      <c r="E765" s="3">
        <v>44809</v>
      </c>
      <c r="F765" s="3" t="str">
        <f t="shared" si="23"/>
        <v>May</v>
      </c>
      <c r="G765" t="s">
        <v>21</v>
      </c>
      <c r="H765" t="s">
        <v>31</v>
      </c>
      <c r="I765" t="s">
        <v>55</v>
      </c>
      <c r="J765" t="s">
        <v>56</v>
      </c>
      <c r="K765">
        <v>288.01</v>
      </c>
      <c r="L765" t="s">
        <v>53</v>
      </c>
    </row>
    <row r="766" spans="1:12">
      <c r="A766" t="s">
        <v>822</v>
      </c>
      <c r="B766" t="s">
        <v>18</v>
      </c>
      <c r="C766">
        <v>37</v>
      </c>
      <c r="D766" t="str">
        <f t="shared" si="22"/>
        <v>Adult</v>
      </c>
      <c r="E766" s="3">
        <v>44682</v>
      </c>
      <c r="F766" s="3" t="str">
        <f t="shared" si="23"/>
        <v>Jun</v>
      </c>
      <c r="G766" t="s">
        <v>22</v>
      </c>
      <c r="H766" t="s">
        <v>31</v>
      </c>
      <c r="I766" t="s">
        <v>59</v>
      </c>
      <c r="J766" t="s">
        <v>50</v>
      </c>
      <c r="K766">
        <v>586.88</v>
      </c>
      <c r="L766" t="s">
        <v>53</v>
      </c>
    </row>
    <row r="767" spans="1:12">
      <c r="A767" t="s">
        <v>823</v>
      </c>
      <c r="B767" t="s">
        <v>16</v>
      </c>
      <c r="C767">
        <v>56</v>
      </c>
      <c r="D767" t="str">
        <f t="shared" si="22"/>
        <v>Senior</v>
      </c>
      <c r="E767" s="3">
        <v>44734</v>
      </c>
      <c r="F767" s="3" t="str">
        <f t="shared" si="23"/>
        <v>Apr</v>
      </c>
      <c r="G767" t="s">
        <v>21</v>
      </c>
      <c r="H767" t="s">
        <v>31</v>
      </c>
      <c r="I767" t="s">
        <v>59</v>
      </c>
      <c r="J767" t="s">
        <v>50</v>
      </c>
      <c r="K767">
        <v>472.7</v>
      </c>
      <c r="L767" t="s">
        <v>26</v>
      </c>
    </row>
    <row r="768" spans="1:12">
      <c r="A768" t="s">
        <v>824</v>
      </c>
      <c r="B768" t="s">
        <v>18</v>
      </c>
      <c r="C768">
        <v>64</v>
      </c>
      <c r="D768" t="str">
        <f t="shared" si="22"/>
        <v>Senior</v>
      </c>
      <c r="E768" s="3">
        <v>44669</v>
      </c>
      <c r="F768" s="3" t="str">
        <f t="shared" si="23"/>
        <v>Sep</v>
      </c>
      <c r="G768" t="s">
        <v>22</v>
      </c>
      <c r="H768" t="s">
        <v>32</v>
      </c>
      <c r="I768" t="s">
        <v>46</v>
      </c>
      <c r="J768" t="s">
        <v>50</v>
      </c>
      <c r="K768">
        <v>79.989999999999995</v>
      </c>
      <c r="L768" t="s">
        <v>64</v>
      </c>
    </row>
    <row r="769" spans="1:12">
      <c r="A769" t="s">
        <v>825</v>
      </c>
      <c r="B769" t="s">
        <v>16</v>
      </c>
      <c r="C769">
        <v>50</v>
      </c>
      <c r="D769" t="str">
        <f t="shared" si="22"/>
        <v>Senior</v>
      </c>
      <c r="E769" s="3">
        <v>44823</v>
      </c>
      <c r="F769" s="3" t="str">
        <f t="shared" si="23"/>
        <v>Nov</v>
      </c>
      <c r="G769" t="s">
        <v>19</v>
      </c>
      <c r="H769" t="s">
        <v>32</v>
      </c>
      <c r="I769" t="s">
        <v>55</v>
      </c>
      <c r="J769" t="s">
        <v>60</v>
      </c>
      <c r="K769">
        <v>884.61</v>
      </c>
      <c r="L769" t="s">
        <v>26</v>
      </c>
    </row>
    <row r="770" spans="1:12">
      <c r="A770" t="s">
        <v>826</v>
      </c>
      <c r="B770" t="s">
        <v>17</v>
      </c>
      <c r="C770">
        <v>60</v>
      </c>
      <c r="D770" t="str">
        <f t="shared" si="22"/>
        <v>Senior</v>
      </c>
      <c r="E770" s="3">
        <v>44866</v>
      </c>
      <c r="F770" s="3" t="str">
        <f t="shared" si="23"/>
        <v>May</v>
      </c>
      <c r="G770" t="s">
        <v>19</v>
      </c>
      <c r="H770" t="s">
        <v>32</v>
      </c>
      <c r="I770" t="s">
        <v>52</v>
      </c>
      <c r="J770" t="s">
        <v>50</v>
      </c>
      <c r="K770">
        <v>738.86</v>
      </c>
      <c r="L770" t="s">
        <v>53</v>
      </c>
    </row>
    <row r="771" spans="1:12">
      <c r="A771" t="s">
        <v>827</v>
      </c>
      <c r="B771" t="s">
        <v>18</v>
      </c>
      <c r="C771">
        <v>30</v>
      </c>
      <c r="D771" t="str">
        <f t="shared" ref="D771:D834" si="24">IF(C771&gt;=50,"Senior",IF(C771&gt;=30,"Adult","Teenager"))</f>
        <v>Adult</v>
      </c>
      <c r="E771" s="3">
        <v>44706</v>
      </c>
      <c r="F771" s="3" t="str">
        <f t="shared" ref="F771:F834" si="25">TEXT(E772,"mmm")</f>
        <v>Sep</v>
      </c>
      <c r="G771" t="s">
        <v>20</v>
      </c>
      <c r="H771" t="s">
        <v>32</v>
      </c>
      <c r="I771" t="s">
        <v>46</v>
      </c>
      <c r="J771" t="s">
        <v>60</v>
      </c>
      <c r="K771">
        <v>197.41</v>
      </c>
      <c r="L771" t="s">
        <v>53</v>
      </c>
    </row>
    <row r="772" spans="1:12">
      <c r="A772" t="s">
        <v>828</v>
      </c>
      <c r="B772" t="s">
        <v>18</v>
      </c>
      <c r="C772">
        <v>58</v>
      </c>
      <c r="D772" t="str">
        <f t="shared" si="24"/>
        <v>Senior</v>
      </c>
      <c r="E772" s="3">
        <v>44829</v>
      </c>
      <c r="F772" s="3" t="str">
        <f t="shared" si="25"/>
        <v>Sep</v>
      </c>
      <c r="G772" t="s">
        <v>19</v>
      </c>
      <c r="H772" t="s">
        <v>32</v>
      </c>
      <c r="I772" t="s">
        <v>55</v>
      </c>
      <c r="J772" t="s">
        <v>62</v>
      </c>
      <c r="K772">
        <v>640.04</v>
      </c>
      <c r="L772" t="s">
        <v>53</v>
      </c>
    </row>
    <row r="773" spans="1:12">
      <c r="A773" t="s">
        <v>829</v>
      </c>
      <c r="B773" t="s">
        <v>17</v>
      </c>
      <c r="C773">
        <v>40</v>
      </c>
      <c r="D773" t="str">
        <f t="shared" si="24"/>
        <v>Adult</v>
      </c>
      <c r="E773" s="3">
        <v>44805</v>
      </c>
      <c r="F773" s="3" t="str">
        <f t="shared" si="25"/>
        <v>Nov</v>
      </c>
      <c r="G773" t="s">
        <v>22</v>
      </c>
      <c r="H773" t="s">
        <v>32</v>
      </c>
      <c r="I773" t="s">
        <v>49</v>
      </c>
      <c r="J773" t="s">
        <v>56</v>
      </c>
      <c r="K773">
        <v>302.31</v>
      </c>
      <c r="L773" t="s">
        <v>26</v>
      </c>
    </row>
    <row r="774" spans="1:12">
      <c r="A774" t="s">
        <v>830</v>
      </c>
      <c r="B774" t="s">
        <v>16</v>
      </c>
      <c r="C774">
        <v>18</v>
      </c>
      <c r="D774" t="str">
        <f t="shared" si="24"/>
        <v>Teenager</v>
      </c>
      <c r="E774" s="3">
        <v>44884</v>
      </c>
      <c r="F774" s="3" t="str">
        <f t="shared" si="25"/>
        <v>Aug</v>
      </c>
      <c r="G774" t="s">
        <v>21</v>
      </c>
      <c r="H774" t="s">
        <v>31</v>
      </c>
      <c r="I774" t="s">
        <v>78</v>
      </c>
      <c r="J774" t="s">
        <v>56</v>
      </c>
      <c r="K774">
        <v>349.62</v>
      </c>
      <c r="L774" t="s">
        <v>23</v>
      </c>
    </row>
    <row r="775" spans="1:12">
      <c r="A775" t="s">
        <v>831</v>
      </c>
      <c r="B775" t="s">
        <v>16</v>
      </c>
      <c r="C775">
        <v>48</v>
      </c>
      <c r="D775" t="str">
        <f t="shared" si="24"/>
        <v>Adult</v>
      </c>
      <c r="E775" s="3">
        <v>44778</v>
      </c>
      <c r="F775" s="3" t="str">
        <f t="shared" si="25"/>
        <v>Apr</v>
      </c>
      <c r="G775" t="s">
        <v>20</v>
      </c>
      <c r="H775" t="s">
        <v>31</v>
      </c>
      <c r="I775" t="s">
        <v>49</v>
      </c>
      <c r="J775" t="s">
        <v>56</v>
      </c>
      <c r="K775">
        <v>685.52</v>
      </c>
      <c r="L775" t="s">
        <v>23</v>
      </c>
    </row>
    <row r="776" spans="1:12">
      <c r="A776" t="s">
        <v>832</v>
      </c>
      <c r="B776" t="s">
        <v>17</v>
      </c>
      <c r="C776">
        <v>32</v>
      </c>
      <c r="D776" t="str">
        <f t="shared" si="24"/>
        <v>Adult</v>
      </c>
      <c r="E776" s="3">
        <v>44681</v>
      </c>
      <c r="F776" s="3" t="str">
        <f t="shared" si="25"/>
        <v>Nov</v>
      </c>
      <c r="G776" t="s">
        <v>20</v>
      </c>
      <c r="H776" t="s">
        <v>31</v>
      </c>
      <c r="I776" t="s">
        <v>59</v>
      </c>
      <c r="J776" t="s">
        <v>47</v>
      </c>
      <c r="K776">
        <v>591.53</v>
      </c>
      <c r="L776" t="s">
        <v>24</v>
      </c>
    </row>
    <row r="777" spans="1:12">
      <c r="A777" t="s">
        <v>833</v>
      </c>
      <c r="B777" t="s">
        <v>16</v>
      </c>
      <c r="C777">
        <v>50</v>
      </c>
      <c r="D777" t="str">
        <f t="shared" si="24"/>
        <v>Senior</v>
      </c>
      <c r="E777" s="3">
        <v>44868</v>
      </c>
      <c r="F777" s="3" t="str">
        <f t="shared" si="25"/>
        <v>Sep</v>
      </c>
      <c r="G777" t="s">
        <v>20</v>
      </c>
      <c r="H777" t="s">
        <v>32</v>
      </c>
      <c r="I777" t="s">
        <v>52</v>
      </c>
      <c r="J777" t="s">
        <v>62</v>
      </c>
      <c r="K777">
        <v>358.31</v>
      </c>
      <c r="L777" t="s">
        <v>26</v>
      </c>
    </row>
    <row r="778" spans="1:12">
      <c r="A778" t="s">
        <v>834</v>
      </c>
      <c r="B778" t="s">
        <v>17</v>
      </c>
      <c r="C778">
        <v>46</v>
      </c>
      <c r="D778" t="str">
        <f t="shared" si="24"/>
        <v>Adult</v>
      </c>
      <c r="E778" s="3">
        <v>44826</v>
      </c>
      <c r="F778" s="3" t="str">
        <f t="shared" si="25"/>
        <v>Nov</v>
      </c>
      <c r="G778" t="s">
        <v>22</v>
      </c>
      <c r="H778" t="s">
        <v>32</v>
      </c>
      <c r="I778" t="s">
        <v>59</v>
      </c>
      <c r="J778" t="s">
        <v>47</v>
      </c>
      <c r="K778">
        <v>107.21</v>
      </c>
      <c r="L778" t="s">
        <v>24</v>
      </c>
    </row>
    <row r="779" spans="1:12">
      <c r="A779" t="s">
        <v>835</v>
      </c>
      <c r="B779" t="s">
        <v>18</v>
      </c>
      <c r="C779">
        <v>23</v>
      </c>
      <c r="D779" t="str">
        <f t="shared" si="24"/>
        <v>Teenager</v>
      </c>
      <c r="E779" s="3">
        <v>44872</v>
      </c>
      <c r="F779" s="3" t="str">
        <f t="shared" si="25"/>
        <v>Jun</v>
      </c>
      <c r="G779" t="s">
        <v>21</v>
      </c>
      <c r="H779" t="s">
        <v>31</v>
      </c>
      <c r="I779" t="s">
        <v>46</v>
      </c>
      <c r="J779" t="s">
        <v>50</v>
      </c>
      <c r="K779">
        <v>633.37</v>
      </c>
      <c r="L779" t="s">
        <v>53</v>
      </c>
    </row>
    <row r="780" spans="1:12">
      <c r="A780" t="s">
        <v>836</v>
      </c>
      <c r="B780" t="s">
        <v>17</v>
      </c>
      <c r="C780">
        <v>29</v>
      </c>
      <c r="D780" t="str">
        <f t="shared" si="24"/>
        <v>Teenager</v>
      </c>
      <c r="E780" s="3">
        <v>44741</v>
      </c>
      <c r="F780" s="3" t="str">
        <f t="shared" si="25"/>
        <v>Feb</v>
      </c>
      <c r="G780" t="s">
        <v>20</v>
      </c>
      <c r="H780" t="s">
        <v>32</v>
      </c>
      <c r="I780" t="s">
        <v>52</v>
      </c>
      <c r="J780" t="s">
        <v>60</v>
      </c>
      <c r="K780">
        <v>554.76</v>
      </c>
      <c r="L780" t="s">
        <v>26</v>
      </c>
    </row>
    <row r="781" spans="1:12">
      <c r="A781" t="s">
        <v>837</v>
      </c>
      <c r="B781" t="s">
        <v>16</v>
      </c>
      <c r="C781">
        <v>46</v>
      </c>
      <c r="D781" t="str">
        <f t="shared" si="24"/>
        <v>Adult</v>
      </c>
      <c r="E781" s="3">
        <v>44604</v>
      </c>
      <c r="F781" s="3" t="str">
        <f t="shared" si="25"/>
        <v>Aug</v>
      </c>
      <c r="G781" t="s">
        <v>21</v>
      </c>
      <c r="H781" t="s">
        <v>31</v>
      </c>
      <c r="I781" t="s">
        <v>78</v>
      </c>
      <c r="J781" t="s">
        <v>56</v>
      </c>
      <c r="K781">
        <v>594.65</v>
      </c>
      <c r="L781" t="s">
        <v>26</v>
      </c>
    </row>
    <row r="782" spans="1:12">
      <c r="A782" t="s">
        <v>838</v>
      </c>
      <c r="B782" t="s">
        <v>17</v>
      </c>
      <c r="C782">
        <v>45</v>
      </c>
      <c r="D782" t="str">
        <f t="shared" si="24"/>
        <v>Adult</v>
      </c>
      <c r="E782" s="3">
        <v>44785</v>
      </c>
      <c r="F782" s="3" t="str">
        <f t="shared" si="25"/>
        <v>Dec</v>
      </c>
      <c r="G782" t="s">
        <v>19</v>
      </c>
      <c r="H782" t="s">
        <v>31</v>
      </c>
      <c r="I782" t="s">
        <v>55</v>
      </c>
      <c r="J782" t="s">
        <v>47</v>
      </c>
      <c r="K782">
        <v>333.63</v>
      </c>
      <c r="L782" t="s">
        <v>24</v>
      </c>
    </row>
    <row r="783" spans="1:12">
      <c r="A783" t="s">
        <v>839</v>
      </c>
      <c r="B783" t="s">
        <v>16</v>
      </c>
      <c r="C783">
        <v>20</v>
      </c>
      <c r="D783" t="str">
        <f t="shared" si="24"/>
        <v>Teenager</v>
      </c>
      <c r="E783" s="3">
        <v>44896</v>
      </c>
      <c r="F783" s="3" t="str">
        <f t="shared" si="25"/>
        <v>Jun</v>
      </c>
      <c r="G783" t="s">
        <v>22</v>
      </c>
      <c r="H783" t="s">
        <v>32</v>
      </c>
      <c r="I783" t="s">
        <v>59</v>
      </c>
      <c r="J783" t="s">
        <v>50</v>
      </c>
      <c r="K783">
        <v>416.79</v>
      </c>
      <c r="L783" t="s">
        <v>64</v>
      </c>
    </row>
    <row r="784" spans="1:12">
      <c r="A784" t="s">
        <v>840</v>
      </c>
      <c r="B784" t="s">
        <v>16</v>
      </c>
      <c r="C784">
        <v>18</v>
      </c>
      <c r="D784" t="str">
        <f t="shared" si="24"/>
        <v>Teenager</v>
      </c>
      <c r="E784" s="3">
        <v>44722</v>
      </c>
      <c r="F784" s="3" t="str">
        <f t="shared" si="25"/>
        <v>Feb</v>
      </c>
      <c r="G784" t="s">
        <v>19</v>
      </c>
      <c r="H784" t="s">
        <v>32</v>
      </c>
      <c r="I784" t="s">
        <v>49</v>
      </c>
      <c r="J784" t="s">
        <v>62</v>
      </c>
      <c r="K784">
        <v>547.13</v>
      </c>
      <c r="L784" t="s">
        <v>64</v>
      </c>
    </row>
    <row r="785" spans="1:12">
      <c r="A785" t="s">
        <v>841</v>
      </c>
      <c r="B785" t="s">
        <v>17</v>
      </c>
      <c r="C785">
        <v>49</v>
      </c>
      <c r="D785" t="str">
        <f t="shared" si="24"/>
        <v>Adult</v>
      </c>
      <c r="E785" s="3">
        <v>44607</v>
      </c>
      <c r="F785" s="3" t="str">
        <f t="shared" si="25"/>
        <v>May</v>
      </c>
      <c r="G785" t="s">
        <v>21</v>
      </c>
      <c r="H785" t="s">
        <v>32</v>
      </c>
      <c r="I785" t="s">
        <v>78</v>
      </c>
      <c r="J785" t="s">
        <v>47</v>
      </c>
      <c r="K785">
        <v>214.11</v>
      </c>
      <c r="L785" t="s">
        <v>25</v>
      </c>
    </row>
    <row r="786" spans="1:12">
      <c r="A786" t="s">
        <v>842</v>
      </c>
      <c r="B786" t="s">
        <v>16</v>
      </c>
      <c r="C786">
        <v>41</v>
      </c>
      <c r="D786" t="str">
        <f t="shared" si="24"/>
        <v>Adult</v>
      </c>
      <c r="E786" s="3">
        <v>44696</v>
      </c>
      <c r="F786" s="3" t="str">
        <f t="shared" si="25"/>
        <v>Nov</v>
      </c>
      <c r="G786" t="s">
        <v>20</v>
      </c>
      <c r="H786" t="s">
        <v>32</v>
      </c>
      <c r="I786" t="s">
        <v>78</v>
      </c>
      <c r="J786" t="s">
        <v>56</v>
      </c>
      <c r="K786">
        <v>193.52</v>
      </c>
      <c r="L786" t="s">
        <v>24</v>
      </c>
    </row>
    <row r="787" spans="1:12">
      <c r="A787" t="s">
        <v>843</v>
      </c>
      <c r="B787" t="s">
        <v>17</v>
      </c>
      <c r="C787">
        <v>42</v>
      </c>
      <c r="D787" t="str">
        <f t="shared" si="24"/>
        <v>Adult</v>
      </c>
      <c r="E787" s="3">
        <v>44884</v>
      </c>
      <c r="F787" s="3" t="str">
        <f t="shared" si="25"/>
        <v>Jul</v>
      </c>
      <c r="G787" t="s">
        <v>20</v>
      </c>
      <c r="H787" t="s">
        <v>31</v>
      </c>
      <c r="I787" t="s">
        <v>55</v>
      </c>
      <c r="J787" t="s">
        <v>62</v>
      </c>
      <c r="K787">
        <v>857.74</v>
      </c>
      <c r="L787" t="s">
        <v>53</v>
      </c>
    </row>
    <row r="788" spans="1:12">
      <c r="A788" t="s">
        <v>844</v>
      </c>
      <c r="B788" t="s">
        <v>17</v>
      </c>
      <c r="C788">
        <v>58</v>
      </c>
      <c r="D788" t="str">
        <f t="shared" si="24"/>
        <v>Senior</v>
      </c>
      <c r="E788" s="3">
        <v>44752</v>
      </c>
      <c r="F788" s="3" t="str">
        <f t="shared" si="25"/>
        <v>Oct</v>
      </c>
      <c r="G788" t="s">
        <v>20</v>
      </c>
      <c r="H788" t="s">
        <v>32</v>
      </c>
      <c r="I788" t="s">
        <v>59</v>
      </c>
      <c r="J788" t="s">
        <v>60</v>
      </c>
      <c r="K788">
        <v>228.92</v>
      </c>
      <c r="L788" t="s">
        <v>26</v>
      </c>
    </row>
    <row r="789" spans="1:12">
      <c r="A789" t="s">
        <v>845</v>
      </c>
      <c r="B789" t="s">
        <v>16</v>
      </c>
      <c r="C789">
        <v>55</v>
      </c>
      <c r="D789" t="str">
        <f t="shared" si="24"/>
        <v>Senior</v>
      </c>
      <c r="E789" s="3">
        <v>44840</v>
      </c>
      <c r="F789" s="3" t="str">
        <f t="shared" si="25"/>
        <v>May</v>
      </c>
      <c r="G789" t="s">
        <v>20</v>
      </c>
      <c r="H789" t="s">
        <v>31</v>
      </c>
      <c r="I789" t="s">
        <v>55</v>
      </c>
      <c r="J789" t="s">
        <v>50</v>
      </c>
      <c r="K789">
        <v>448.53</v>
      </c>
      <c r="L789" t="s">
        <v>26</v>
      </c>
    </row>
    <row r="790" spans="1:12">
      <c r="A790" t="s">
        <v>846</v>
      </c>
      <c r="B790" t="s">
        <v>16</v>
      </c>
      <c r="C790">
        <v>58</v>
      </c>
      <c r="D790" t="str">
        <f t="shared" si="24"/>
        <v>Senior</v>
      </c>
      <c r="E790" s="3">
        <v>44690</v>
      </c>
      <c r="F790" s="3" t="str">
        <f t="shared" si="25"/>
        <v>Sep</v>
      </c>
      <c r="G790" t="s">
        <v>21</v>
      </c>
      <c r="H790" t="s">
        <v>32</v>
      </c>
      <c r="I790" t="s">
        <v>59</v>
      </c>
      <c r="J790" t="s">
        <v>50</v>
      </c>
      <c r="K790">
        <v>611.66</v>
      </c>
      <c r="L790" t="s">
        <v>26</v>
      </c>
    </row>
    <row r="791" spans="1:12">
      <c r="A791" t="s">
        <v>847</v>
      </c>
      <c r="B791" t="s">
        <v>17</v>
      </c>
      <c r="C791">
        <v>47</v>
      </c>
      <c r="D791" t="str">
        <f t="shared" si="24"/>
        <v>Adult</v>
      </c>
      <c r="E791" s="3">
        <v>44811</v>
      </c>
      <c r="F791" s="3" t="str">
        <f t="shared" si="25"/>
        <v>Jun</v>
      </c>
      <c r="G791" t="s">
        <v>20</v>
      </c>
      <c r="H791" t="s">
        <v>32</v>
      </c>
      <c r="I791" t="s">
        <v>78</v>
      </c>
      <c r="J791" t="s">
        <v>56</v>
      </c>
      <c r="K791">
        <v>255.07</v>
      </c>
      <c r="L791" t="s">
        <v>23</v>
      </c>
    </row>
    <row r="792" spans="1:12">
      <c r="A792" t="s">
        <v>848</v>
      </c>
      <c r="B792" t="s">
        <v>18</v>
      </c>
      <c r="C792">
        <v>42</v>
      </c>
      <c r="D792" t="str">
        <f t="shared" si="24"/>
        <v>Adult</v>
      </c>
      <c r="E792" s="3">
        <v>44741</v>
      </c>
      <c r="F792" s="3" t="str">
        <f t="shared" si="25"/>
        <v>Dec</v>
      </c>
      <c r="G792" t="s">
        <v>19</v>
      </c>
      <c r="H792" t="s">
        <v>32</v>
      </c>
      <c r="I792" t="s">
        <v>52</v>
      </c>
      <c r="J792" t="s">
        <v>47</v>
      </c>
      <c r="K792">
        <v>316.37</v>
      </c>
      <c r="L792" t="s">
        <v>25</v>
      </c>
    </row>
    <row r="793" spans="1:12">
      <c r="A793" t="s">
        <v>849</v>
      </c>
      <c r="B793" t="s">
        <v>18</v>
      </c>
      <c r="C793">
        <v>22</v>
      </c>
      <c r="D793" t="str">
        <f t="shared" si="24"/>
        <v>Teenager</v>
      </c>
      <c r="E793" s="3">
        <v>44897</v>
      </c>
      <c r="F793" s="3" t="str">
        <f t="shared" si="25"/>
        <v>Oct</v>
      </c>
      <c r="G793" t="s">
        <v>20</v>
      </c>
      <c r="H793" t="s">
        <v>31</v>
      </c>
      <c r="I793" t="s">
        <v>78</v>
      </c>
      <c r="J793" t="s">
        <v>47</v>
      </c>
      <c r="K793">
        <v>357.31</v>
      </c>
      <c r="L793" t="s">
        <v>53</v>
      </c>
    </row>
    <row r="794" spans="1:12">
      <c r="A794" t="s">
        <v>850</v>
      </c>
      <c r="B794" t="s">
        <v>18</v>
      </c>
      <c r="C794">
        <v>24</v>
      </c>
      <c r="D794" t="str">
        <f t="shared" si="24"/>
        <v>Teenager</v>
      </c>
      <c r="E794" s="3">
        <v>44849</v>
      </c>
      <c r="F794" s="3" t="str">
        <f t="shared" si="25"/>
        <v>Nov</v>
      </c>
      <c r="G794" t="s">
        <v>21</v>
      </c>
      <c r="H794" t="s">
        <v>32</v>
      </c>
      <c r="I794" t="s">
        <v>52</v>
      </c>
      <c r="J794" t="s">
        <v>60</v>
      </c>
      <c r="K794">
        <v>375.66</v>
      </c>
      <c r="L794" t="s">
        <v>23</v>
      </c>
    </row>
    <row r="795" spans="1:12">
      <c r="A795" t="s">
        <v>851</v>
      </c>
      <c r="B795" t="s">
        <v>18</v>
      </c>
      <c r="C795">
        <v>44</v>
      </c>
      <c r="D795" t="str">
        <f t="shared" si="24"/>
        <v>Adult</v>
      </c>
      <c r="E795" s="3">
        <v>44886</v>
      </c>
      <c r="F795" s="3" t="str">
        <f t="shared" si="25"/>
        <v>Mar</v>
      </c>
      <c r="G795" t="s">
        <v>19</v>
      </c>
      <c r="H795" t="s">
        <v>32</v>
      </c>
      <c r="I795" t="s">
        <v>55</v>
      </c>
      <c r="J795" t="s">
        <v>56</v>
      </c>
      <c r="K795">
        <v>471.67</v>
      </c>
      <c r="L795" t="s">
        <v>26</v>
      </c>
    </row>
    <row r="796" spans="1:12">
      <c r="A796" t="s">
        <v>852</v>
      </c>
      <c r="B796" t="s">
        <v>16</v>
      </c>
      <c r="C796">
        <v>59</v>
      </c>
      <c r="D796" t="str">
        <f t="shared" si="24"/>
        <v>Senior</v>
      </c>
      <c r="E796" s="3">
        <v>44624</v>
      </c>
      <c r="F796" s="3" t="str">
        <f t="shared" si="25"/>
        <v>Apr</v>
      </c>
      <c r="G796" t="s">
        <v>22</v>
      </c>
      <c r="H796" t="s">
        <v>31</v>
      </c>
      <c r="I796" t="s">
        <v>49</v>
      </c>
      <c r="J796" t="s">
        <v>56</v>
      </c>
      <c r="K796">
        <v>634.76</v>
      </c>
      <c r="L796" t="s">
        <v>24</v>
      </c>
    </row>
    <row r="797" spans="1:12">
      <c r="A797" t="s">
        <v>853</v>
      </c>
      <c r="B797" t="s">
        <v>17</v>
      </c>
      <c r="C797">
        <v>31</v>
      </c>
      <c r="D797" t="str">
        <f t="shared" si="24"/>
        <v>Adult</v>
      </c>
      <c r="E797" s="3">
        <v>44661</v>
      </c>
      <c r="F797" s="3" t="str">
        <f t="shared" si="25"/>
        <v>Mar</v>
      </c>
      <c r="G797" t="s">
        <v>20</v>
      </c>
      <c r="H797" t="s">
        <v>31</v>
      </c>
      <c r="I797" t="s">
        <v>46</v>
      </c>
      <c r="J797" t="s">
        <v>56</v>
      </c>
      <c r="K797">
        <v>676.4</v>
      </c>
      <c r="L797" t="s">
        <v>24</v>
      </c>
    </row>
    <row r="798" spans="1:12">
      <c r="A798" t="s">
        <v>854</v>
      </c>
      <c r="B798" t="s">
        <v>16</v>
      </c>
      <c r="C798">
        <v>49</v>
      </c>
      <c r="D798" t="str">
        <f t="shared" si="24"/>
        <v>Adult</v>
      </c>
      <c r="E798" s="3">
        <v>44636</v>
      </c>
      <c r="F798" s="3" t="str">
        <f t="shared" si="25"/>
        <v>Dec</v>
      </c>
      <c r="G798" t="s">
        <v>20</v>
      </c>
      <c r="H798" t="s">
        <v>31</v>
      </c>
      <c r="I798" t="s">
        <v>46</v>
      </c>
      <c r="J798" t="s">
        <v>50</v>
      </c>
      <c r="K798">
        <v>169.17</v>
      </c>
      <c r="L798" t="s">
        <v>24</v>
      </c>
    </row>
    <row r="799" spans="1:12">
      <c r="A799" t="s">
        <v>855</v>
      </c>
      <c r="B799" t="s">
        <v>18</v>
      </c>
      <c r="C799">
        <v>31</v>
      </c>
      <c r="D799" t="str">
        <f t="shared" si="24"/>
        <v>Adult</v>
      </c>
      <c r="E799" s="3">
        <v>44899</v>
      </c>
      <c r="F799" s="3" t="str">
        <f t="shared" si="25"/>
        <v>Dec</v>
      </c>
      <c r="G799" t="s">
        <v>22</v>
      </c>
      <c r="H799" t="s">
        <v>31</v>
      </c>
      <c r="I799" t="s">
        <v>52</v>
      </c>
      <c r="J799" t="s">
        <v>50</v>
      </c>
      <c r="K799">
        <v>376.61</v>
      </c>
      <c r="L799" t="s">
        <v>64</v>
      </c>
    </row>
    <row r="800" spans="1:12">
      <c r="A800" t="s">
        <v>856</v>
      </c>
      <c r="B800" t="s">
        <v>16</v>
      </c>
      <c r="C800">
        <v>64</v>
      </c>
      <c r="D800" t="str">
        <f t="shared" si="24"/>
        <v>Senior</v>
      </c>
      <c r="E800" s="3">
        <v>44920</v>
      </c>
      <c r="F800" s="3" t="str">
        <f t="shared" si="25"/>
        <v>Nov</v>
      </c>
      <c r="G800" t="s">
        <v>20</v>
      </c>
      <c r="H800" t="s">
        <v>31</v>
      </c>
      <c r="I800" t="s">
        <v>55</v>
      </c>
      <c r="J800" t="s">
        <v>56</v>
      </c>
      <c r="K800">
        <v>299.72000000000003</v>
      </c>
      <c r="L800" t="s">
        <v>26</v>
      </c>
    </row>
    <row r="801" spans="1:12">
      <c r="A801" t="s">
        <v>857</v>
      </c>
      <c r="B801" t="s">
        <v>18</v>
      </c>
      <c r="C801">
        <v>42</v>
      </c>
      <c r="D801" t="str">
        <f t="shared" si="24"/>
        <v>Adult</v>
      </c>
      <c r="E801" s="3">
        <v>44882</v>
      </c>
      <c r="F801" s="3" t="str">
        <f t="shared" si="25"/>
        <v>Sep</v>
      </c>
      <c r="G801" t="s">
        <v>19</v>
      </c>
      <c r="H801" t="s">
        <v>31</v>
      </c>
      <c r="I801" t="s">
        <v>46</v>
      </c>
      <c r="J801" t="s">
        <v>50</v>
      </c>
      <c r="K801">
        <v>523.17999999999995</v>
      </c>
      <c r="L801" t="s">
        <v>25</v>
      </c>
    </row>
    <row r="802" spans="1:12">
      <c r="A802" t="s">
        <v>858</v>
      </c>
      <c r="B802" t="s">
        <v>17</v>
      </c>
      <c r="C802">
        <v>30</v>
      </c>
      <c r="D802" t="str">
        <f t="shared" si="24"/>
        <v>Adult</v>
      </c>
      <c r="E802" s="3">
        <v>44805</v>
      </c>
      <c r="F802" s="3" t="str">
        <f t="shared" si="25"/>
        <v>Jul</v>
      </c>
      <c r="G802" t="s">
        <v>20</v>
      </c>
      <c r="H802" t="s">
        <v>31</v>
      </c>
      <c r="I802" t="s">
        <v>46</v>
      </c>
      <c r="J802" t="s">
        <v>50</v>
      </c>
      <c r="K802">
        <v>268.68</v>
      </c>
      <c r="L802" t="s">
        <v>24</v>
      </c>
    </row>
    <row r="803" spans="1:12">
      <c r="A803" t="s">
        <v>859</v>
      </c>
      <c r="B803" t="s">
        <v>18</v>
      </c>
      <c r="C803">
        <v>30</v>
      </c>
      <c r="D803" t="str">
        <f t="shared" si="24"/>
        <v>Adult</v>
      </c>
      <c r="E803" s="3">
        <v>44773</v>
      </c>
      <c r="F803" s="3" t="str">
        <f t="shared" si="25"/>
        <v>Nov</v>
      </c>
      <c r="G803" t="s">
        <v>20</v>
      </c>
      <c r="H803" t="s">
        <v>31</v>
      </c>
      <c r="I803" t="s">
        <v>55</v>
      </c>
      <c r="J803" t="s">
        <v>62</v>
      </c>
      <c r="K803">
        <v>837.76</v>
      </c>
      <c r="L803" t="s">
        <v>24</v>
      </c>
    </row>
    <row r="804" spans="1:12">
      <c r="A804" t="s">
        <v>860</v>
      </c>
      <c r="B804" t="s">
        <v>18</v>
      </c>
      <c r="C804">
        <v>22</v>
      </c>
      <c r="D804" t="str">
        <f t="shared" si="24"/>
        <v>Teenager</v>
      </c>
      <c r="E804" s="3">
        <v>44894</v>
      </c>
      <c r="F804" s="3" t="str">
        <f t="shared" si="25"/>
        <v>Apr</v>
      </c>
      <c r="G804" t="s">
        <v>22</v>
      </c>
      <c r="H804" t="s">
        <v>31</v>
      </c>
      <c r="I804" t="s">
        <v>55</v>
      </c>
      <c r="J804" t="s">
        <v>50</v>
      </c>
      <c r="K804">
        <v>634.57000000000005</v>
      </c>
      <c r="L804" t="s">
        <v>53</v>
      </c>
    </row>
    <row r="805" spans="1:12">
      <c r="A805" t="s">
        <v>861</v>
      </c>
      <c r="B805" t="s">
        <v>17</v>
      </c>
      <c r="C805">
        <v>59</v>
      </c>
      <c r="D805" t="str">
        <f t="shared" si="24"/>
        <v>Senior</v>
      </c>
      <c r="E805" s="3">
        <v>44660</v>
      </c>
      <c r="F805" s="3" t="str">
        <f t="shared" si="25"/>
        <v>Aug</v>
      </c>
      <c r="G805" t="s">
        <v>21</v>
      </c>
      <c r="H805" t="s">
        <v>32</v>
      </c>
      <c r="I805" t="s">
        <v>49</v>
      </c>
      <c r="J805" t="s">
        <v>47</v>
      </c>
      <c r="K805">
        <v>99.77</v>
      </c>
      <c r="L805" t="s">
        <v>23</v>
      </c>
    </row>
    <row r="806" spans="1:12">
      <c r="A806" t="s">
        <v>862</v>
      </c>
      <c r="B806" t="s">
        <v>17</v>
      </c>
      <c r="C806">
        <v>30</v>
      </c>
      <c r="D806" t="str">
        <f t="shared" si="24"/>
        <v>Adult</v>
      </c>
      <c r="E806" s="3">
        <v>44802</v>
      </c>
      <c r="F806" s="3" t="str">
        <f t="shared" si="25"/>
        <v>May</v>
      </c>
      <c r="G806" t="s">
        <v>22</v>
      </c>
      <c r="H806" t="s">
        <v>31</v>
      </c>
      <c r="I806" t="s">
        <v>52</v>
      </c>
      <c r="J806" t="s">
        <v>47</v>
      </c>
      <c r="K806">
        <v>200.04</v>
      </c>
      <c r="L806" t="s">
        <v>53</v>
      </c>
    </row>
    <row r="807" spans="1:12">
      <c r="A807" t="s">
        <v>863</v>
      </c>
      <c r="B807" t="s">
        <v>16</v>
      </c>
      <c r="C807">
        <v>40</v>
      </c>
      <c r="D807" t="str">
        <f t="shared" si="24"/>
        <v>Adult</v>
      </c>
      <c r="E807" s="3">
        <v>44703</v>
      </c>
      <c r="F807" s="3" t="str">
        <f t="shared" si="25"/>
        <v>Jul</v>
      </c>
      <c r="G807" t="s">
        <v>19</v>
      </c>
      <c r="H807" t="s">
        <v>31</v>
      </c>
      <c r="I807" t="s">
        <v>49</v>
      </c>
      <c r="J807" t="s">
        <v>50</v>
      </c>
      <c r="K807">
        <v>734.01</v>
      </c>
      <c r="L807" t="s">
        <v>26</v>
      </c>
    </row>
    <row r="808" spans="1:12">
      <c r="A808" t="s">
        <v>864</v>
      </c>
      <c r="B808" t="s">
        <v>16</v>
      </c>
      <c r="C808">
        <v>32</v>
      </c>
      <c r="D808" t="str">
        <f t="shared" si="24"/>
        <v>Adult</v>
      </c>
      <c r="E808" s="3">
        <v>44760</v>
      </c>
      <c r="F808" s="3" t="str">
        <f t="shared" si="25"/>
        <v>Oct</v>
      </c>
      <c r="G808" t="s">
        <v>21</v>
      </c>
      <c r="H808" t="s">
        <v>31</v>
      </c>
      <c r="I808" t="s">
        <v>55</v>
      </c>
      <c r="J808" t="s">
        <v>56</v>
      </c>
      <c r="K808">
        <v>270.58</v>
      </c>
      <c r="L808" t="s">
        <v>64</v>
      </c>
    </row>
    <row r="809" spans="1:12">
      <c r="A809" t="s">
        <v>865</v>
      </c>
      <c r="B809" t="s">
        <v>18</v>
      </c>
      <c r="C809">
        <v>26</v>
      </c>
      <c r="D809" t="str">
        <f t="shared" si="24"/>
        <v>Teenager</v>
      </c>
      <c r="E809" s="3">
        <v>44837</v>
      </c>
      <c r="F809" s="3" t="str">
        <f t="shared" si="25"/>
        <v>Jul</v>
      </c>
      <c r="G809" t="s">
        <v>21</v>
      </c>
      <c r="H809" t="s">
        <v>31</v>
      </c>
      <c r="I809" t="s">
        <v>78</v>
      </c>
      <c r="J809" t="s">
        <v>60</v>
      </c>
      <c r="K809">
        <v>761.36</v>
      </c>
      <c r="L809" t="s">
        <v>23</v>
      </c>
    </row>
    <row r="810" spans="1:12">
      <c r="A810" t="s">
        <v>866</v>
      </c>
      <c r="B810" t="s">
        <v>17</v>
      </c>
      <c r="C810">
        <v>63</v>
      </c>
      <c r="D810" t="str">
        <f t="shared" si="24"/>
        <v>Senior</v>
      </c>
      <c r="E810" s="3">
        <v>44759</v>
      </c>
      <c r="F810" s="3" t="str">
        <f t="shared" si="25"/>
        <v>Jul</v>
      </c>
      <c r="G810" t="s">
        <v>22</v>
      </c>
      <c r="H810" t="s">
        <v>32</v>
      </c>
      <c r="I810" t="s">
        <v>49</v>
      </c>
      <c r="J810" t="s">
        <v>56</v>
      </c>
      <c r="K810">
        <v>673.45</v>
      </c>
      <c r="L810" t="s">
        <v>23</v>
      </c>
    </row>
    <row r="811" spans="1:12">
      <c r="A811" t="s">
        <v>867</v>
      </c>
      <c r="B811" t="s">
        <v>16</v>
      </c>
      <c r="C811">
        <v>19</v>
      </c>
      <c r="D811" t="str">
        <f t="shared" si="24"/>
        <v>Teenager</v>
      </c>
      <c r="E811" s="3">
        <v>44758</v>
      </c>
      <c r="F811" s="3" t="str">
        <f t="shared" si="25"/>
        <v>May</v>
      </c>
      <c r="G811" t="s">
        <v>20</v>
      </c>
      <c r="H811" t="s">
        <v>31</v>
      </c>
      <c r="I811" t="s">
        <v>52</v>
      </c>
      <c r="J811" t="s">
        <v>56</v>
      </c>
      <c r="K811">
        <v>157.22999999999999</v>
      </c>
      <c r="L811" t="s">
        <v>53</v>
      </c>
    </row>
    <row r="812" spans="1:12">
      <c r="A812" t="s">
        <v>868</v>
      </c>
      <c r="B812" t="s">
        <v>18</v>
      </c>
      <c r="C812">
        <v>50</v>
      </c>
      <c r="D812" t="str">
        <f t="shared" si="24"/>
        <v>Senior</v>
      </c>
      <c r="E812" s="3">
        <v>44703</v>
      </c>
      <c r="F812" s="3" t="str">
        <f t="shared" si="25"/>
        <v>Mar</v>
      </c>
      <c r="G812" t="s">
        <v>21</v>
      </c>
      <c r="H812" t="s">
        <v>31</v>
      </c>
      <c r="I812" t="s">
        <v>55</v>
      </c>
      <c r="J812" t="s">
        <v>60</v>
      </c>
      <c r="K812">
        <v>268.88</v>
      </c>
      <c r="L812" t="s">
        <v>25</v>
      </c>
    </row>
    <row r="813" spans="1:12">
      <c r="A813" t="s">
        <v>869</v>
      </c>
      <c r="B813" t="s">
        <v>18</v>
      </c>
      <c r="C813">
        <v>47</v>
      </c>
      <c r="D813" t="str">
        <f t="shared" si="24"/>
        <v>Adult</v>
      </c>
      <c r="E813" s="3">
        <v>44641</v>
      </c>
      <c r="F813" s="3" t="str">
        <f t="shared" si="25"/>
        <v>Aug</v>
      </c>
      <c r="G813" t="s">
        <v>22</v>
      </c>
      <c r="H813" t="s">
        <v>31</v>
      </c>
      <c r="I813" t="s">
        <v>46</v>
      </c>
      <c r="J813" t="s">
        <v>62</v>
      </c>
      <c r="K813">
        <v>538.33000000000004</v>
      </c>
      <c r="L813" t="s">
        <v>26</v>
      </c>
    </row>
    <row r="814" spans="1:12">
      <c r="A814" t="s">
        <v>870</v>
      </c>
      <c r="B814" t="s">
        <v>16</v>
      </c>
      <c r="C814">
        <v>59</v>
      </c>
      <c r="D814" t="str">
        <f t="shared" si="24"/>
        <v>Senior</v>
      </c>
      <c r="E814" s="3">
        <v>44791</v>
      </c>
      <c r="F814" s="3" t="str">
        <f t="shared" si="25"/>
        <v>Jan</v>
      </c>
      <c r="G814" t="s">
        <v>21</v>
      </c>
      <c r="H814" t="s">
        <v>32</v>
      </c>
      <c r="I814" t="s">
        <v>52</v>
      </c>
      <c r="J814" t="s">
        <v>56</v>
      </c>
      <c r="K814">
        <v>322.77</v>
      </c>
      <c r="L814" t="s">
        <v>23</v>
      </c>
    </row>
    <row r="815" spans="1:12">
      <c r="A815" t="s">
        <v>871</v>
      </c>
      <c r="B815" t="s">
        <v>17</v>
      </c>
      <c r="C815">
        <v>35</v>
      </c>
      <c r="D815" t="str">
        <f t="shared" si="24"/>
        <v>Adult</v>
      </c>
      <c r="E815" s="3">
        <v>44580</v>
      </c>
      <c r="F815" s="3" t="str">
        <f t="shared" si="25"/>
        <v>Nov</v>
      </c>
      <c r="G815" t="s">
        <v>20</v>
      </c>
      <c r="H815" t="s">
        <v>32</v>
      </c>
      <c r="I815" t="s">
        <v>52</v>
      </c>
      <c r="J815" t="s">
        <v>50</v>
      </c>
      <c r="K815">
        <v>805</v>
      </c>
      <c r="L815" t="s">
        <v>23</v>
      </c>
    </row>
    <row r="816" spans="1:12">
      <c r="A816" t="s">
        <v>872</v>
      </c>
      <c r="B816" t="s">
        <v>16</v>
      </c>
      <c r="C816">
        <v>53</v>
      </c>
      <c r="D816" t="str">
        <f t="shared" si="24"/>
        <v>Senior</v>
      </c>
      <c r="E816" s="3">
        <v>44873</v>
      </c>
      <c r="F816" s="3" t="str">
        <f t="shared" si="25"/>
        <v>Dec</v>
      </c>
      <c r="G816" t="s">
        <v>22</v>
      </c>
      <c r="H816" t="s">
        <v>32</v>
      </c>
      <c r="I816" t="s">
        <v>49</v>
      </c>
      <c r="J816" t="s">
        <v>56</v>
      </c>
      <c r="K816">
        <v>437.37</v>
      </c>
      <c r="L816" t="s">
        <v>26</v>
      </c>
    </row>
    <row r="817" spans="1:12">
      <c r="A817" t="s">
        <v>873</v>
      </c>
      <c r="B817" t="s">
        <v>16</v>
      </c>
      <c r="C817">
        <v>37</v>
      </c>
      <c r="D817" t="str">
        <f t="shared" si="24"/>
        <v>Adult</v>
      </c>
      <c r="E817" s="3">
        <v>44896</v>
      </c>
      <c r="F817" s="3" t="str">
        <f t="shared" si="25"/>
        <v>Dec</v>
      </c>
      <c r="G817" t="s">
        <v>20</v>
      </c>
      <c r="H817" t="s">
        <v>31</v>
      </c>
      <c r="I817" t="s">
        <v>49</v>
      </c>
      <c r="J817" t="s">
        <v>50</v>
      </c>
      <c r="K817">
        <v>836.12</v>
      </c>
      <c r="L817" t="s">
        <v>26</v>
      </c>
    </row>
    <row r="818" spans="1:12">
      <c r="A818" t="s">
        <v>874</v>
      </c>
      <c r="B818" t="s">
        <v>18</v>
      </c>
      <c r="C818">
        <v>59</v>
      </c>
      <c r="D818" t="str">
        <f t="shared" si="24"/>
        <v>Senior</v>
      </c>
      <c r="E818" s="3">
        <v>44914</v>
      </c>
      <c r="F818" s="3" t="str">
        <f t="shared" si="25"/>
        <v>Nov</v>
      </c>
      <c r="G818" t="s">
        <v>22</v>
      </c>
      <c r="H818" t="s">
        <v>32</v>
      </c>
      <c r="I818" t="s">
        <v>59</v>
      </c>
      <c r="J818" t="s">
        <v>62</v>
      </c>
      <c r="K818">
        <v>668.95</v>
      </c>
      <c r="L818" t="s">
        <v>24</v>
      </c>
    </row>
    <row r="819" spans="1:12">
      <c r="A819" t="s">
        <v>875</v>
      </c>
      <c r="B819" t="s">
        <v>17</v>
      </c>
      <c r="C819">
        <v>42</v>
      </c>
      <c r="D819" t="str">
        <f t="shared" si="24"/>
        <v>Adult</v>
      </c>
      <c r="E819" s="3">
        <v>44895</v>
      </c>
      <c r="F819" s="3" t="str">
        <f t="shared" si="25"/>
        <v>Nov</v>
      </c>
      <c r="G819" t="s">
        <v>21</v>
      </c>
      <c r="H819" t="s">
        <v>31</v>
      </c>
      <c r="I819" t="s">
        <v>46</v>
      </c>
      <c r="J819" t="s">
        <v>56</v>
      </c>
      <c r="K819">
        <v>932.67</v>
      </c>
      <c r="L819" t="s">
        <v>53</v>
      </c>
    </row>
    <row r="820" spans="1:12">
      <c r="A820" t="s">
        <v>876</v>
      </c>
      <c r="B820" t="s">
        <v>18</v>
      </c>
      <c r="C820">
        <v>26</v>
      </c>
      <c r="D820" t="str">
        <f t="shared" si="24"/>
        <v>Teenager</v>
      </c>
      <c r="E820" s="3">
        <v>44869</v>
      </c>
      <c r="F820" s="3" t="str">
        <f t="shared" si="25"/>
        <v>Apr</v>
      </c>
      <c r="G820" t="s">
        <v>21</v>
      </c>
      <c r="H820" t="s">
        <v>32</v>
      </c>
      <c r="I820" t="s">
        <v>49</v>
      </c>
      <c r="J820" t="s">
        <v>47</v>
      </c>
      <c r="K820">
        <v>138.85</v>
      </c>
      <c r="L820" t="s">
        <v>26</v>
      </c>
    </row>
    <row r="821" spans="1:12">
      <c r="A821" t="s">
        <v>877</v>
      </c>
      <c r="B821" t="s">
        <v>16</v>
      </c>
      <c r="C821">
        <v>30</v>
      </c>
      <c r="D821" t="str">
        <f t="shared" si="24"/>
        <v>Adult</v>
      </c>
      <c r="E821" s="3">
        <v>44681</v>
      </c>
      <c r="F821" s="3" t="str">
        <f t="shared" si="25"/>
        <v>Jan</v>
      </c>
      <c r="G821" t="s">
        <v>22</v>
      </c>
      <c r="H821" t="s">
        <v>32</v>
      </c>
      <c r="I821" t="s">
        <v>59</v>
      </c>
      <c r="J821" t="s">
        <v>56</v>
      </c>
      <c r="K821">
        <v>577.6</v>
      </c>
      <c r="L821" t="s">
        <v>26</v>
      </c>
    </row>
    <row r="822" spans="1:12">
      <c r="A822" t="s">
        <v>878</v>
      </c>
      <c r="B822" t="s">
        <v>17</v>
      </c>
      <c r="C822">
        <v>63</v>
      </c>
      <c r="D822" t="str">
        <f t="shared" si="24"/>
        <v>Senior</v>
      </c>
      <c r="E822" s="3">
        <v>44565</v>
      </c>
      <c r="F822" s="3" t="str">
        <f t="shared" si="25"/>
        <v>Aug</v>
      </c>
      <c r="G822" t="s">
        <v>20</v>
      </c>
      <c r="H822" t="s">
        <v>32</v>
      </c>
      <c r="I822" t="s">
        <v>46</v>
      </c>
      <c r="J822" t="s">
        <v>62</v>
      </c>
      <c r="K822">
        <v>630.67999999999995</v>
      </c>
      <c r="L822" t="s">
        <v>25</v>
      </c>
    </row>
    <row r="823" spans="1:12">
      <c r="A823" t="s">
        <v>879</v>
      </c>
      <c r="B823" t="s">
        <v>16</v>
      </c>
      <c r="C823">
        <v>41</v>
      </c>
      <c r="D823" t="str">
        <f t="shared" si="24"/>
        <v>Adult</v>
      </c>
      <c r="E823" s="3">
        <v>44788</v>
      </c>
      <c r="F823" s="3" t="str">
        <f t="shared" si="25"/>
        <v>Jun</v>
      </c>
      <c r="G823" t="s">
        <v>20</v>
      </c>
      <c r="H823" t="s">
        <v>31</v>
      </c>
      <c r="I823" t="s">
        <v>78</v>
      </c>
      <c r="J823" t="s">
        <v>50</v>
      </c>
      <c r="K823">
        <v>17.5</v>
      </c>
      <c r="L823" t="s">
        <v>64</v>
      </c>
    </row>
    <row r="824" spans="1:12">
      <c r="A824" t="s">
        <v>880</v>
      </c>
      <c r="B824" t="s">
        <v>17</v>
      </c>
      <c r="C824">
        <v>33</v>
      </c>
      <c r="D824" t="str">
        <f t="shared" si="24"/>
        <v>Adult</v>
      </c>
      <c r="E824" s="3">
        <v>44726</v>
      </c>
      <c r="F824" s="3" t="str">
        <f t="shared" si="25"/>
        <v>Mar</v>
      </c>
      <c r="G824" t="s">
        <v>21</v>
      </c>
      <c r="H824" t="s">
        <v>32</v>
      </c>
      <c r="I824" t="s">
        <v>52</v>
      </c>
      <c r="J824" t="s">
        <v>56</v>
      </c>
      <c r="K824">
        <v>784.43</v>
      </c>
      <c r="L824" t="s">
        <v>53</v>
      </c>
    </row>
    <row r="825" spans="1:12">
      <c r="A825" t="s">
        <v>881</v>
      </c>
      <c r="B825" t="s">
        <v>16</v>
      </c>
      <c r="C825">
        <v>40</v>
      </c>
      <c r="D825" t="str">
        <f t="shared" si="24"/>
        <v>Adult</v>
      </c>
      <c r="E825" s="3">
        <v>44642</v>
      </c>
      <c r="F825" s="3" t="str">
        <f t="shared" si="25"/>
        <v>Apr</v>
      </c>
      <c r="G825" t="s">
        <v>19</v>
      </c>
      <c r="H825" t="s">
        <v>31</v>
      </c>
      <c r="I825" t="s">
        <v>59</v>
      </c>
      <c r="J825" t="s">
        <v>50</v>
      </c>
      <c r="K825">
        <v>382.14</v>
      </c>
      <c r="L825" t="s">
        <v>53</v>
      </c>
    </row>
    <row r="826" spans="1:12">
      <c r="A826" t="s">
        <v>882</v>
      </c>
      <c r="B826" t="s">
        <v>16</v>
      </c>
      <c r="C826">
        <v>34</v>
      </c>
      <c r="D826" t="str">
        <f t="shared" si="24"/>
        <v>Adult</v>
      </c>
      <c r="E826" s="3">
        <v>44663</v>
      </c>
      <c r="F826" s="3" t="str">
        <f t="shared" si="25"/>
        <v>Aug</v>
      </c>
      <c r="G826" t="s">
        <v>21</v>
      </c>
      <c r="H826" t="s">
        <v>32</v>
      </c>
      <c r="I826" t="s">
        <v>59</v>
      </c>
      <c r="J826" t="s">
        <v>50</v>
      </c>
      <c r="K826">
        <v>18.22</v>
      </c>
      <c r="L826" t="s">
        <v>53</v>
      </c>
    </row>
    <row r="827" spans="1:12">
      <c r="A827" t="s">
        <v>883</v>
      </c>
      <c r="B827" t="s">
        <v>17</v>
      </c>
      <c r="C827">
        <v>36</v>
      </c>
      <c r="D827" t="str">
        <f t="shared" si="24"/>
        <v>Adult</v>
      </c>
      <c r="E827" s="3">
        <v>44775</v>
      </c>
      <c r="F827" s="3" t="str">
        <f t="shared" si="25"/>
        <v>Feb</v>
      </c>
      <c r="G827" t="s">
        <v>21</v>
      </c>
      <c r="H827" t="s">
        <v>32</v>
      </c>
      <c r="I827" t="s">
        <v>46</v>
      </c>
      <c r="J827" t="s">
        <v>50</v>
      </c>
      <c r="K827">
        <v>24.15</v>
      </c>
      <c r="L827" t="s">
        <v>64</v>
      </c>
    </row>
    <row r="828" spans="1:12">
      <c r="A828" t="s">
        <v>884</v>
      </c>
      <c r="B828" t="s">
        <v>17</v>
      </c>
      <c r="C828">
        <v>39</v>
      </c>
      <c r="D828" t="str">
        <f t="shared" si="24"/>
        <v>Adult</v>
      </c>
      <c r="E828" s="3">
        <v>44620</v>
      </c>
      <c r="F828" s="3" t="str">
        <f t="shared" si="25"/>
        <v>Oct</v>
      </c>
      <c r="G828" t="s">
        <v>19</v>
      </c>
      <c r="H828" t="s">
        <v>31</v>
      </c>
      <c r="I828" t="s">
        <v>49</v>
      </c>
      <c r="J828" t="s">
        <v>50</v>
      </c>
      <c r="K828">
        <v>358.19</v>
      </c>
      <c r="L828" t="s">
        <v>24</v>
      </c>
    </row>
    <row r="829" spans="1:12">
      <c r="A829" t="s">
        <v>885</v>
      </c>
      <c r="B829" t="s">
        <v>16</v>
      </c>
      <c r="C829">
        <v>59</v>
      </c>
      <c r="D829" t="str">
        <f t="shared" si="24"/>
        <v>Senior</v>
      </c>
      <c r="E829" s="3">
        <v>44840</v>
      </c>
      <c r="F829" s="3" t="str">
        <f t="shared" si="25"/>
        <v>Mar</v>
      </c>
      <c r="G829" t="s">
        <v>20</v>
      </c>
      <c r="H829" t="s">
        <v>31</v>
      </c>
      <c r="I829" t="s">
        <v>52</v>
      </c>
      <c r="J829" t="s">
        <v>62</v>
      </c>
      <c r="K829">
        <v>81.37</v>
      </c>
      <c r="L829" t="s">
        <v>23</v>
      </c>
    </row>
    <row r="830" spans="1:12">
      <c r="A830" t="s">
        <v>886</v>
      </c>
      <c r="B830" t="s">
        <v>17</v>
      </c>
      <c r="C830">
        <v>28</v>
      </c>
      <c r="D830" t="str">
        <f t="shared" si="24"/>
        <v>Teenager</v>
      </c>
      <c r="E830" s="3">
        <v>44639</v>
      </c>
      <c r="F830" s="3" t="str">
        <f t="shared" si="25"/>
        <v>Jan</v>
      </c>
      <c r="G830" t="s">
        <v>21</v>
      </c>
      <c r="H830" t="s">
        <v>32</v>
      </c>
      <c r="I830" t="s">
        <v>46</v>
      </c>
      <c r="J830" t="s">
        <v>62</v>
      </c>
      <c r="K830">
        <v>356.91</v>
      </c>
      <c r="L830" t="s">
        <v>24</v>
      </c>
    </row>
    <row r="831" spans="1:12">
      <c r="A831" t="s">
        <v>887</v>
      </c>
      <c r="B831" t="s">
        <v>17</v>
      </c>
      <c r="C831">
        <v>23</v>
      </c>
      <c r="D831" t="str">
        <f t="shared" si="24"/>
        <v>Teenager</v>
      </c>
      <c r="E831" s="3">
        <v>44567</v>
      </c>
      <c r="F831" s="3" t="str">
        <f t="shared" si="25"/>
        <v>Jun</v>
      </c>
      <c r="G831" t="s">
        <v>19</v>
      </c>
      <c r="H831" t="s">
        <v>31</v>
      </c>
      <c r="I831" t="s">
        <v>55</v>
      </c>
      <c r="J831" t="s">
        <v>62</v>
      </c>
      <c r="K831">
        <v>849.66</v>
      </c>
      <c r="L831" t="s">
        <v>26</v>
      </c>
    </row>
    <row r="832" spans="1:12">
      <c r="A832" t="s">
        <v>888</v>
      </c>
      <c r="B832" t="s">
        <v>17</v>
      </c>
      <c r="C832">
        <v>55</v>
      </c>
      <c r="D832" t="str">
        <f t="shared" si="24"/>
        <v>Senior</v>
      </c>
      <c r="E832" s="3">
        <v>44724</v>
      </c>
      <c r="F832" s="3" t="str">
        <f t="shared" si="25"/>
        <v>Aug</v>
      </c>
      <c r="G832" t="s">
        <v>19</v>
      </c>
      <c r="H832" t="s">
        <v>32</v>
      </c>
      <c r="I832" t="s">
        <v>46</v>
      </c>
      <c r="J832" t="s">
        <v>62</v>
      </c>
      <c r="K832">
        <v>997.01</v>
      </c>
      <c r="L832" t="s">
        <v>64</v>
      </c>
    </row>
    <row r="833" spans="1:12">
      <c r="A833" t="s">
        <v>889</v>
      </c>
      <c r="B833" t="s">
        <v>16</v>
      </c>
      <c r="C833">
        <v>64</v>
      </c>
      <c r="D833" t="str">
        <f t="shared" si="24"/>
        <v>Senior</v>
      </c>
      <c r="E833" s="3">
        <v>44778</v>
      </c>
      <c r="F833" s="3" t="str">
        <f t="shared" si="25"/>
        <v>Oct</v>
      </c>
      <c r="G833" t="s">
        <v>20</v>
      </c>
      <c r="H833" t="s">
        <v>31</v>
      </c>
      <c r="I833" t="s">
        <v>59</v>
      </c>
      <c r="J833" t="s">
        <v>60</v>
      </c>
      <c r="K833">
        <v>166.55</v>
      </c>
      <c r="L833" t="s">
        <v>24</v>
      </c>
    </row>
    <row r="834" spans="1:12">
      <c r="A834" t="s">
        <v>890</v>
      </c>
      <c r="B834" t="s">
        <v>17</v>
      </c>
      <c r="C834">
        <v>46</v>
      </c>
      <c r="D834" t="str">
        <f t="shared" si="24"/>
        <v>Adult</v>
      </c>
      <c r="E834" s="3">
        <v>44845</v>
      </c>
      <c r="F834" s="3" t="str">
        <f t="shared" si="25"/>
        <v>Jul</v>
      </c>
      <c r="G834" t="s">
        <v>19</v>
      </c>
      <c r="H834" t="s">
        <v>32</v>
      </c>
      <c r="I834" t="s">
        <v>49</v>
      </c>
      <c r="J834" t="s">
        <v>56</v>
      </c>
      <c r="K834">
        <v>80.680000000000007</v>
      </c>
      <c r="L834" t="s">
        <v>26</v>
      </c>
    </row>
    <row r="835" spans="1:12">
      <c r="A835" t="s">
        <v>891</v>
      </c>
      <c r="B835" t="s">
        <v>16</v>
      </c>
      <c r="C835">
        <v>54</v>
      </c>
      <c r="D835" t="str">
        <f t="shared" ref="D835:D898" si="26">IF(C835&gt;=50,"Senior",IF(C835&gt;=30,"Adult","Teenager"))</f>
        <v>Senior</v>
      </c>
      <c r="E835" s="3">
        <v>44759</v>
      </c>
      <c r="F835" s="3" t="str">
        <f t="shared" ref="F835:F898" si="27">TEXT(E836,"mmm")</f>
        <v>Mar</v>
      </c>
      <c r="G835" t="s">
        <v>22</v>
      </c>
      <c r="H835" t="s">
        <v>32</v>
      </c>
      <c r="I835" t="s">
        <v>46</v>
      </c>
      <c r="J835" t="s">
        <v>47</v>
      </c>
      <c r="K835">
        <v>201.77</v>
      </c>
      <c r="L835" t="s">
        <v>25</v>
      </c>
    </row>
    <row r="836" spans="1:12">
      <c r="A836" t="s">
        <v>892</v>
      </c>
      <c r="B836" t="s">
        <v>17</v>
      </c>
      <c r="C836">
        <v>42</v>
      </c>
      <c r="D836" t="str">
        <f t="shared" si="26"/>
        <v>Adult</v>
      </c>
      <c r="E836" s="3">
        <v>44639</v>
      </c>
      <c r="F836" s="3" t="str">
        <f t="shared" si="27"/>
        <v>Jun</v>
      </c>
      <c r="G836" t="s">
        <v>21</v>
      </c>
      <c r="H836" t="s">
        <v>31</v>
      </c>
      <c r="I836" t="s">
        <v>52</v>
      </c>
      <c r="J836" t="s">
        <v>47</v>
      </c>
      <c r="K836">
        <v>566.77</v>
      </c>
      <c r="L836" t="s">
        <v>24</v>
      </c>
    </row>
    <row r="837" spans="1:12">
      <c r="A837" t="s">
        <v>893</v>
      </c>
      <c r="B837" t="s">
        <v>17</v>
      </c>
      <c r="C837">
        <v>49</v>
      </c>
      <c r="D837" t="str">
        <f t="shared" si="26"/>
        <v>Adult</v>
      </c>
      <c r="E837" s="3">
        <v>44742</v>
      </c>
      <c r="F837" s="3" t="str">
        <f t="shared" si="27"/>
        <v>Dec</v>
      </c>
      <c r="G837" t="s">
        <v>22</v>
      </c>
      <c r="H837" t="s">
        <v>31</v>
      </c>
      <c r="I837" t="s">
        <v>52</v>
      </c>
      <c r="J837" t="s">
        <v>62</v>
      </c>
      <c r="K837">
        <v>747.54</v>
      </c>
      <c r="L837" t="s">
        <v>26</v>
      </c>
    </row>
    <row r="838" spans="1:12">
      <c r="A838" t="s">
        <v>894</v>
      </c>
      <c r="B838" t="s">
        <v>17</v>
      </c>
      <c r="C838">
        <v>34</v>
      </c>
      <c r="D838" t="str">
        <f t="shared" si="26"/>
        <v>Adult</v>
      </c>
      <c r="E838" s="3">
        <v>44903</v>
      </c>
      <c r="F838" s="3" t="str">
        <f t="shared" si="27"/>
        <v>Jul</v>
      </c>
      <c r="G838" t="s">
        <v>20</v>
      </c>
      <c r="H838" t="s">
        <v>32</v>
      </c>
      <c r="I838" t="s">
        <v>55</v>
      </c>
      <c r="J838" t="s">
        <v>47</v>
      </c>
      <c r="K838">
        <v>661.96</v>
      </c>
      <c r="L838" t="s">
        <v>24</v>
      </c>
    </row>
    <row r="839" spans="1:12">
      <c r="A839" t="s">
        <v>895</v>
      </c>
      <c r="B839" t="s">
        <v>17</v>
      </c>
      <c r="C839">
        <v>39</v>
      </c>
      <c r="D839" t="str">
        <f t="shared" si="26"/>
        <v>Adult</v>
      </c>
      <c r="E839" s="3">
        <v>44761</v>
      </c>
      <c r="F839" s="3" t="str">
        <f t="shared" si="27"/>
        <v>Nov</v>
      </c>
      <c r="G839" t="s">
        <v>19</v>
      </c>
      <c r="H839" t="s">
        <v>32</v>
      </c>
      <c r="I839" t="s">
        <v>52</v>
      </c>
      <c r="J839" t="s">
        <v>50</v>
      </c>
      <c r="K839">
        <v>773.04</v>
      </c>
      <c r="L839" t="s">
        <v>26</v>
      </c>
    </row>
    <row r="840" spans="1:12">
      <c r="A840" t="s">
        <v>896</v>
      </c>
      <c r="B840" t="s">
        <v>17</v>
      </c>
      <c r="C840">
        <v>48</v>
      </c>
      <c r="D840" t="str">
        <f t="shared" si="26"/>
        <v>Adult</v>
      </c>
      <c r="E840" s="3">
        <v>44887</v>
      </c>
      <c r="F840" s="3" t="str">
        <f t="shared" si="27"/>
        <v>Feb</v>
      </c>
      <c r="G840" t="s">
        <v>20</v>
      </c>
      <c r="H840" t="s">
        <v>32</v>
      </c>
      <c r="I840" t="s">
        <v>78</v>
      </c>
      <c r="J840" t="s">
        <v>50</v>
      </c>
      <c r="K840">
        <v>146.78</v>
      </c>
      <c r="L840" t="s">
        <v>26</v>
      </c>
    </row>
    <row r="841" spans="1:12">
      <c r="A841" t="s">
        <v>897</v>
      </c>
      <c r="B841" t="s">
        <v>16</v>
      </c>
      <c r="C841">
        <v>24</v>
      </c>
      <c r="D841" t="str">
        <f t="shared" si="26"/>
        <v>Teenager</v>
      </c>
      <c r="E841" s="3">
        <v>44612</v>
      </c>
      <c r="F841" s="3" t="str">
        <f t="shared" si="27"/>
        <v>Aug</v>
      </c>
      <c r="G841" t="s">
        <v>22</v>
      </c>
      <c r="H841" t="s">
        <v>32</v>
      </c>
      <c r="I841" t="s">
        <v>78</v>
      </c>
      <c r="J841" t="s">
        <v>60</v>
      </c>
      <c r="K841">
        <v>847.39</v>
      </c>
      <c r="L841" t="s">
        <v>26</v>
      </c>
    </row>
    <row r="842" spans="1:12">
      <c r="A842" t="s">
        <v>898</v>
      </c>
      <c r="B842" t="s">
        <v>18</v>
      </c>
      <c r="C842">
        <v>27</v>
      </c>
      <c r="D842" t="str">
        <f t="shared" si="26"/>
        <v>Teenager</v>
      </c>
      <c r="E842" s="3">
        <v>44782</v>
      </c>
      <c r="F842" s="3" t="str">
        <f t="shared" si="27"/>
        <v>Sep</v>
      </c>
      <c r="G842" t="s">
        <v>22</v>
      </c>
      <c r="H842" t="s">
        <v>31</v>
      </c>
      <c r="I842" t="s">
        <v>78</v>
      </c>
      <c r="J842" t="s">
        <v>56</v>
      </c>
      <c r="K842">
        <v>206.53</v>
      </c>
      <c r="L842" t="s">
        <v>25</v>
      </c>
    </row>
    <row r="843" spans="1:12">
      <c r="A843" t="s">
        <v>899</v>
      </c>
      <c r="B843" t="s">
        <v>17</v>
      </c>
      <c r="C843">
        <v>25</v>
      </c>
      <c r="D843" t="str">
        <f t="shared" si="26"/>
        <v>Teenager</v>
      </c>
      <c r="E843" s="3">
        <v>44831</v>
      </c>
      <c r="F843" s="3" t="str">
        <f t="shared" si="27"/>
        <v>Aug</v>
      </c>
      <c r="G843" t="s">
        <v>21</v>
      </c>
      <c r="H843" t="s">
        <v>32</v>
      </c>
      <c r="I843" t="s">
        <v>78</v>
      </c>
      <c r="J843" t="s">
        <v>47</v>
      </c>
      <c r="K843">
        <v>556.42999999999995</v>
      </c>
      <c r="L843" t="s">
        <v>64</v>
      </c>
    </row>
    <row r="844" spans="1:12">
      <c r="A844" t="s">
        <v>900</v>
      </c>
      <c r="B844" t="s">
        <v>18</v>
      </c>
      <c r="C844">
        <v>42</v>
      </c>
      <c r="D844" t="str">
        <f t="shared" si="26"/>
        <v>Adult</v>
      </c>
      <c r="E844" s="3">
        <v>44791</v>
      </c>
      <c r="F844" s="3" t="str">
        <f t="shared" si="27"/>
        <v>Aug</v>
      </c>
      <c r="G844" t="s">
        <v>19</v>
      </c>
      <c r="H844" t="s">
        <v>31</v>
      </c>
      <c r="I844" t="s">
        <v>59</v>
      </c>
      <c r="J844" t="s">
        <v>50</v>
      </c>
      <c r="K844">
        <v>588.09</v>
      </c>
      <c r="L844" t="s">
        <v>26</v>
      </c>
    </row>
    <row r="845" spans="1:12">
      <c r="A845" t="s">
        <v>901</v>
      </c>
      <c r="B845" t="s">
        <v>17</v>
      </c>
      <c r="C845">
        <v>57</v>
      </c>
      <c r="D845" t="str">
        <f t="shared" si="26"/>
        <v>Senior</v>
      </c>
      <c r="E845" s="3">
        <v>44793</v>
      </c>
      <c r="F845" s="3" t="str">
        <f t="shared" si="27"/>
        <v>Apr</v>
      </c>
      <c r="G845" t="s">
        <v>21</v>
      </c>
      <c r="H845" t="s">
        <v>32</v>
      </c>
      <c r="I845" t="s">
        <v>46</v>
      </c>
      <c r="J845" t="s">
        <v>56</v>
      </c>
      <c r="K845">
        <v>275.58999999999997</v>
      </c>
      <c r="L845" t="s">
        <v>26</v>
      </c>
    </row>
    <row r="846" spans="1:12">
      <c r="A846" t="s">
        <v>902</v>
      </c>
      <c r="B846" t="s">
        <v>18</v>
      </c>
      <c r="C846">
        <v>39</v>
      </c>
      <c r="D846" t="str">
        <f t="shared" si="26"/>
        <v>Adult</v>
      </c>
      <c r="E846" s="3">
        <v>44681</v>
      </c>
      <c r="F846" s="3" t="str">
        <f t="shared" si="27"/>
        <v>Jun</v>
      </c>
      <c r="G846" t="s">
        <v>22</v>
      </c>
      <c r="H846" t="s">
        <v>32</v>
      </c>
      <c r="I846" t="s">
        <v>59</v>
      </c>
      <c r="J846" t="s">
        <v>47</v>
      </c>
      <c r="K846">
        <v>506.66</v>
      </c>
      <c r="L846" t="s">
        <v>53</v>
      </c>
    </row>
    <row r="847" spans="1:12">
      <c r="A847" t="s">
        <v>903</v>
      </c>
      <c r="B847" t="s">
        <v>16</v>
      </c>
      <c r="C847">
        <v>60</v>
      </c>
      <c r="D847" t="str">
        <f t="shared" si="26"/>
        <v>Senior</v>
      </c>
      <c r="E847" s="3">
        <v>44732</v>
      </c>
      <c r="F847" s="3" t="str">
        <f t="shared" si="27"/>
        <v>Jan</v>
      </c>
      <c r="G847" t="s">
        <v>22</v>
      </c>
      <c r="H847" t="s">
        <v>32</v>
      </c>
      <c r="I847" t="s">
        <v>46</v>
      </c>
      <c r="J847" t="s">
        <v>56</v>
      </c>
      <c r="K847">
        <v>664.37</v>
      </c>
      <c r="L847" t="s">
        <v>26</v>
      </c>
    </row>
    <row r="848" spans="1:12">
      <c r="A848" t="s">
        <v>904</v>
      </c>
      <c r="B848" t="s">
        <v>16</v>
      </c>
      <c r="C848">
        <v>41</v>
      </c>
      <c r="D848" t="str">
        <f t="shared" si="26"/>
        <v>Adult</v>
      </c>
      <c r="E848" s="3">
        <v>44583</v>
      </c>
      <c r="F848" s="3" t="str">
        <f t="shared" si="27"/>
        <v>Aug</v>
      </c>
      <c r="G848" t="s">
        <v>19</v>
      </c>
      <c r="H848" t="s">
        <v>32</v>
      </c>
      <c r="I848" t="s">
        <v>49</v>
      </c>
      <c r="J848" t="s">
        <v>50</v>
      </c>
      <c r="K848">
        <v>943.33</v>
      </c>
      <c r="L848" t="s">
        <v>25</v>
      </c>
    </row>
    <row r="849" spans="1:12">
      <c r="A849" t="s">
        <v>905</v>
      </c>
      <c r="B849" t="s">
        <v>18</v>
      </c>
      <c r="C849">
        <v>59</v>
      </c>
      <c r="D849" t="str">
        <f t="shared" si="26"/>
        <v>Senior</v>
      </c>
      <c r="E849" s="3">
        <v>44784</v>
      </c>
      <c r="F849" s="3" t="str">
        <f t="shared" si="27"/>
        <v>Mar</v>
      </c>
      <c r="G849" t="s">
        <v>19</v>
      </c>
      <c r="H849" t="s">
        <v>32</v>
      </c>
      <c r="I849" t="s">
        <v>46</v>
      </c>
      <c r="J849" t="s">
        <v>47</v>
      </c>
      <c r="K849">
        <v>668.77</v>
      </c>
      <c r="L849" t="s">
        <v>23</v>
      </c>
    </row>
    <row r="850" spans="1:12">
      <c r="A850" t="s">
        <v>906</v>
      </c>
      <c r="B850" t="s">
        <v>18</v>
      </c>
      <c r="C850">
        <v>55</v>
      </c>
      <c r="D850" t="str">
        <f t="shared" si="26"/>
        <v>Senior</v>
      </c>
      <c r="E850" s="3">
        <v>44622</v>
      </c>
      <c r="F850" s="3" t="str">
        <f t="shared" si="27"/>
        <v>May</v>
      </c>
      <c r="G850" t="s">
        <v>20</v>
      </c>
      <c r="H850" t="s">
        <v>32</v>
      </c>
      <c r="I850" t="s">
        <v>49</v>
      </c>
      <c r="J850" t="s">
        <v>56</v>
      </c>
      <c r="K850">
        <v>986.94</v>
      </c>
      <c r="L850" t="s">
        <v>26</v>
      </c>
    </row>
    <row r="851" spans="1:12">
      <c r="A851" t="s">
        <v>907</v>
      </c>
      <c r="B851" t="s">
        <v>17</v>
      </c>
      <c r="C851">
        <v>52</v>
      </c>
      <c r="D851" t="str">
        <f t="shared" si="26"/>
        <v>Senior</v>
      </c>
      <c r="E851" s="3">
        <v>44700</v>
      </c>
      <c r="F851" s="3" t="str">
        <f t="shared" si="27"/>
        <v>Sep</v>
      </c>
      <c r="G851" t="s">
        <v>20</v>
      </c>
      <c r="H851" t="s">
        <v>31</v>
      </c>
      <c r="I851" t="s">
        <v>78</v>
      </c>
      <c r="J851" t="s">
        <v>47</v>
      </c>
      <c r="K851">
        <v>203.15</v>
      </c>
      <c r="L851" t="s">
        <v>64</v>
      </c>
    </row>
    <row r="852" spans="1:12">
      <c r="A852" t="s">
        <v>908</v>
      </c>
      <c r="B852" t="s">
        <v>18</v>
      </c>
      <c r="C852">
        <v>18</v>
      </c>
      <c r="D852" t="str">
        <f t="shared" si="26"/>
        <v>Teenager</v>
      </c>
      <c r="E852" s="3">
        <v>44830</v>
      </c>
      <c r="F852" s="3" t="str">
        <f t="shared" si="27"/>
        <v>Jul</v>
      </c>
      <c r="G852" t="s">
        <v>22</v>
      </c>
      <c r="H852" t="s">
        <v>31</v>
      </c>
      <c r="I852" t="s">
        <v>78</v>
      </c>
      <c r="J852" t="s">
        <v>56</v>
      </c>
      <c r="K852">
        <v>75.599999999999994</v>
      </c>
      <c r="L852" t="s">
        <v>23</v>
      </c>
    </row>
    <row r="853" spans="1:12">
      <c r="A853" t="s">
        <v>909</v>
      </c>
      <c r="B853" t="s">
        <v>18</v>
      </c>
      <c r="C853">
        <v>19</v>
      </c>
      <c r="D853" t="str">
        <f t="shared" si="26"/>
        <v>Teenager</v>
      </c>
      <c r="E853" s="3">
        <v>44758</v>
      </c>
      <c r="F853" s="3" t="str">
        <f t="shared" si="27"/>
        <v>Jun</v>
      </c>
      <c r="G853" t="s">
        <v>22</v>
      </c>
      <c r="H853" t="s">
        <v>32</v>
      </c>
      <c r="I853" t="s">
        <v>59</v>
      </c>
      <c r="J853" t="s">
        <v>50</v>
      </c>
      <c r="K853">
        <v>621.92999999999995</v>
      </c>
      <c r="L853" t="s">
        <v>26</v>
      </c>
    </row>
    <row r="854" spans="1:12">
      <c r="A854" t="s">
        <v>910</v>
      </c>
      <c r="B854" t="s">
        <v>18</v>
      </c>
      <c r="C854">
        <v>49</v>
      </c>
      <c r="D854" t="str">
        <f t="shared" si="26"/>
        <v>Adult</v>
      </c>
      <c r="E854" s="3">
        <v>44723</v>
      </c>
      <c r="F854" s="3" t="str">
        <f t="shared" si="27"/>
        <v>Jun</v>
      </c>
      <c r="G854" t="s">
        <v>19</v>
      </c>
      <c r="H854" t="s">
        <v>32</v>
      </c>
      <c r="I854" t="s">
        <v>49</v>
      </c>
      <c r="J854" t="s">
        <v>56</v>
      </c>
      <c r="K854">
        <v>255.28</v>
      </c>
      <c r="L854" t="s">
        <v>64</v>
      </c>
    </row>
    <row r="855" spans="1:12">
      <c r="A855" t="s">
        <v>911</v>
      </c>
      <c r="B855" t="s">
        <v>18</v>
      </c>
      <c r="C855">
        <v>37</v>
      </c>
      <c r="D855" t="str">
        <f t="shared" si="26"/>
        <v>Adult</v>
      </c>
      <c r="E855" s="3">
        <v>44734</v>
      </c>
      <c r="F855" s="3" t="str">
        <f t="shared" si="27"/>
        <v>Nov</v>
      </c>
      <c r="G855" t="s">
        <v>19</v>
      </c>
      <c r="H855" t="s">
        <v>32</v>
      </c>
      <c r="I855" t="s">
        <v>55</v>
      </c>
      <c r="J855" t="s">
        <v>60</v>
      </c>
      <c r="K855">
        <v>597.01</v>
      </c>
      <c r="L855" t="s">
        <v>53</v>
      </c>
    </row>
    <row r="856" spans="1:12">
      <c r="A856" t="s">
        <v>912</v>
      </c>
      <c r="B856" t="s">
        <v>16</v>
      </c>
      <c r="C856">
        <v>62</v>
      </c>
      <c r="D856" t="str">
        <f t="shared" si="26"/>
        <v>Senior</v>
      </c>
      <c r="E856" s="3">
        <v>44877</v>
      </c>
      <c r="F856" s="3" t="str">
        <f t="shared" si="27"/>
        <v>Jul</v>
      </c>
      <c r="G856" t="s">
        <v>19</v>
      </c>
      <c r="H856" t="s">
        <v>32</v>
      </c>
      <c r="I856" t="s">
        <v>59</v>
      </c>
      <c r="J856" t="s">
        <v>47</v>
      </c>
      <c r="K856">
        <v>607.86</v>
      </c>
      <c r="L856" t="s">
        <v>25</v>
      </c>
    </row>
    <row r="857" spans="1:12">
      <c r="A857" t="s">
        <v>913</v>
      </c>
      <c r="B857" t="s">
        <v>16</v>
      </c>
      <c r="C857">
        <v>46</v>
      </c>
      <c r="D857" t="str">
        <f t="shared" si="26"/>
        <v>Adult</v>
      </c>
      <c r="E857" s="3">
        <v>44770</v>
      </c>
      <c r="F857" s="3" t="str">
        <f t="shared" si="27"/>
        <v>Mar</v>
      </c>
      <c r="G857" t="s">
        <v>19</v>
      </c>
      <c r="H857" t="s">
        <v>31</v>
      </c>
      <c r="I857" t="s">
        <v>59</v>
      </c>
      <c r="J857" t="s">
        <v>47</v>
      </c>
      <c r="K857">
        <v>409.22</v>
      </c>
      <c r="L857" t="s">
        <v>23</v>
      </c>
    </row>
    <row r="858" spans="1:12">
      <c r="A858" t="s">
        <v>914</v>
      </c>
      <c r="B858" t="s">
        <v>17</v>
      </c>
      <c r="C858">
        <v>50</v>
      </c>
      <c r="D858" t="str">
        <f t="shared" si="26"/>
        <v>Senior</v>
      </c>
      <c r="E858" s="3">
        <v>44650</v>
      </c>
      <c r="F858" s="3" t="str">
        <f t="shared" si="27"/>
        <v>Mar</v>
      </c>
      <c r="G858" t="s">
        <v>21</v>
      </c>
      <c r="H858" t="s">
        <v>31</v>
      </c>
      <c r="I858" t="s">
        <v>52</v>
      </c>
      <c r="J858" t="s">
        <v>60</v>
      </c>
      <c r="K858">
        <v>225.72</v>
      </c>
      <c r="L858" t="s">
        <v>53</v>
      </c>
    </row>
    <row r="859" spans="1:12">
      <c r="A859" t="s">
        <v>915</v>
      </c>
      <c r="B859" t="s">
        <v>18</v>
      </c>
      <c r="C859">
        <v>50</v>
      </c>
      <c r="D859" t="str">
        <f t="shared" si="26"/>
        <v>Senior</v>
      </c>
      <c r="E859" s="3">
        <v>44640</v>
      </c>
      <c r="F859" s="3" t="str">
        <f t="shared" si="27"/>
        <v>Nov</v>
      </c>
      <c r="G859" t="s">
        <v>22</v>
      </c>
      <c r="H859" t="s">
        <v>31</v>
      </c>
      <c r="I859" t="s">
        <v>52</v>
      </c>
      <c r="J859" t="s">
        <v>50</v>
      </c>
      <c r="K859">
        <v>964.66</v>
      </c>
      <c r="L859" t="s">
        <v>25</v>
      </c>
    </row>
    <row r="860" spans="1:12">
      <c r="A860" t="s">
        <v>916</v>
      </c>
      <c r="B860" t="s">
        <v>18</v>
      </c>
      <c r="C860">
        <v>57</v>
      </c>
      <c r="D860" t="str">
        <f t="shared" si="26"/>
        <v>Senior</v>
      </c>
      <c r="E860" s="3">
        <v>44893</v>
      </c>
      <c r="F860" s="3" t="str">
        <f t="shared" si="27"/>
        <v>Nov</v>
      </c>
      <c r="G860" t="s">
        <v>19</v>
      </c>
      <c r="H860" t="s">
        <v>32</v>
      </c>
      <c r="I860" t="s">
        <v>52</v>
      </c>
      <c r="J860" t="s">
        <v>62</v>
      </c>
      <c r="K860">
        <v>701.52</v>
      </c>
      <c r="L860" t="s">
        <v>25</v>
      </c>
    </row>
    <row r="861" spans="1:12">
      <c r="A861" t="s">
        <v>917</v>
      </c>
      <c r="B861" t="s">
        <v>17</v>
      </c>
      <c r="C861">
        <v>53</v>
      </c>
      <c r="D861" t="str">
        <f t="shared" si="26"/>
        <v>Senior</v>
      </c>
      <c r="E861" s="3">
        <v>44877</v>
      </c>
      <c r="F861" s="3" t="str">
        <f t="shared" si="27"/>
        <v>Dec</v>
      </c>
      <c r="G861" t="s">
        <v>22</v>
      </c>
      <c r="H861" t="s">
        <v>32</v>
      </c>
      <c r="I861" t="s">
        <v>59</v>
      </c>
      <c r="J861" t="s">
        <v>47</v>
      </c>
      <c r="K861">
        <v>868.64</v>
      </c>
      <c r="L861" t="s">
        <v>26</v>
      </c>
    </row>
    <row r="862" spans="1:12">
      <c r="A862" t="s">
        <v>918</v>
      </c>
      <c r="B862" t="s">
        <v>18</v>
      </c>
      <c r="C862">
        <v>65</v>
      </c>
      <c r="D862" t="str">
        <f t="shared" si="26"/>
        <v>Senior</v>
      </c>
      <c r="E862" s="3">
        <v>44901</v>
      </c>
      <c r="F862" s="3" t="str">
        <f t="shared" si="27"/>
        <v>Nov</v>
      </c>
      <c r="G862" t="s">
        <v>21</v>
      </c>
      <c r="H862" t="s">
        <v>32</v>
      </c>
      <c r="I862" t="s">
        <v>46</v>
      </c>
      <c r="J862" t="s">
        <v>47</v>
      </c>
      <c r="K862">
        <v>896.03</v>
      </c>
      <c r="L862" t="s">
        <v>53</v>
      </c>
    </row>
    <row r="863" spans="1:12">
      <c r="A863" t="s">
        <v>919</v>
      </c>
      <c r="B863" t="s">
        <v>17</v>
      </c>
      <c r="C863">
        <v>51</v>
      </c>
      <c r="D863" t="str">
        <f t="shared" si="26"/>
        <v>Senior</v>
      </c>
      <c r="E863" s="3">
        <v>44867</v>
      </c>
      <c r="F863" s="3" t="str">
        <f t="shared" si="27"/>
        <v>Oct</v>
      </c>
      <c r="G863" t="s">
        <v>19</v>
      </c>
      <c r="H863" t="s">
        <v>32</v>
      </c>
      <c r="I863" t="s">
        <v>55</v>
      </c>
      <c r="J863" t="s">
        <v>50</v>
      </c>
      <c r="K863">
        <v>934.53</v>
      </c>
      <c r="L863" t="s">
        <v>64</v>
      </c>
    </row>
    <row r="864" spans="1:12">
      <c r="A864" t="s">
        <v>920</v>
      </c>
      <c r="B864" t="s">
        <v>17</v>
      </c>
      <c r="C864">
        <v>36</v>
      </c>
      <c r="D864" t="str">
        <f t="shared" si="26"/>
        <v>Adult</v>
      </c>
      <c r="E864" s="3">
        <v>44846</v>
      </c>
      <c r="F864" s="3" t="str">
        <f t="shared" si="27"/>
        <v>Dec</v>
      </c>
      <c r="G864" t="s">
        <v>19</v>
      </c>
      <c r="H864" t="s">
        <v>31</v>
      </c>
      <c r="I864" t="s">
        <v>55</v>
      </c>
      <c r="J864" t="s">
        <v>56</v>
      </c>
      <c r="K864">
        <v>765.4</v>
      </c>
      <c r="L864" t="s">
        <v>26</v>
      </c>
    </row>
    <row r="865" spans="1:12">
      <c r="A865" t="s">
        <v>921</v>
      </c>
      <c r="B865" t="s">
        <v>17</v>
      </c>
      <c r="C865">
        <v>18</v>
      </c>
      <c r="D865" t="str">
        <f t="shared" si="26"/>
        <v>Teenager</v>
      </c>
      <c r="E865" s="3">
        <v>44917</v>
      </c>
      <c r="F865" s="3" t="str">
        <f t="shared" si="27"/>
        <v>Jan</v>
      </c>
      <c r="G865" t="s">
        <v>22</v>
      </c>
      <c r="H865" t="s">
        <v>31</v>
      </c>
      <c r="I865" t="s">
        <v>78</v>
      </c>
      <c r="J865" t="s">
        <v>60</v>
      </c>
      <c r="K865">
        <v>95.29</v>
      </c>
      <c r="L865" t="s">
        <v>24</v>
      </c>
    </row>
    <row r="866" spans="1:12">
      <c r="A866" t="s">
        <v>922</v>
      </c>
      <c r="B866" t="s">
        <v>16</v>
      </c>
      <c r="C866">
        <v>58</v>
      </c>
      <c r="D866" t="str">
        <f t="shared" si="26"/>
        <v>Senior</v>
      </c>
      <c r="E866" s="3">
        <v>44568</v>
      </c>
      <c r="F866" s="3" t="str">
        <f t="shared" si="27"/>
        <v>Jun</v>
      </c>
      <c r="G866" t="s">
        <v>19</v>
      </c>
      <c r="H866" t="s">
        <v>32</v>
      </c>
      <c r="I866" t="s">
        <v>78</v>
      </c>
      <c r="J866" t="s">
        <v>60</v>
      </c>
      <c r="K866">
        <v>465.14</v>
      </c>
      <c r="L866" t="s">
        <v>24</v>
      </c>
    </row>
    <row r="867" spans="1:12">
      <c r="A867" t="s">
        <v>923</v>
      </c>
      <c r="B867" t="s">
        <v>17</v>
      </c>
      <c r="C867">
        <v>25</v>
      </c>
      <c r="D867" t="str">
        <f t="shared" si="26"/>
        <v>Teenager</v>
      </c>
      <c r="E867" s="3">
        <v>44729</v>
      </c>
      <c r="F867" s="3" t="str">
        <f t="shared" si="27"/>
        <v>Sep</v>
      </c>
      <c r="G867" t="s">
        <v>22</v>
      </c>
      <c r="H867" t="s">
        <v>32</v>
      </c>
      <c r="I867" t="s">
        <v>55</v>
      </c>
      <c r="J867" t="s">
        <v>50</v>
      </c>
      <c r="K867">
        <v>164.42</v>
      </c>
      <c r="L867" t="s">
        <v>25</v>
      </c>
    </row>
    <row r="868" spans="1:12">
      <c r="A868" t="s">
        <v>924</v>
      </c>
      <c r="B868" t="s">
        <v>16</v>
      </c>
      <c r="C868">
        <v>27</v>
      </c>
      <c r="D868" t="str">
        <f t="shared" si="26"/>
        <v>Teenager</v>
      </c>
      <c r="E868" s="3">
        <v>44833</v>
      </c>
      <c r="F868" s="3" t="str">
        <f t="shared" si="27"/>
        <v>Jul</v>
      </c>
      <c r="G868" t="s">
        <v>21</v>
      </c>
      <c r="H868" t="s">
        <v>31</v>
      </c>
      <c r="I868" t="s">
        <v>78</v>
      </c>
      <c r="J868" t="s">
        <v>56</v>
      </c>
      <c r="K868">
        <v>210.65</v>
      </c>
      <c r="L868" t="s">
        <v>25</v>
      </c>
    </row>
    <row r="869" spans="1:12">
      <c r="A869" t="s">
        <v>925</v>
      </c>
      <c r="B869" t="s">
        <v>17</v>
      </c>
      <c r="C869">
        <v>65</v>
      </c>
      <c r="D869" t="str">
        <f t="shared" si="26"/>
        <v>Senior</v>
      </c>
      <c r="E869" s="3">
        <v>44744</v>
      </c>
      <c r="F869" s="3" t="str">
        <f t="shared" si="27"/>
        <v>Jul</v>
      </c>
      <c r="G869" t="s">
        <v>20</v>
      </c>
      <c r="H869" t="s">
        <v>31</v>
      </c>
      <c r="I869" t="s">
        <v>46</v>
      </c>
      <c r="J869" t="s">
        <v>62</v>
      </c>
      <c r="K869">
        <v>157.13</v>
      </c>
      <c r="L869" t="s">
        <v>26</v>
      </c>
    </row>
    <row r="870" spans="1:12">
      <c r="A870" t="s">
        <v>926</v>
      </c>
      <c r="B870" t="s">
        <v>18</v>
      </c>
      <c r="C870">
        <v>46</v>
      </c>
      <c r="D870" t="str">
        <f t="shared" si="26"/>
        <v>Adult</v>
      </c>
      <c r="E870" s="3">
        <v>44746</v>
      </c>
      <c r="F870" s="3" t="str">
        <f t="shared" si="27"/>
        <v>May</v>
      </c>
      <c r="G870" t="s">
        <v>22</v>
      </c>
      <c r="H870" t="s">
        <v>32</v>
      </c>
      <c r="I870" t="s">
        <v>55</v>
      </c>
      <c r="J870" t="s">
        <v>60</v>
      </c>
      <c r="K870">
        <v>106.72</v>
      </c>
      <c r="L870" t="s">
        <v>53</v>
      </c>
    </row>
    <row r="871" spans="1:12">
      <c r="A871" t="s">
        <v>927</v>
      </c>
      <c r="B871" t="s">
        <v>18</v>
      </c>
      <c r="C871">
        <v>23</v>
      </c>
      <c r="D871" t="str">
        <f t="shared" si="26"/>
        <v>Teenager</v>
      </c>
      <c r="E871" s="3">
        <v>44703</v>
      </c>
      <c r="F871" s="3" t="str">
        <f t="shared" si="27"/>
        <v>Mar</v>
      </c>
      <c r="G871" t="s">
        <v>19</v>
      </c>
      <c r="H871" t="s">
        <v>31</v>
      </c>
      <c r="I871" t="s">
        <v>49</v>
      </c>
      <c r="J871" t="s">
        <v>56</v>
      </c>
      <c r="K871">
        <v>174.7</v>
      </c>
      <c r="L871" t="s">
        <v>64</v>
      </c>
    </row>
    <row r="872" spans="1:12">
      <c r="A872" t="s">
        <v>928</v>
      </c>
      <c r="B872" t="s">
        <v>17</v>
      </c>
      <c r="C872">
        <v>31</v>
      </c>
      <c r="D872" t="str">
        <f t="shared" si="26"/>
        <v>Adult</v>
      </c>
      <c r="E872" s="3">
        <v>44623</v>
      </c>
      <c r="F872" s="3" t="str">
        <f t="shared" si="27"/>
        <v>Sep</v>
      </c>
      <c r="G872" t="s">
        <v>20</v>
      </c>
      <c r="H872" t="s">
        <v>31</v>
      </c>
      <c r="I872" t="s">
        <v>78</v>
      </c>
      <c r="J872" t="s">
        <v>56</v>
      </c>
      <c r="K872">
        <v>383.94</v>
      </c>
      <c r="L872" t="s">
        <v>23</v>
      </c>
    </row>
    <row r="873" spans="1:12">
      <c r="A873" t="s">
        <v>929</v>
      </c>
      <c r="B873" t="s">
        <v>17</v>
      </c>
      <c r="C873">
        <v>38</v>
      </c>
      <c r="D873" t="str">
        <f t="shared" si="26"/>
        <v>Adult</v>
      </c>
      <c r="E873" s="3">
        <v>44806</v>
      </c>
      <c r="F873" s="3" t="str">
        <f t="shared" si="27"/>
        <v>Nov</v>
      </c>
      <c r="G873" t="s">
        <v>21</v>
      </c>
      <c r="H873" t="s">
        <v>31</v>
      </c>
      <c r="I873" t="s">
        <v>59</v>
      </c>
      <c r="J873" t="s">
        <v>56</v>
      </c>
      <c r="K873">
        <v>758.04</v>
      </c>
      <c r="L873" t="s">
        <v>53</v>
      </c>
    </row>
    <row r="874" spans="1:12">
      <c r="A874" t="s">
        <v>930</v>
      </c>
      <c r="B874" t="s">
        <v>17</v>
      </c>
      <c r="C874">
        <v>39</v>
      </c>
      <c r="D874" t="str">
        <f t="shared" si="26"/>
        <v>Adult</v>
      </c>
      <c r="E874" s="3">
        <v>44887</v>
      </c>
      <c r="F874" s="3" t="str">
        <f t="shared" si="27"/>
        <v>May</v>
      </c>
      <c r="G874" t="s">
        <v>19</v>
      </c>
      <c r="H874" t="s">
        <v>31</v>
      </c>
      <c r="I874" t="s">
        <v>52</v>
      </c>
      <c r="J874" t="s">
        <v>47</v>
      </c>
      <c r="K874">
        <v>522.21</v>
      </c>
      <c r="L874" t="s">
        <v>24</v>
      </c>
    </row>
    <row r="875" spans="1:12">
      <c r="A875" t="s">
        <v>931</v>
      </c>
      <c r="B875" t="s">
        <v>17</v>
      </c>
      <c r="C875">
        <v>32</v>
      </c>
      <c r="D875" t="str">
        <f t="shared" si="26"/>
        <v>Adult</v>
      </c>
      <c r="E875" s="3">
        <v>44707</v>
      </c>
      <c r="F875" s="3" t="str">
        <f t="shared" si="27"/>
        <v>May</v>
      </c>
      <c r="G875" t="s">
        <v>21</v>
      </c>
      <c r="H875" t="s">
        <v>31</v>
      </c>
      <c r="I875" t="s">
        <v>49</v>
      </c>
      <c r="J875" t="s">
        <v>60</v>
      </c>
      <c r="K875">
        <v>82.53</v>
      </c>
      <c r="L875" t="s">
        <v>64</v>
      </c>
    </row>
    <row r="876" spans="1:12">
      <c r="A876" t="s">
        <v>932</v>
      </c>
      <c r="B876" t="s">
        <v>17</v>
      </c>
      <c r="C876">
        <v>45</v>
      </c>
      <c r="D876" t="str">
        <f t="shared" si="26"/>
        <v>Adult</v>
      </c>
      <c r="E876" s="3">
        <v>44698</v>
      </c>
      <c r="F876" s="3" t="str">
        <f t="shared" si="27"/>
        <v>Aug</v>
      </c>
      <c r="G876" t="s">
        <v>21</v>
      </c>
      <c r="H876" t="s">
        <v>32</v>
      </c>
      <c r="I876" t="s">
        <v>49</v>
      </c>
      <c r="J876" t="s">
        <v>56</v>
      </c>
      <c r="K876">
        <v>353.13</v>
      </c>
      <c r="L876" t="s">
        <v>24</v>
      </c>
    </row>
    <row r="877" spans="1:12">
      <c r="A877" t="s">
        <v>933</v>
      </c>
      <c r="B877" t="s">
        <v>17</v>
      </c>
      <c r="C877">
        <v>19</v>
      </c>
      <c r="D877" t="str">
        <f t="shared" si="26"/>
        <v>Teenager</v>
      </c>
      <c r="E877" s="3">
        <v>44787</v>
      </c>
      <c r="F877" s="3" t="str">
        <f t="shared" si="27"/>
        <v>Jul</v>
      </c>
      <c r="G877" t="s">
        <v>21</v>
      </c>
      <c r="H877" t="s">
        <v>31</v>
      </c>
      <c r="I877" t="s">
        <v>55</v>
      </c>
      <c r="J877" t="s">
        <v>62</v>
      </c>
      <c r="K877">
        <v>768.1</v>
      </c>
      <c r="L877" t="s">
        <v>64</v>
      </c>
    </row>
    <row r="878" spans="1:12">
      <c r="A878" t="s">
        <v>934</v>
      </c>
      <c r="B878" t="s">
        <v>17</v>
      </c>
      <c r="C878">
        <v>45</v>
      </c>
      <c r="D878" t="str">
        <f t="shared" si="26"/>
        <v>Adult</v>
      </c>
      <c r="E878" s="3">
        <v>44758</v>
      </c>
      <c r="F878" s="3" t="str">
        <f t="shared" si="27"/>
        <v>May</v>
      </c>
      <c r="G878" t="s">
        <v>20</v>
      </c>
      <c r="H878" t="s">
        <v>32</v>
      </c>
      <c r="I878" t="s">
        <v>49</v>
      </c>
      <c r="J878" t="s">
        <v>47</v>
      </c>
      <c r="K878">
        <v>98.77</v>
      </c>
      <c r="L878" t="s">
        <v>25</v>
      </c>
    </row>
    <row r="879" spans="1:12">
      <c r="A879" t="s">
        <v>935</v>
      </c>
      <c r="B879" t="s">
        <v>16</v>
      </c>
      <c r="C879">
        <v>43</v>
      </c>
      <c r="D879" t="str">
        <f t="shared" si="26"/>
        <v>Adult</v>
      </c>
      <c r="E879" s="3">
        <v>44694</v>
      </c>
      <c r="F879" s="3" t="str">
        <f t="shared" si="27"/>
        <v>Sep</v>
      </c>
      <c r="G879" t="s">
        <v>20</v>
      </c>
      <c r="H879" t="s">
        <v>32</v>
      </c>
      <c r="I879" t="s">
        <v>49</v>
      </c>
      <c r="J879" t="s">
        <v>50</v>
      </c>
      <c r="K879">
        <v>408.69</v>
      </c>
      <c r="L879" t="s">
        <v>23</v>
      </c>
    </row>
    <row r="880" spans="1:12">
      <c r="A880" t="s">
        <v>936</v>
      </c>
      <c r="B880" t="s">
        <v>16</v>
      </c>
      <c r="C880">
        <v>50</v>
      </c>
      <c r="D880" t="str">
        <f t="shared" si="26"/>
        <v>Senior</v>
      </c>
      <c r="E880" s="3">
        <v>44818</v>
      </c>
      <c r="F880" s="3" t="str">
        <f t="shared" si="27"/>
        <v>Jul</v>
      </c>
      <c r="G880" t="s">
        <v>19</v>
      </c>
      <c r="H880" t="s">
        <v>31</v>
      </c>
      <c r="I880" t="s">
        <v>46</v>
      </c>
      <c r="J880" t="s">
        <v>47</v>
      </c>
      <c r="K880">
        <v>289.2</v>
      </c>
      <c r="L880" t="s">
        <v>53</v>
      </c>
    </row>
    <row r="881" spans="1:12">
      <c r="A881" t="s">
        <v>937</v>
      </c>
      <c r="B881" t="s">
        <v>16</v>
      </c>
      <c r="C881">
        <v>26</v>
      </c>
      <c r="D881" t="str">
        <f t="shared" si="26"/>
        <v>Teenager</v>
      </c>
      <c r="E881" s="3">
        <v>44743</v>
      </c>
      <c r="F881" s="3" t="str">
        <f t="shared" si="27"/>
        <v>Dec</v>
      </c>
      <c r="G881" t="s">
        <v>20</v>
      </c>
      <c r="H881" t="s">
        <v>32</v>
      </c>
      <c r="I881" t="s">
        <v>59</v>
      </c>
      <c r="J881" t="s">
        <v>50</v>
      </c>
      <c r="K881">
        <v>501.48</v>
      </c>
      <c r="L881" t="s">
        <v>53</v>
      </c>
    </row>
    <row r="882" spans="1:12">
      <c r="A882" t="s">
        <v>938</v>
      </c>
      <c r="B882" t="s">
        <v>17</v>
      </c>
      <c r="C882">
        <v>25</v>
      </c>
      <c r="D882" t="str">
        <f t="shared" si="26"/>
        <v>Teenager</v>
      </c>
      <c r="E882" s="3">
        <v>44900</v>
      </c>
      <c r="F882" s="3" t="str">
        <f t="shared" si="27"/>
        <v>Nov</v>
      </c>
      <c r="G882" t="s">
        <v>21</v>
      </c>
      <c r="H882" t="s">
        <v>32</v>
      </c>
      <c r="I882" t="s">
        <v>49</v>
      </c>
      <c r="J882" t="s">
        <v>56</v>
      </c>
      <c r="K882">
        <v>622.65</v>
      </c>
      <c r="L882" t="s">
        <v>24</v>
      </c>
    </row>
    <row r="883" spans="1:12">
      <c r="A883" t="s">
        <v>939</v>
      </c>
      <c r="B883" t="s">
        <v>16</v>
      </c>
      <c r="C883">
        <v>37</v>
      </c>
      <c r="D883" t="str">
        <f t="shared" si="26"/>
        <v>Adult</v>
      </c>
      <c r="E883" s="3">
        <v>44874</v>
      </c>
      <c r="F883" s="3" t="str">
        <f t="shared" si="27"/>
        <v>Sep</v>
      </c>
      <c r="G883" t="s">
        <v>19</v>
      </c>
      <c r="H883" t="s">
        <v>31</v>
      </c>
      <c r="I883" t="s">
        <v>52</v>
      </c>
      <c r="J883" t="s">
        <v>60</v>
      </c>
      <c r="K883">
        <v>383.55</v>
      </c>
      <c r="L883" t="s">
        <v>26</v>
      </c>
    </row>
    <row r="884" spans="1:12">
      <c r="A884" t="s">
        <v>940</v>
      </c>
      <c r="B884" t="s">
        <v>17</v>
      </c>
      <c r="C884">
        <v>61</v>
      </c>
      <c r="D884" t="str">
        <f t="shared" si="26"/>
        <v>Senior</v>
      </c>
      <c r="E884" s="3">
        <v>44822</v>
      </c>
      <c r="F884" s="3" t="str">
        <f t="shared" si="27"/>
        <v>Jan</v>
      </c>
      <c r="G884" t="s">
        <v>21</v>
      </c>
      <c r="H884" t="s">
        <v>32</v>
      </c>
      <c r="I884" t="s">
        <v>78</v>
      </c>
      <c r="J884" t="s">
        <v>60</v>
      </c>
      <c r="K884">
        <v>552.38</v>
      </c>
      <c r="L884" t="s">
        <v>26</v>
      </c>
    </row>
    <row r="885" spans="1:12">
      <c r="A885" t="s">
        <v>941</v>
      </c>
      <c r="B885" t="s">
        <v>18</v>
      </c>
      <c r="C885">
        <v>45</v>
      </c>
      <c r="D885" t="str">
        <f t="shared" si="26"/>
        <v>Adult</v>
      </c>
      <c r="E885" s="3">
        <v>44586</v>
      </c>
      <c r="F885" s="3" t="str">
        <f t="shared" si="27"/>
        <v>Dec</v>
      </c>
      <c r="G885" t="s">
        <v>20</v>
      </c>
      <c r="H885" t="s">
        <v>31</v>
      </c>
      <c r="I885" t="s">
        <v>49</v>
      </c>
      <c r="J885" t="s">
        <v>56</v>
      </c>
      <c r="K885">
        <v>944.19</v>
      </c>
      <c r="L885" t="s">
        <v>23</v>
      </c>
    </row>
    <row r="886" spans="1:12">
      <c r="A886" t="s">
        <v>942</v>
      </c>
      <c r="B886" t="s">
        <v>18</v>
      </c>
      <c r="C886">
        <v>59</v>
      </c>
      <c r="D886" t="str">
        <f t="shared" si="26"/>
        <v>Senior</v>
      </c>
      <c r="E886" s="3">
        <v>44910</v>
      </c>
      <c r="F886" s="3" t="str">
        <f t="shared" si="27"/>
        <v>Dec</v>
      </c>
      <c r="G886" t="s">
        <v>20</v>
      </c>
      <c r="H886" t="s">
        <v>31</v>
      </c>
      <c r="I886" t="s">
        <v>52</v>
      </c>
      <c r="J886" t="s">
        <v>60</v>
      </c>
      <c r="K886">
        <v>474.66</v>
      </c>
      <c r="L886" t="s">
        <v>23</v>
      </c>
    </row>
    <row r="887" spans="1:12">
      <c r="A887" t="s">
        <v>943</v>
      </c>
      <c r="B887" t="s">
        <v>16</v>
      </c>
      <c r="C887">
        <v>45</v>
      </c>
      <c r="D887" t="str">
        <f t="shared" si="26"/>
        <v>Adult</v>
      </c>
      <c r="E887" s="3">
        <v>44901</v>
      </c>
      <c r="F887" s="3" t="str">
        <f t="shared" si="27"/>
        <v>Feb</v>
      </c>
      <c r="G887" t="s">
        <v>22</v>
      </c>
      <c r="H887" t="s">
        <v>31</v>
      </c>
      <c r="I887" t="s">
        <v>46</v>
      </c>
      <c r="J887" t="s">
        <v>50</v>
      </c>
      <c r="K887">
        <v>822.46</v>
      </c>
      <c r="L887" t="s">
        <v>23</v>
      </c>
    </row>
    <row r="888" spans="1:12">
      <c r="A888" t="s">
        <v>944</v>
      </c>
      <c r="B888" t="s">
        <v>18</v>
      </c>
      <c r="C888">
        <v>65</v>
      </c>
      <c r="D888" t="str">
        <f t="shared" si="26"/>
        <v>Senior</v>
      </c>
      <c r="E888" s="3">
        <v>44610</v>
      </c>
      <c r="F888" s="3" t="str">
        <f t="shared" si="27"/>
        <v>Nov</v>
      </c>
      <c r="G888" t="s">
        <v>21</v>
      </c>
      <c r="H888" t="s">
        <v>31</v>
      </c>
      <c r="I888" t="s">
        <v>52</v>
      </c>
      <c r="J888" t="s">
        <v>47</v>
      </c>
      <c r="K888">
        <v>407.34</v>
      </c>
      <c r="L888" t="s">
        <v>64</v>
      </c>
    </row>
    <row r="889" spans="1:12">
      <c r="A889" t="s">
        <v>945</v>
      </c>
      <c r="B889" t="s">
        <v>17</v>
      </c>
      <c r="C889">
        <v>50</v>
      </c>
      <c r="D889" t="str">
        <f t="shared" si="26"/>
        <v>Senior</v>
      </c>
      <c r="E889" s="3">
        <v>44886</v>
      </c>
      <c r="F889" s="3" t="str">
        <f t="shared" si="27"/>
        <v>Apr</v>
      </c>
      <c r="G889" t="s">
        <v>20</v>
      </c>
      <c r="H889" t="s">
        <v>32</v>
      </c>
      <c r="I889" t="s">
        <v>46</v>
      </c>
      <c r="J889" t="s">
        <v>47</v>
      </c>
      <c r="K889">
        <v>696.77</v>
      </c>
      <c r="L889" t="s">
        <v>25</v>
      </c>
    </row>
    <row r="890" spans="1:12">
      <c r="A890" t="s">
        <v>946</v>
      </c>
      <c r="B890" t="s">
        <v>16</v>
      </c>
      <c r="C890">
        <v>38</v>
      </c>
      <c r="D890" t="str">
        <f t="shared" si="26"/>
        <v>Adult</v>
      </c>
      <c r="E890" s="3">
        <v>44678</v>
      </c>
      <c r="F890" s="3" t="str">
        <f t="shared" si="27"/>
        <v>Aug</v>
      </c>
      <c r="G890" t="s">
        <v>19</v>
      </c>
      <c r="H890" t="s">
        <v>32</v>
      </c>
      <c r="I890" t="s">
        <v>46</v>
      </c>
      <c r="J890" t="s">
        <v>60</v>
      </c>
      <c r="K890">
        <v>35.83</v>
      </c>
      <c r="L890" t="s">
        <v>23</v>
      </c>
    </row>
    <row r="891" spans="1:12">
      <c r="A891" t="s">
        <v>947</v>
      </c>
      <c r="B891" t="s">
        <v>18</v>
      </c>
      <c r="C891">
        <v>19</v>
      </c>
      <c r="D891" t="str">
        <f t="shared" si="26"/>
        <v>Teenager</v>
      </c>
      <c r="E891" s="3">
        <v>44778</v>
      </c>
      <c r="F891" s="3" t="str">
        <f t="shared" si="27"/>
        <v>Nov</v>
      </c>
      <c r="G891" t="s">
        <v>19</v>
      </c>
      <c r="H891" t="s">
        <v>31</v>
      </c>
      <c r="I891" t="s">
        <v>59</v>
      </c>
      <c r="J891" t="s">
        <v>56</v>
      </c>
      <c r="K891">
        <v>759.87</v>
      </c>
      <c r="L891" t="s">
        <v>23</v>
      </c>
    </row>
    <row r="892" spans="1:12">
      <c r="A892" t="s">
        <v>948</v>
      </c>
      <c r="B892" t="s">
        <v>18</v>
      </c>
      <c r="C892">
        <v>64</v>
      </c>
      <c r="D892" t="str">
        <f t="shared" si="26"/>
        <v>Senior</v>
      </c>
      <c r="E892" s="3">
        <v>44876</v>
      </c>
      <c r="F892" s="3" t="str">
        <f t="shared" si="27"/>
        <v>Dec</v>
      </c>
      <c r="G892" t="s">
        <v>19</v>
      </c>
      <c r="H892" t="s">
        <v>31</v>
      </c>
      <c r="I892" t="s">
        <v>55</v>
      </c>
      <c r="J892" t="s">
        <v>60</v>
      </c>
      <c r="K892">
        <v>69.7</v>
      </c>
      <c r="L892" t="s">
        <v>64</v>
      </c>
    </row>
    <row r="893" spans="1:12">
      <c r="A893" t="s">
        <v>949</v>
      </c>
      <c r="B893" t="s">
        <v>18</v>
      </c>
      <c r="C893">
        <v>19</v>
      </c>
      <c r="D893" t="str">
        <f t="shared" si="26"/>
        <v>Teenager</v>
      </c>
      <c r="E893" s="3">
        <v>44903</v>
      </c>
      <c r="F893" s="3" t="str">
        <f t="shared" si="27"/>
        <v>May</v>
      </c>
      <c r="G893" t="s">
        <v>20</v>
      </c>
      <c r="H893" t="s">
        <v>32</v>
      </c>
      <c r="I893" t="s">
        <v>49</v>
      </c>
      <c r="J893" t="s">
        <v>47</v>
      </c>
      <c r="K893">
        <v>905.73</v>
      </c>
      <c r="L893" t="s">
        <v>24</v>
      </c>
    </row>
    <row r="894" spans="1:12">
      <c r="A894" t="s">
        <v>950</v>
      </c>
      <c r="B894" t="s">
        <v>18</v>
      </c>
      <c r="C894">
        <v>32</v>
      </c>
      <c r="D894" t="str">
        <f t="shared" si="26"/>
        <v>Adult</v>
      </c>
      <c r="E894" s="3">
        <v>44685</v>
      </c>
      <c r="F894" s="3" t="str">
        <f t="shared" si="27"/>
        <v>Dec</v>
      </c>
      <c r="G894" t="s">
        <v>19</v>
      </c>
      <c r="H894" t="s">
        <v>32</v>
      </c>
      <c r="I894" t="s">
        <v>59</v>
      </c>
      <c r="J894" t="s">
        <v>62</v>
      </c>
      <c r="K894">
        <v>57.37</v>
      </c>
      <c r="L894" t="s">
        <v>53</v>
      </c>
    </row>
    <row r="895" spans="1:12">
      <c r="A895" t="s">
        <v>951</v>
      </c>
      <c r="B895" t="s">
        <v>17</v>
      </c>
      <c r="C895">
        <v>46</v>
      </c>
      <c r="D895" t="str">
        <f t="shared" si="26"/>
        <v>Adult</v>
      </c>
      <c r="E895" s="3">
        <v>44899</v>
      </c>
      <c r="F895" s="3" t="str">
        <f t="shared" si="27"/>
        <v>Jun</v>
      </c>
      <c r="G895" t="s">
        <v>21</v>
      </c>
      <c r="H895" t="s">
        <v>31</v>
      </c>
      <c r="I895" t="s">
        <v>52</v>
      </c>
      <c r="J895" t="s">
        <v>47</v>
      </c>
      <c r="K895">
        <v>723.79</v>
      </c>
      <c r="L895" t="s">
        <v>24</v>
      </c>
    </row>
    <row r="896" spans="1:12">
      <c r="A896" t="s">
        <v>952</v>
      </c>
      <c r="B896" t="s">
        <v>17</v>
      </c>
      <c r="C896">
        <v>41</v>
      </c>
      <c r="D896" t="str">
        <f t="shared" si="26"/>
        <v>Adult</v>
      </c>
      <c r="E896" s="3">
        <v>44741</v>
      </c>
      <c r="F896" s="3" t="str">
        <f t="shared" si="27"/>
        <v>May</v>
      </c>
      <c r="G896" t="s">
        <v>22</v>
      </c>
      <c r="H896" t="s">
        <v>31</v>
      </c>
      <c r="I896" t="s">
        <v>55</v>
      </c>
      <c r="J896" t="s">
        <v>62</v>
      </c>
      <c r="K896">
        <v>376.49</v>
      </c>
      <c r="L896" t="s">
        <v>26</v>
      </c>
    </row>
    <row r="897" spans="1:12">
      <c r="A897" t="s">
        <v>953</v>
      </c>
      <c r="B897" t="s">
        <v>16</v>
      </c>
      <c r="C897">
        <v>47</v>
      </c>
      <c r="D897" t="str">
        <f t="shared" si="26"/>
        <v>Adult</v>
      </c>
      <c r="E897" s="3">
        <v>44699</v>
      </c>
      <c r="F897" s="3" t="str">
        <f t="shared" si="27"/>
        <v>Jun</v>
      </c>
      <c r="G897" t="s">
        <v>22</v>
      </c>
      <c r="H897" t="s">
        <v>32</v>
      </c>
      <c r="I897" t="s">
        <v>55</v>
      </c>
      <c r="J897" t="s">
        <v>62</v>
      </c>
      <c r="K897">
        <v>24.77</v>
      </c>
      <c r="L897" t="s">
        <v>24</v>
      </c>
    </row>
    <row r="898" spans="1:12">
      <c r="A898" t="s">
        <v>954</v>
      </c>
      <c r="B898" t="s">
        <v>16</v>
      </c>
      <c r="C898">
        <v>59</v>
      </c>
      <c r="D898" t="str">
        <f t="shared" si="26"/>
        <v>Senior</v>
      </c>
      <c r="E898" s="3">
        <v>44737</v>
      </c>
      <c r="F898" s="3" t="str">
        <f t="shared" si="27"/>
        <v>Dec</v>
      </c>
      <c r="G898" t="s">
        <v>21</v>
      </c>
      <c r="H898" t="s">
        <v>31</v>
      </c>
      <c r="I898" t="s">
        <v>52</v>
      </c>
      <c r="J898" t="s">
        <v>62</v>
      </c>
      <c r="K898">
        <v>818.01</v>
      </c>
      <c r="L898" t="s">
        <v>24</v>
      </c>
    </row>
    <row r="899" spans="1:12">
      <c r="A899" t="s">
        <v>955</v>
      </c>
      <c r="B899" t="s">
        <v>17</v>
      </c>
      <c r="C899">
        <v>19</v>
      </c>
      <c r="D899" t="str">
        <f t="shared" ref="D899:D962" si="28">IF(C899&gt;=50,"Senior",IF(C899&gt;=30,"Adult","Teenager"))</f>
        <v>Teenager</v>
      </c>
      <c r="E899" s="3">
        <v>44898</v>
      </c>
      <c r="F899" s="3" t="str">
        <f t="shared" ref="F899:F962" si="29">TEXT(E900,"mmm")</f>
        <v>Jan</v>
      </c>
      <c r="G899" t="s">
        <v>21</v>
      </c>
      <c r="H899" t="s">
        <v>32</v>
      </c>
      <c r="I899" t="s">
        <v>59</v>
      </c>
      <c r="J899" t="s">
        <v>62</v>
      </c>
      <c r="K899">
        <v>35.81</v>
      </c>
      <c r="L899" t="s">
        <v>64</v>
      </c>
    </row>
    <row r="900" spans="1:12">
      <c r="A900" t="s">
        <v>956</v>
      </c>
      <c r="B900" t="s">
        <v>17</v>
      </c>
      <c r="C900">
        <v>58</v>
      </c>
      <c r="D900" t="str">
        <f t="shared" si="28"/>
        <v>Senior</v>
      </c>
      <c r="E900" s="3">
        <v>44591</v>
      </c>
      <c r="F900" s="3" t="str">
        <f t="shared" si="29"/>
        <v>May</v>
      </c>
      <c r="G900" t="s">
        <v>20</v>
      </c>
      <c r="H900" t="s">
        <v>31</v>
      </c>
      <c r="I900" t="s">
        <v>59</v>
      </c>
      <c r="J900" t="s">
        <v>60</v>
      </c>
      <c r="K900">
        <v>679.1</v>
      </c>
      <c r="L900" t="s">
        <v>53</v>
      </c>
    </row>
    <row r="901" spans="1:12">
      <c r="A901" t="s">
        <v>957</v>
      </c>
      <c r="B901" t="s">
        <v>17</v>
      </c>
      <c r="C901">
        <v>56</v>
      </c>
      <c r="D901" t="str">
        <f t="shared" si="28"/>
        <v>Senior</v>
      </c>
      <c r="E901" s="3">
        <v>44692</v>
      </c>
      <c r="F901" s="3" t="str">
        <f t="shared" si="29"/>
        <v>Sep</v>
      </c>
      <c r="G901" t="s">
        <v>22</v>
      </c>
      <c r="H901" t="s">
        <v>31</v>
      </c>
      <c r="I901" t="s">
        <v>55</v>
      </c>
      <c r="J901" t="s">
        <v>50</v>
      </c>
      <c r="K901">
        <v>602.15</v>
      </c>
      <c r="L901" t="s">
        <v>53</v>
      </c>
    </row>
    <row r="902" spans="1:12">
      <c r="A902" t="s">
        <v>958</v>
      </c>
      <c r="B902" t="s">
        <v>18</v>
      </c>
      <c r="C902">
        <v>28</v>
      </c>
      <c r="D902" t="str">
        <f t="shared" si="28"/>
        <v>Teenager</v>
      </c>
      <c r="E902" s="3">
        <v>44816</v>
      </c>
      <c r="F902" s="3" t="str">
        <f t="shared" si="29"/>
        <v>Nov</v>
      </c>
      <c r="G902" t="s">
        <v>21</v>
      </c>
      <c r="H902" t="s">
        <v>32</v>
      </c>
      <c r="I902" t="s">
        <v>55</v>
      </c>
      <c r="J902" t="s">
        <v>60</v>
      </c>
      <c r="K902">
        <v>96.12</v>
      </c>
      <c r="L902" t="s">
        <v>64</v>
      </c>
    </row>
    <row r="903" spans="1:12">
      <c r="A903" t="s">
        <v>959</v>
      </c>
      <c r="B903" t="s">
        <v>17</v>
      </c>
      <c r="C903">
        <v>61</v>
      </c>
      <c r="D903" t="str">
        <f t="shared" si="28"/>
        <v>Senior</v>
      </c>
      <c r="E903" s="3">
        <v>44887</v>
      </c>
      <c r="F903" s="3" t="str">
        <f t="shared" si="29"/>
        <v>Jan</v>
      </c>
      <c r="G903" t="s">
        <v>21</v>
      </c>
      <c r="H903" t="s">
        <v>31</v>
      </c>
      <c r="I903" t="s">
        <v>59</v>
      </c>
      <c r="J903" t="s">
        <v>50</v>
      </c>
      <c r="K903">
        <v>563.62</v>
      </c>
      <c r="L903" t="s">
        <v>23</v>
      </c>
    </row>
    <row r="904" spans="1:12">
      <c r="A904" t="s">
        <v>960</v>
      </c>
      <c r="B904" t="s">
        <v>18</v>
      </c>
      <c r="C904">
        <v>48</v>
      </c>
      <c r="D904" t="str">
        <f t="shared" si="28"/>
        <v>Adult</v>
      </c>
      <c r="E904" s="3">
        <v>44586</v>
      </c>
      <c r="F904" s="3" t="str">
        <f t="shared" si="29"/>
        <v>Sep</v>
      </c>
      <c r="G904" t="s">
        <v>19</v>
      </c>
      <c r="H904" t="s">
        <v>32</v>
      </c>
      <c r="I904" t="s">
        <v>78</v>
      </c>
      <c r="J904" t="s">
        <v>47</v>
      </c>
      <c r="K904">
        <v>357.46</v>
      </c>
      <c r="L904" t="s">
        <v>23</v>
      </c>
    </row>
    <row r="905" spans="1:12">
      <c r="A905" t="s">
        <v>961</v>
      </c>
      <c r="B905" t="s">
        <v>17</v>
      </c>
      <c r="C905">
        <v>21</v>
      </c>
      <c r="D905" t="str">
        <f t="shared" si="28"/>
        <v>Teenager</v>
      </c>
      <c r="E905" s="3">
        <v>44830</v>
      </c>
      <c r="F905" s="3" t="str">
        <f t="shared" si="29"/>
        <v>Aug</v>
      </c>
      <c r="G905" t="s">
        <v>21</v>
      </c>
      <c r="H905" t="s">
        <v>32</v>
      </c>
      <c r="I905" t="s">
        <v>59</v>
      </c>
      <c r="J905" t="s">
        <v>60</v>
      </c>
      <c r="K905">
        <v>208.47</v>
      </c>
      <c r="L905" t="s">
        <v>53</v>
      </c>
    </row>
    <row r="906" spans="1:12">
      <c r="A906" t="s">
        <v>962</v>
      </c>
      <c r="B906" t="s">
        <v>18</v>
      </c>
      <c r="C906">
        <v>33</v>
      </c>
      <c r="D906" t="str">
        <f t="shared" si="28"/>
        <v>Adult</v>
      </c>
      <c r="E906" s="3">
        <v>44776</v>
      </c>
      <c r="F906" s="3" t="str">
        <f t="shared" si="29"/>
        <v>Aug</v>
      </c>
      <c r="G906" t="s">
        <v>21</v>
      </c>
      <c r="H906" t="s">
        <v>32</v>
      </c>
      <c r="I906" t="s">
        <v>59</v>
      </c>
      <c r="J906" t="s">
        <v>60</v>
      </c>
      <c r="K906">
        <v>11.9</v>
      </c>
      <c r="L906" t="s">
        <v>23</v>
      </c>
    </row>
    <row r="907" spans="1:12">
      <c r="A907" t="s">
        <v>963</v>
      </c>
      <c r="B907" t="s">
        <v>17</v>
      </c>
      <c r="C907">
        <v>39</v>
      </c>
      <c r="D907" t="str">
        <f t="shared" si="28"/>
        <v>Adult</v>
      </c>
      <c r="E907" s="3">
        <v>44803</v>
      </c>
      <c r="F907" s="3" t="str">
        <f t="shared" si="29"/>
        <v>Oct</v>
      </c>
      <c r="G907" t="s">
        <v>19</v>
      </c>
      <c r="H907" t="s">
        <v>32</v>
      </c>
      <c r="I907" t="s">
        <v>59</v>
      </c>
      <c r="J907" t="s">
        <v>56</v>
      </c>
      <c r="K907">
        <v>697.85</v>
      </c>
      <c r="L907" t="s">
        <v>53</v>
      </c>
    </row>
    <row r="908" spans="1:12">
      <c r="A908" t="s">
        <v>964</v>
      </c>
      <c r="B908" t="s">
        <v>16</v>
      </c>
      <c r="C908">
        <v>58</v>
      </c>
      <c r="D908" t="str">
        <f t="shared" si="28"/>
        <v>Senior</v>
      </c>
      <c r="E908" s="3">
        <v>44854</v>
      </c>
      <c r="F908" s="3" t="str">
        <f t="shared" si="29"/>
        <v>Apr</v>
      </c>
      <c r="G908" t="s">
        <v>21</v>
      </c>
      <c r="H908" t="s">
        <v>32</v>
      </c>
      <c r="I908" t="s">
        <v>78</v>
      </c>
      <c r="J908" t="s">
        <v>47</v>
      </c>
      <c r="K908">
        <v>984.36</v>
      </c>
      <c r="L908" t="s">
        <v>26</v>
      </c>
    </row>
    <row r="909" spans="1:12">
      <c r="A909" t="s">
        <v>965</v>
      </c>
      <c r="B909" t="s">
        <v>17</v>
      </c>
      <c r="C909">
        <v>18</v>
      </c>
      <c r="D909" t="str">
        <f t="shared" si="28"/>
        <v>Teenager</v>
      </c>
      <c r="E909" s="3">
        <v>44655</v>
      </c>
      <c r="F909" s="3" t="str">
        <f t="shared" si="29"/>
        <v>May</v>
      </c>
      <c r="G909" t="s">
        <v>19</v>
      </c>
      <c r="H909" t="s">
        <v>32</v>
      </c>
      <c r="I909" t="s">
        <v>55</v>
      </c>
      <c r="J909" t="s">
        <v>62</v>
      </c>
      <c r="K909">
        <v>684.44</v>
      </c>
      <c r="L909" t="s">
        <v>25</v>
      </c>
    </row>
    <row r="910" spans="1:12">
      <c r="A910" t="s">
        <v>966</v>
      </c>
      <c r="B910" t="s">
        <v>16</v>
      </c>
      <c r="C910">
        <v>24</v>
      </c>
      <c r="D910" t="str">
        <f t="shared" si="28"/>
        <v>Teenager</v>
      </c>
      <c r="E910" s="3">
        <v>44682</v>
      </c>
      <c r="F910" s="3" t="str">
        <f t="shared" si="29"/>
        <v>May</v>
      </c>
      <c r="G910" t="s">
        <v>22</v>
      </c>
      <c r="H910" t="s">
        <v>31</v>
      </c>
      <c r="I910" t="s">
        <v>59</v>
      </c>
      <c r="J910" t="s">
        <v>50</v>
      </c>
      <c r="K910">
        <v>245.42</v>
      </c>
      <c r="L910" t="s">
        <v>26</v>
      </c>
    </row>
    <row r="911" spans="1:12">
      <c r="A911" t="s">
        <v>967</v>
      </c>
      <c r="B911" t="s">
        <v>18</v>
      </c>
      <c r="C911">
        <v>64</v>
      </c>
      <c r="D911" t="str">
        <f t="shared" si="28"/>
        <v>Senior</v>
      </c>
      <c r="E911" s="3">
        <v>44701</v>
      </c>
      <c r="F911" s="3" t="str">
        <f t="shared" si="29"/>
        <v>Jan</v>
      </c>
      <c r="G911" t="s">
        <v>21</v>
      </c>
      <c r="H911" t="s">
        <v>31</v>
      </c>
      <c r="I911" t="s">
        <v>78</v>
      </c>
      <c r="J911" t="s">
        <v>60</v>
      </c>
      <c r="K911">
        <v>323.20999999999998</v>
      </c>
      <c r="L911" t="s">
        <v>25</v>
      </c>
    </row>
    <row r="912" spans="1:12">
      <c r="A912" t="s">
        <v>968</v>
      </c>
      <c r="B912" t="s">
        <v>18</v>
      </c>
      <c r="C912">
        <v>63</v>
      </c>
      <c r="D912" t="str">
        <f t="shared" si="28"/>
        <v>Senior</v>
      </c>
      <c r="E912" s="3">
        <v>44575</v>
      </c>
      <c r="F912" s="3" t="str">
        <f t="shared" si="29"/>
        <v>Dec</v>
      </c>
      <c r="G912" t="s">
        <v>19</v>
      </c>
      <c r="H912" t="s">
        <v>31</v>
      </c>
      <c r="I912" t="s">
        <v>49</v>
      </c>
      <c r="J912" t="s">
        <v>56</v>
      </c>
      <c r="K912">
        <v>445.59</v>
      </c>
      <c r="L912" t="s">
        <v>64</v>
      </c>
    </row>
    <row r="913" spans="1:12">
      <c r="A913" t="s">
        <v>969</v>
      </c>
      <c r="B913" t="s">
        <v>18</v>
      </c>
      <c r="C913">
        <v>31</v>
      </c>
      <c r="D913" t="str">
        <f t="shared" si="28"/>
        <v>Adult</v>
      </c>
      <c r="E913" s="3">
        <v>44917</v>
      </c>
      <c r="F913" s="3" t="str">
        <f t="shared" si="29"/>
        <v>Dec</v>
      </c>
      <c r="G913" t="s">
        <v>21</v>
      </c>
      <c r="H913" t="s">
        <v>31</v>
      </c>
      <c r="I913" t="s">
        <v>46</v>
      </c>
      <c r="J913" t="s">
        <v>56</v>
      </c>
      <c r="K913">
        <v>217.65</v>
      </c>
      <c r="L913" t="s">
        <v>25</v>
      </c>
    </row>
    <row r="914" spans="1:12">
      <c r="A914" t="s">
        <v>970</v>
      </c>
      <c r="B914" t="s">
        <v>18</v>
      </c>
      <c r="C914">
        <v>57</v>
      </c>
      <c r="D914" t="str">
        <f t="shared" si="28"/>
        <v>Senior</v>
      </c>
      <c r="E914" s="3">
        <v>44910</v>
      </c>
      <c r="F914" s="3" t="str">
        <f t="shared" si="29"/>
        <v>Feb</v>
      </c>
      <c r="G914" t="s">
        <v>22</v>
      </c>
      <c r="H914" t="s">
        <v>32</v>
      </c>
      <c r="I914" t="s">
        <v>46</v>
      </c>
      <c r="J914" t="s">
        <v>62</v>
      </c>
      <c r="K914">
        <v>556.78</v>
      </c>
      <c r="L914" t="s">
        <v>26</v>
      </c>
    </row>
    <row r="915" spans="1:12">
      <c r="A915" t="s">
        <v>971</v>
      </c>
      <c r="B915" t="s">
        <v>17</v>
      </c>
      <c r="C915">
        <v>23</v>
      </c>
      <c r="D915" t="str">
        <f t="shared" si="28"/>
        <v>Teenager</v>
      </c>
      <c r="E915" s="3">
        <v>44620</v>
      </c>
      <c r="F915" s="3" t="str">
        <f t="shared" si="29"/>
        <v>May</v>
      </c>
      <c r="G915" t="s">
        <v>20</v>
      </c>
      <c r="H915" t="s">
        <v>31</v>
      </c>
      <c r="I915" t="s">
        <v>55</v>
      </c>
      <c r="J915" t="s">
        <v>47</v>
      </c>
      <c r="K915">
        <v>968.03</v>
      </c>
      <c r="L915" t="s">
        <v>53</v>
      </c>
    </row>
    <row r="916" spans="1:12">
      <c r="A916" t="s">
        <v>972</v>
      </c>
      <c r="B916" t="s">
        <v>16</v>
      </c>
      <c r="C916">
        <v>52</v>
      </c>
      <c r="D916" t="str">
        <f t="shared" si="28"/>
        <v>Senior</v>
      </c>
      <c r="E916" s="3">
        <v>44692</v>
      </c>
      <c r="F916" s="3" t="str">
        <f t="shared" si="29"/>
        <v>Oct</v>
      </c>
      <c r="G916" t="s">
        <v>22</v>
      </c>
      <c r="H916" t="s">
        <v>32</v>
      </c>
      <c r="I916" t="s">
        <v>78</v>
      </c>
      <c r="J916" t="s">
        <v>60</v>
      </c>
      <c r="K916">
        <v>38.6</v>
      </c>
      <c r="L916" t="s">
        <v>26</v>
      </c>
    </row>
    <row r="917" spans="1:12">
      <c r="A917" t="s">
        <v>973</v>
      </c>
      <c r="B917" t="s">
        <v>18</v>
      </c>
      <c r="C917">
        <v>27</v>
      </c>
      <c r="D917" t="str">
        <f t="shared" si="28"/>
        <v>Teenager</v>
      </c>
      <c r="E917" s="3">
        <v>44841</v>
      </c>
      <c r="F917" s="3" t="str">
        <f t="shared" si="29"/>
        <v>Dec</v>
      </c>
      <c r="G917" t="s">
        <v>19</v>
      </c>
      <c r="H917" t="s">
        <v>31</v>
      </c>
      <c r="I917" t="s">
        <v>78</v>
      </c>
      <c r="J917" t="s">
        <v>50</v>
      </c>
      <c r="K917">
        <v>482.83</v>
      </c>
      <c r="L917" t="s">
        <v>53</v>
      </c>
    </row>
    <row r="918" spans="1:12">
      <c r="A918" t="s">
        <v>974</v>
      </c>
      <c r="B918" t="s">
        <v>17</v>
      </c>
      <c r="C918">
        <v>24</v>
      </c>
      <c r="D918" t="str">
        <f t="shared" si="28"/>
        <v>Teenager</v>
      </c>
      <c r="E918" s="3">
        <v>44924</v>
      </c>
      <c r="F918" s="3" t="str">
        <f t="shared" si="29"/>
        <v>Jan</v>
      </c>
      <c r="G918" t="s">
        <v>21</v>
      </c>
      <c r="H918" t="s">
        <v>31</v>
      </c>
      <c r="I918" t="s">
        <v>55</v>
      </c>
      <c r="J918" t="s">
        <v>56</v>
      </c>
      <c r="K918">
        <v>772</v>
      </c>
      <c r="L918" t="s">
        <v>26</v>
      </c>
    </row>
    <row r="919" spans="1:12">
      <c r="A919" t="s">
        <v>975</v>
      </c>
      <c r="B919" t="s">
        <v>18</v>
      </c>
      <c r="C919">
        <v>65</v>
      </c>
      <c r="D919" t="str">
        <f t="shared" si="28"/>
        <v>Senior</v>
      </c>
      <c r="E919" s="3">
        <v>44575</v>
      </c>
      <c r="F919" s="3" t="str">
        <f t="shared" si="29"/>
        <v>Sep</v>
      </c>
      <c r="G919" t="s">
        <v>20</v>
      </c>
      <c r="H919" t="s">
        <v>31</v>
      </c>
      <c r="I919" t="s">
        <v>52</v>
      </c>
      <c r="J919" t="s">
        <v>50</v>
      </c>
      <c r="K919">
        <v>778.41</v>
      </c>
      <c r="L919" t="s">
        <v>26</v>
      </c>
    </row>
    <row r="920" spans="1:12">
      <c r="A920" t="s">
        <v>976</v>
      </c>
      <c r="B920" t="s">
        <v>17</v>
      </c>
      <c r="C920">
        <v>20</v>
      </c>
      <c r="D920" t="str">
        <f t="shared" si="28"/>
        <v>Teenager</v>
      </c>
      <c r="E920" s="3">
        <v>44815</v>
      </c>
      <c r="F920" s="3" t="str">
        <f t="shared" si="29"/>
        <v>Dec</v>
      </c>
      <c r="G920" t="s">
        <v>22</v>
      </c>
      <c r="H920" t="s">
        <v>31</v>
      </c>
      <c r="I920" t="s">
        <v>59</v>
      </c>
      <c r="J920" t="s">
        <v>47</v>
      </c>
      <c r="K920">
        <v>968.09</v>
      </c>
      <c r="L920" t="s">
        <v>25</v>
      </c>
    </row>
    <row r="921" spans="1:12">
      <c r="A921" t="s">
        <v>977</v>
      </c>
      <c r="B921" t="s">
        <v>16</v>
      </c>
      <c r="C921">
        <v>19</v>
      </c>
      <c r="D921" t="str">
        <f t="shared" si="28"/>
        <v>Teenager</v>
      </c>
      <c r="E921" s="3">
        <v>44900</v>
      </c>
      <c r="F921" s="3" t="str">
        <f t="shared" si="29"/>
        <v>Feb</v>
      </c>
      <c r="G921" t="s">
        <v>22</v>
      </c>
      <c r="H921" t="s">
        <v>32</v>
      </c>
      <c r="I921" t="s">
        <v>55</v>
      </c>
      <c r="J921" t="s">
        <v>56</v>
      </c>
      <c r="K921">
        <v>312.33</v>
      </c>
      <c r="L921" t="s">
        <v>53</v>
      </c>
    </row>
    <row r="922" spans="1:12">
      <c r="A922" t="s">
        <v>978</v>
      </c>
      <c r="B922" t="s">
        <v>18</v>
      </c>
      <c r="C922">
        <v>60</v>
      </c>
      <c r="D922" t="str">
        <f t="shared" si="28"/>
        <v>Senior</v>
      </c>
      <c r="E922" s="3">
        <v>44595</v>
      </c>
      <c r="F922" s="3" t="str">
        <f t="shared" si="29"/>
        <v>Sep</v>
      </c>
      <c r="G922" t="s">
        <v>19</v>
      </c>
      <c r="H922" t="s">
        <v>32</v>
      </c>
      <c r="I922" t="s">
        <v>46</v>
      </c>
      <c r="J922" t="s">
        <v>60</v>
      </c>
      <c r="K922">
        <v>322.70999999999998</v>
      </c>
      <c r="L922" t="s">
        <v>24</v>
      </c>
    </row>
    <row r="923" spans="1:12">
      <c r="A923" t="s">
        <v>979</v>
      </c>
      <c r="B923" t="s">
        <v>18</v>
      </c>
      <c r="C923">
        <v>35</v>
      </c>
      <c r="D923" t="str">
        <f t="shared" si="28"/>
        <v>Adult</v>
      </c>
      <c r="E923" s="3">
        <v>44805</v>
      </c>
      <c r="F923" s="3" t="str">
        <f t="shared" si="29"/>
        <v>Jun</v>
      </c>
      <c r="G923" t="s">
        <v>20</v>
      </c>
      <c r="H923" t="s">
        <v>32</v>
      </c>
      <c r="I923" t="s">
        <v>49</v>
      </c>
      <c r="J923" t="s">
        <v>47</v>
      </c>
      <c r="K923">
        <v>439.88</v>
      </c>
      <c r="L923" t="s">
        <v>25</v>
      </c>
    </row>
    <row r="924" spans="1:12">
      <c r="A924" t="s">
        <v>980</v>
      </c>
      <c r="B924" t="s">
        <v>17</v>
      </c>
      <c r="C924">
        <v>36</v>
      </c>
      <c r="D924" t="str">
        <f t="shared" si="28"/>
        <v>Adult</v>
      </c>
      <c r="E924" s="3">
        <v>44724</v>
      </c>
      <c r="F924" s="3" t="str">
        <f t="shared" si="29"/>
        <v>May</v>
      </c>
      <c r="G924" t="s">
        <v>21</v>
      </c>
      <c r="H924" t="s">
        <v>31</v>
      </c>
      <c r="I924" t="s">
        <v>55</v>
      </c>
      <c r="J924" t="s">
        <v>47</v>
      </c>
      <c r="K924">
        <v>531.63</v>
      </c>
      <c r="L924" t="s">
        <v>53</v>
      </c>
    </row>
    <row r="925" spans="1:12">
      <c r="A925" t="s">
        <v>981</v>
      </c>
      <c r="B925" t="s">
        <v>18</v>
      </c>
      <c r="C925">
        <v>32</v>
      </c>
      <c r="D925" t="str">
        <f t="shared" si="28"/>
        <v>Adult</v>
      </c>
      <c r="E925" s="3">
        <v>44703</v>
      </c>
      <c r="F925" s="3" t="str">
        <f t="shared" si="29"/>
        <v>Dec</v>
      </c>
      <c r="G925" t="s">
        <v>22</v>
      </c>
      <c r="H925" t="s">
        <v>32</v>
      </c>
      <c r="I925" t="s">
        <v>52</v>
      </c>
      <c r="J925" t="s">
        <v>62</v>
      </c>
      <c r="K925">
        <v>268.72000000000003</v>
      </c>
      <c r="L925" t="s">
        <v>25</v>
      </c>
    </row>
    <row r="926" spans="1:12">
      <c r="A926" t="s">
        <v>982</v>
      </c>
      <c r="B926" t="s">
        <v>16</v>
      </c>
      <c r="C926">
        <v>29</v>
      </c>
      <c r="D926" t="str">
        <f t="shared" si="28"/>
        <v>Teenager</v>
      </c>
      <c r="E926" s="3">
        <v>44910</v>
      </c>
      <c r="F926" s="3" t="str">
        <f t="shared" si="29"/>
        <v>May</v>
      </c>
      <c r="G926" t="s">
        <v>20</v>
      </c>
      <c r="H926" t="s">
        <v>31</v>
      </c>
      <c r="I926" t="s">
        <v>78</v>
      </c>
      <c r="J926" t="s">
        <v>56</v>
      </c>
      <c r="K926">
        <v>994.21</v>
      </c>
      <c r="L926" t="s">
        <v>53</v>
      </c>
    </row>
    <row r="927" spans="1:12">
      <c r="A927" t="s">
        <v>983</v>
      </c>
      <c r="B927" t="s">
        <v>16</v>
      </c>
      <c r="C927">
        <v>35</v>
      </c>
      <c r="D927" t="str">
        <f t="shared" si="28"/>
        <v>Adult</v>
      </c>
      <c r="E927" s="3">
        <v>44684</v>
      </c>
      <c r="F927" s="3" t="str">
        <f t="shared" si="29"/>
        <v>Sep</v>
      </c>
      <c r="G927" t="s">
        <v>22</v>
      </c>
      <c r="H927" t="s">
        <v>31</v>
      </c>
      <c r="I927" t="s">
        <v>55</v>
      </c>
      <c r="J927" t="s">
        <v>47</v>
      </c>
      <c r="K927">
        <v>197.1</v>
      </c>
      <c r="L927" t="s">
        <v>64</v>
      </c>
    </row>
    <row r="928" spans="1:12">
      <c r="A928" t="s">
        <v>984</v>
      </c>
      <c r="B928" t="s">
        <v>18</v>
      </c>
      <c r="C928">
        <v>42</v>
      </c>
      <c r="D928" t="str">
        <f t="shared" si="28"/>
        <v>Adult</v>
      </c>
      <c r="E928" s="3">
        <v>44806</v>
      </c>
      <c r="F928" s="3" t="str">
        <f t="shared" si="29"/>
        <v>Apr</v>
      </c>
      <c r="G928" t="s">
        <v>19</v>
      </c>
      <c r="H928" t="s">
        <v>32</v>
      </c>
      <c r="I928" t="s">
        <v>59</v>
      </c>
      <c r="J928" t="s">
        <v>47</v>
      </c>
      <c r="K928">
        <v>951.03</v>
      </c>
      <c r="L928" t="s">
        <v>64</v>
      </c>
    </row>
    <row r="929" spans="1:12">
      <c r="A929" t="s">
        <v>985</v>
      </c>
      <c r="B929" t="s">
        <v>17</v>
      </c>
      <c r="C929">
        <v>20</v>
      </c>
      <c r="D929" t="str">
        <f t="shared" si="28"/>
        <v>Teenager</v>
      </c>
      <c r="E929" s="3">
        <v>44657</v>
      </c>
      <c r="F929" s="3" t="str">
        <f t="shared" si="29"/>
        <v>Dec</v>
      </c>
      <c r="G929" t="s">
        <v>22</v>
      </c>
      <c r="H929" t="s">
        <v>32</v>
      </c>
      <c r="I929" t="s">
        <v>46</v>
      </c>
      <c r="J929" t="s">
        <v>50</v>
      </c>
      <c r="K929">
        <v>706.96</v>
      </c>
      <c r="L929" t="s">
        <v>53</v>
      </c>
    </row>
    <row r="930" spans="1:12">
      <c r="A930" t="s">
        <v>986</v>
      </c>
      <c r="B930" t="s">
        <v>17</v>
      </c>
      <c r="C930">
        <v>47</v>
      </c>
      <c r="D930" t="str">
        <f t="shared" si="28"/>
        <v>Adult</v>
      </c>
      <c r="E930" s="3">
        <v>44905</v>
      </c>
      <c r="F930" s="3" t="str">
        <f t="shared" si="29"/>
        <v>Nov</v>
      </c>
      <c r="G930" t="s">
        <v>19</v>
      </c>
      <c r="H930" t="s">
        <v>31</v>
      </c>
      <c r="I930" t="s">
        <v>78</v>
      </c>
      <c r="J930" t="s">
        <v>60</v>
      </c>
      <c r="K930">
        <v>356.89</v>
      </c>
      <c r="L930" t="s">
        <v>23</v>
      </c>
    </row>
    <row r="931" spans="1:12">
      <c r="A931" t="s">
        <v>987</v>
      </c>
      <c r="B931" t="s">
        <v>18</v>
      </c>
      <c r="C931">
        <v>54</v>
      </c>
      <c r="D931" t="str">
        <f t="shared" si="28"/>
        <v>Senior</v>
      </c>
      <c r="E931" s="3">
        <v>44871</v>
      </c>
      <c r="F931" s="3" t="str">
        <f t="shared" si="29"/>
        <v>Feb</v>
      </c>
      <c r="G931" t="s">
        <v>21</v>
      </c>
      <c r="H931" t="s">
        <v>31</v>
      </c>
      <c r="I931" t="s">
        <v>46</v>
      </c>
      <c r="J931" t="s">
        <v>50</v>
      </c>
      <c r="K931">
        <v>277.04000000000002</v>
      </c>
      <c r="L931" t="s">
        <v>24</v>
      </c>
    </row>
    <row r="932" spans="1:12">
      <c r="A932" t="s">
        <v>988</v>
      </c>
      <c r="B932" t="s">
        <v>17</v>
      </c>
      <c r="C932">
        <v>62</v>
      </c>
      <c r="D932" t="str">
        <f t="shared" si="28"/>
        <v>Senior</v>
      </c>
      <c r="E932" s="3">
        <v>44600</v>
      </c>
      <c r="F932" s="3" t="str">
        <f t="shared" si="29"/>
        <v>Dec</v>
      </c>
      <c r="G932" t="s">
        <v>21</v>
      </c>
      <c r="H932" t="s">
        <v>32</v>
      </c>
      <c r="I932" t="s">
        <v>78</v>
      </c>
      <c r="J932" t="s">
        <v>60</v>
      </c>
      <c r="K932">
        <v>10.58</v>
      </c>
      <c r="L932" t="s">
        <v>64</v>
      </c>
    </row>
    <row r="933" spans="1:12">
      <c r="A933" t="s">
        <v>989</v>
      </c>
      <c r="B933" t="s">
        <v>17</v>
      </c>
      <c r="C933">
        <v>47</v>
      </c>
      <c r="D933" t="str">
        <f t="shared" si="28"/>
        <v>Adult</v>
      </c>
      <c r="E933" s="3">
        <v>44924</v>
      </c>
      <c r="F933" s="3" t="str">
        <f t="shared" si="29"/>
        <v>Jan</v>
      </c>
      <c r="G933" t="s">
        <v>21</v>
      </c>
      <c r="H933" t="s">
        <v>31</v>
      </c>
      <c r="I933" t="s">
        <v>49</v>
      </c>
      <c r="J933" t="s">
        <v>47</v>
      </c>
      <c r="K933">
        <v>289.18</v>
      </c>
      <c r="L933" t="s">
        <v>23</v>
      </c>
    </row>
    <row r="934" spans="1:12">
      <c r="A934" t="s">
        <v>990</v>
      </c>
      <c r="B934" t="s">
        <v>16</v>
      </c>
      <c r="C934">
        <v>26</v>
      </c>
      <c r="D934" t="str">
        <f t="shared" si="28"/>
        <v>Teenager</v>
      </c>
      <c r="E934" s="3">
        <v>44582</v>
      </c>
      <c r="F934" s="3" t="str">
        <f t="shared" si="29"/>
        <v>Apr</v>
      </c>
      <c r="G934" t="s">
        <v>21</v>
      </c>
      <c r="H934" t="s">
        <v>31</v>
      </c>
      <c r="I934" t="s">
        <v>78</v>
      </c>
      <c r="J934" t="s">
        <v>60</v>
      </c>
      <c r="K934">
        <v>734.07</v>
      </c>
      <c r="L934" t="s">
        <v>25</v>
      </c>
    </row>
    <row r="935" spans="1:12">
      <c r="A935" t="s">
        <v>991</v>
      </c>
      <c r="B935" t="s">
        <v>18</v>
      </c>
      <c r="C935">
        <v>56</v>
      </c>
      <c r="D935" t="str">
        <f t="shared" si="28"/>
        <v>Senior</v>
      </c>
      <c r="E935" s="3">
        <v>44667</v>
      </c>
      <c r="F935" s="3" t="str">
        <f t="shared" si="29"/>
        <v>Mar</v>
      </c>
      <c r="G935" t="s">
        <v>21</v>
      </c>
      <c r="H935" t="s">
        <v>31</v>
      </c>
      <c r="I935" t="s">
        <v>49</v>
      </c>
      <c r="J935" t="s">
        <v>47</v>
      </c>
      <c r="K935">
        <v>848.25</v>
      </c>
      <c r="L935" t="s">
        <v>25</v>
      </c>
    </row>
    <row r="936" spans="1:12">
      <c r="A936" t="s">
        <v>992</v>
      </c>
      <c r="B936" t="s">
        <v>18</v>
      </c>
      <c r="C936">
        <v>36</v>
      </c>
      <c r="D936" t="str">
        <f t="shared" si="28"/>
        <v>Adult</v>
      </c>
      <c r="E936" s="3">
        <v>44640</v>
      </c>
      <c r="F936" s="3" t="str">
        <f t="shared" si="29"/>
        <v>Jan</v>
      </c>
      <c r="G936" t="s">
        <v>22</v>
      </c>
      <c r="H936" t="s">
        <v>32</v>
      </c>
      <c r="I936" t="s">
        <v>52</v>
      </c>
      <c r="J936" t="s">
        <v>60</v>
      </c>
      <c r="K936">
        <v>571.30999999999995</v>
      </c>
      <c r="L936" t="s">
        <v>25</v>
      </c>
    </row>
    <row r="937" spans="1:12">
      <c r="A937" t="s">
        <v>993</v>
      </c>
      <c r="B937" t="s">
        <v>18</v>
      </c>
      <c r="C937">
        <v>34</v>
      </c>
      <c r="D937" t="str">
        <f t="shared" si="28"/>
        <v>Adult</v>
      </c>
      <c r="E937" s="3">
        <v>44574</v>
      </c>
      <c r="F937" s="3" t="str">
        <f t="shared" si="29"/>
        <v>Jan</v>
      </c>
      <c r="G937" t="s">
        <v>19</v>
      </c>
      <c r="H937" t="s">
        <v>32</v>
      </c>
      <c r="I937" t="s">
        <v>52</v>
      </c>
      <c r="J937" t="s">
        <v>60</v>
      </c>
      <c r="K937">
        <v>148.07</v>
      </c>
      <c r="L937" t="s">
        <v>26</v>
      </c>
    </row>
    <row r="938" spans="1:12">
      <c r="A938" t="s">
        <v>994</v>
      </c>
      <c r="B938" t="s">
        <v>16</v>
      </c>
      <c r="C938">
        <v>36</v>
      </c>
      <c r="D938" t="str">
        <f t="shared" si="28"/>
        <v>Adult</v>
      </c>
      <c r="E938" s="3">
        <v>44572</v>
      </c>
      <c r="F938" s="3" t="str">
        <f t="shared" si="29"/>
        <v>May</v>
      </c>
      <c r="G938" t="s">
        <v>21</v>
      </c>
      <c r="H938" t="s">
        <v>32</v>
      </c>
      <c r="I938" t="s">
        <v>52</v>
      </c>
      <c r="J938" t="s">
        <v>62</v>
      </c>
      <c r="K938">
        <v>213.06</v>
      </c>
      <c r="L938" t="s">
        <v>23</v>
      </c>
    </row>
    <row r="939" spans="1:12">
      <c r="A939" t="s">
        <v>995</v>
      </c>
      <c r="B939" t="s">
        <v>16</v>
      </c>
      <c r="C939">
        <v>62</v>
      </c>
      <c r="D939" t="str">
        <f t="shared" si="28"/>
        <v>Senior</v>
      </c>
      <c r="E939" s="3">
        <v>44688</v>
      </c>
      <c r="F939" s="3" t="str">
        <f t="shared" si="29"/>
        <v>Apr</v>
      </c>
      <c r="G939" t="s">
        <v>21</v>
      </c>
      <c r="H939" t="s">
        <v>32</v>
      </c>
      <c r="I939" t="s">
        <v>52</v>
      </c>
      <c r="J939" t="s">
        <v>47</v>
      </c>
      <c r="K939">
        <v>630.25</v>
      </c>
      <c r="L939" t="s">
        <v>24</v>
      </c>
    </row>
    <row r="940" spans="1:12">
      <c r="A940" t="s">
        <v>996</v>
      </c>
      <c r="B940" t="s">
        <v>18</v>
      </c>
      <c r="C940">
        <v>27</v>
      </c>
      <c r="D940" t="str">
        <f t="shared" si="28"/>
        <v>Teenager</v>
      </c>
      <c r="E940" s="3">
        <v>44679</v>
      </c>
      <c r="F940" s="3" t="str">
        <f t="shared" si="29"/>
        <v>Sep</v>
      </c>
      <c r="G940" t="s">
        <v>22</v>
      </c>
      <c r="H940" t="s">
        <v>32</v>
      </c>
      <c r="I940" t="s">
        <v>49</v>
      </c>
      <c r="J940" t="s">
        <v>56</v>
      </c>
      <c r="K940">
        <v>687.28</v>
      </c>
      <c r="L940" t="s">
        <v>53</v>
      </c>
    </row>
    <row r="941" spans="1:12">
      <c r="A941" t="s">
        <v>997</v>
      </c>
      <c r="B941" t="s">
        <v>18</v>
      </c>
      <c r="C941">
        <v>65</v>
      </c>
      <c r="D941" t="str">
        <f t="shared" si="28"/>
        <v>Senior</v>
      </c>
      <c r="E941" s="3">
        <v>44810</v>
      </c>
      <c r="F941" s="3" t="str">
        <f t="shared" si="29"/>
        <v>Feb</v>
      </c>
      <c r="G941" t="s">
        <v>22</v>
      </c>
      <c r="H941" t="s">
        <v>32</v>
      </c>
      <c r="I941" t="s">
        <v>49</v>
      </c>
      <c r="J941" t="s">
        <v>47</v>
      </c>
      <c r="K941">
        <v>972.11</v>
      </c>
      <c r="L941" t="s">
        <v>53</v>
      </c>
    </row>
    <row r="942" spans="1:12">
      <c r="A942" t="s">
        <v>998</v>
      </c>
      <c r="B942" t="s">
        <v>18</v>
      </c>
      <c r="C942">
        <v>51</v>
      </c>
      <c r="D942" t="str">
        <f t="shared" si="28"/>
        <v>Senior</v>
      </c>
      <c r="E942" s="3">
        <v>44618</v>
      </c>
      <c r="F942" s="3" t="str">
        <f t="shared" si="29"/>
        <v>Jun</v>
      </c>
      <c r="G942" t="s">
        <v>21</v>
      </c>
      <c r="H942" t="s">
        <v>31</v>
      </c>
      <c r="I942" t="s">
        <v>78</v>
      </c>
      <c r="J942" t="s">
        <v>47</v>
      </c>
      <c r="K942">
        <v>805.06</v>
      </c>
      <c r="L942" t="s">
        <v>25</v>
      </c>
    </row>
    <row r="943" spans="1:12">
      <c r="A943" t="s">
        <v>999</v>
      </c>
      <c r="B943" t="s">
        <v>16</v>
      </c>
      <c r="C943">
        <v>30</v>
      </c>
      <c r="D943" t="str">
        <f t="shared" si="28"/>
        <v>Adult</v>
      </c>
      <c r="E943" s="3">
        <v>44741</v>
      </c>
      <c r="F943" s="3" t="str">
        <f t="shared" si="29"/>
        <v>Jun</v>
      </c>
      <c r="G943" t="s">
        <v>22</v>
      </c>
      <c r="H943" t="s">
        <v>31</v>
      </c>
      <c r="I943" t="s">
        <v>52</v>
      </c>
      <c r="J943" t="s">
        <v>56</v>
      </c>
      <c r="K943">
        <v>688.31</v>
      </c>
      <c r="L943" t="s">
        <v>25</v>
      </c>
    </row>
    <row r="944" spans="1:12">
      <c r="A944" t="s">
        <v>1000</v>
      </c>
      <c r="B944" t="s">
        <v>17</v>
      </c>
      <c r="C944">
        <v>59</v>
      </c>
      <c r="D944" t="str">
        <f t="shared" si="28"/>
        <v>Senior</v>
      </c>
      <c r="E944" s="3">
        <v>44732</v>
      </c>
      <c r="F944" s="3" t="str">
        <f t="shared" si="29"/>
        <v>Jul</v>
      </c>
      <c r="G944" t="s">
        <v>19</v>
      </c>
      <c r="H944" t="s">
        <v>31</v>
      </c>
      <c r="I944" t="s">
        <v>49</v>
      </c>
      <c r="J944" t="s">
        <v>60</v>
      </c>
      <c r="K944">
        <v>915.8</v>
      </c>
      <c r="L944" t="s">
        <v>25</v>
      </c>
    </row>
    <row r="945" spans="1:12">
      <c r="A945" t="s">
        <v>1001</v>
      </c>
      <c r="B945" t="s">
        <v>17</v>
      </c>
      <c r="C945">
        <v>60</v>
      </c>
      <c r="D945" t="str">
        <f t="shared" si="28"/>
        <v>Senior</v>
      </c>
      <c r="E945" s="3">
        <v>44755</v>
      </c>
      <c r="F945" s="3" t="str">
        <f t="shared" si="29"/>
        <v>Mar</v>
      </c>
      <c r="G945" t="s">
        <v>22</v>
      </c>
      <c r="H945" t="s">
        <v>31</v>
      </c>
      <c r="I945" t="s">
        <v>46</v>
      </c>
      <c r="J945" t="s">
        <v>56</v>
      </c>
      <c r="K945">
        <v>981.08</v>
      </c>
      <c r="L945" t="s">
        <v>26</v>
      </c>
    </row>
    <row r="946" spans="1:12">
      <c r="A946" t="s">
        <v>1002</v>
      </c>
      <c r="B946" t="s">
        <v>16</v>
      </c>
      <c r="C946">
        <v>54</v>
      </c>
      <c r="D946" t="str">
        <f t="shared" si="28"/>
        <v>Senior</v>
      </c>
      <c r="E946" s="3">
        <v>44645</v>
      </c>
      <c r="F946" s="3" t="str">
        <f t="shared" si="29"/>
        <v>Oct</v>
      </c>
      <c r="G946" t="s">
        <v>20</v>
      </c>
      <c r="H946" t="s">
        <v>32</v>
      </c>
      <c r="I946" t="s">
        <v>46</v>
      </c>
      <c r="J946" t="s">
        <v>56</v>
      </c>
      <c r="K946">
        <v>873.89</v>
      </c>
      <c r="L946" t="s">
        <v>23</v>
      </c>
    </row>
    <row r="947" spans="1:12">
      <c r="A947" t="s">
        <v>1003</v>
      </c>
      <c r="B947" t="s">
        <v>18</v>
      </c>
      <c r="C947">
        <v>38</v>
      </c>
      <c r="D947" t="str">
        <f t="shared" si="28"/>
        <v>Adult</v>
      </c>
      <c r="E947" s="3">
        <v>44864</v>
      </c>
      <c r="F947" s="3" t="str">
        <f t="shared" si="29"/>
        <v>Aug</v>
      </c>
      <c r="G947" t="s">
        <v>22</v>
      </c>
      <c r="H947" t="s">
        <v>32</v>
      </c>
      <c r="I947" t="s">
        <v>55</v>
      </c>
      <c r="J947" t="s">
        <v>60</v>
      </c>
      <c r="K947">
        <v>300.08999999999997</v>
      </c>
      <c r="L947" t="s">
        <v>64</v>
      </c>
    </row>
    <row r="948" spans="1:12">
      <c r="A948" t="s">
        <v>1004</v>
      </c>
      <c r="B948" t="s">
        <v>18</v>
      </c>
      <c r="C948">
        <v>37</v>
      </c>
      <c r="D948" t="str">
        <f t="shared" si="28"/>
        <v>Adult</v>
      </c>
      <c r="E948" s="3">
        <v>44795</v>
      </c>
      <c r="F948" s="3" t="str">
        <f t="shared" si="29"/>
        <v>May</v>
      </c>
      <c r="G948" t="s">
        <v>22</v>
      </c>
      <c r="H948" t="s">
        <v>32</v>
      </c>
      <c r="I948" t="s">
        <v>59</v>
      </c>
      <c r="J948" t="s">
        <v>60</v>
      </c>
      <c r="K948">
        <v>158.97999999999999</v>
      </c>
      <c r="L948" t="s">
        <v>25</v>
      </c>
    </row>
    <row r="949" spans="1:12">
      <c r="A949" t="s">
        <v>1005</v>
      </c>
      <c r="B949" t="s">
        <v>16</v>
      </c>
      <c r="C949">
        <v>51</v>
      </c>
      <c r="D949" t="str">
        <f t="shared" si="28"/>
        <v>Senior</v>
      </c>
      <c r="E949" s="3">
        <v>44703</v>
      </c>
      <c r="F949" s="3" t="str">
        <f t="shared" si="29"/>
        <v>Nov</v>
      </c>
      <c r="G949" t="s">
        <v>22</v>
      </c>
      <c r="H949" t="s">
        <v>32</v>
      </c>
      <c r="I949" t="s">
        <v>78</v>
      </c>
      <c r="J949" t="s">
        <v>60</v>
      </c>
      <c r="K949">
        <v>326.79000000000002</v>
      </c>
      <c r="L949" t="s">
        <v>64</v>
      </c>
    </row>
    <row r="950" spans="1:12">
      <c r="A950" t="s">
        <v>1006</v>
      </c>
      <c r="B950" t="s">
        <v>18</v>
      </c>
      <c r="C950">
        <v>53</v>
      </c>
      <c r="D950" t="str">
        <f t="shared" si="28"/>
        <v>Senior</v>
      </c>
      <c r="E950" s="3">
        <v>44871</v>
      </c>
      <c r="F950" s="3" t="str">
        <f t="shared" si="29"/>
        <v>Jan</v>
      </c>
      <c r="G950" t="s">
        <v>21</v>
      </c>
      <c r="H950" t="s">
        <v>31</v>
      </c>
      <c r="I950" t="s">
        <v>55</v>
      </c>
      <c r="J950" t="s">
        <v>62</v>
      </c>
      <c r="K950">
        <v>502.44</v>
      </c>
      <c r="L950" t="s">
        <v>23</v>
      </c>
    </row>
    <row r="951" spans="1:12">
      <c r="A951" t="s">
        <v>1007</v>
      </c>
      <c r="B951" t="s">
        <v>17</v>
      </c>
      <c r="C951">
        <v>42</v>
      </c>
      <c r="D951" t="str">
        <f t="shared" si="28"/>
        <v>Adult</v>
      </c>
      <c r="E951" s="3">
        <v>44573</v>
      </c>
      <c r="F951" s="3" t="str">
        <f t="shared" si="29"/>
        <v>Jul</v>
      </c>
      <c r="G951" t="s">
        <v>19</v>
      </c>
      <c r="H951" t="s">
        <v>32</v>
      </c>
      <c r="I951" t="s">
        <v>46</v>
      </c>
      <c r="J951" t="s">
        <v>60</v>
      </c>
      <c r="K951">
        <v>798.13</v>
      </c>
      <c r="L951" t="s">
        <v>53</v>
      </c>
    </row>
    <row r="952" spans="1:12">
      <c r="A952" t="s">
        <v>1008</v>
      </c>
      <c r="B952" t="s">
        <v>16</v>
      </c>
      <c r="C952">
        <v>42</v>
      </c>
      <c r="D952" t="str">
        <f t="shared" si="28"/>
        <v>Adult</v>
      </c>
      <c r="E952" s="3">
        <v>44764</v>
      </c>
      <c r="F952" s="3" t="str">
        <f t="shared" si="29"/>
        <v>May</v>
      </c>
      <c r="G952" t="s">
        <v>20</v>
      </c>
      <c r="H952" t="s">
        <v>31</v>
      </c>
      <c r="I952" t="s">
        <v>52</v>
      </c>
      <c r="J952" t="s">
        <v>62</v>
      </c>
      <c r="K952">
        <v>901.46</v>
      </c>
      <c r="L952" t="s">
        <v>53</v>
      </c>
    </row>
    <row r="953" spans="1:12">
      <c r="A953" t="s">
        <v>1009</v>
      </c>
      <c r="B953" t="s">
        <v>16</v>
      </c>
      <c r="C953">
        <v>40</v>
      </c>
      <c r="D953" t="str">
        <f t="shared" si="28"/>
        <v>Adult</v>
      </c>
      <c r="E953" s="3">
        <v>44690</v>
      </c>
      <c r="F953" s="3" t="str">
        <f t="shared" si="29"/>
        <v>Jan</v>
      </c>
      <c r="G953" t="s">
        <v>19</v>
      </c>
      <c r="H953" t="s">
        <v>31</v>
      </c>
      <c r="I953" t="s">
        <v>55</v>
      </c>
      <c r="J953" t="s">
        <v>56</v>
      </c>
      <c r="K953">
        <v>490.69</v>
      </c>
      <c r="L953" t="s">
        <v>24</v>
      </c>
    </row>
    <row r="954" spans="1:12">
      <c r="A954" t="s">
        <v>1010</v>
      </c>
      <c r="B954" t="s">
        <v>18</v>
      </c>
      <c r="C954">
        <v>18</v>
      </c>
      <c r="D954" t="str">
        <f t="shared" si="28"/>
        <v>Teenager</v>
      </c>
      <c r="E954" s="3">
        <v>44592</v>
      </c>
      <c r="F954" s="3" t="str">
        <f t="shared" si="29"/>
        <v>May</v>
      </c>
      <c r="G954" t="s">
        <v>20</v>
      </c>
      <c r="H954" t="s">
        <v>32</v>
      </c>
      <c r="I954" t="s">
        <v>59</v>
      </c>
      <c r="J954" t="s">
        <v>56</v>
      </c>
      <c r="K954">
        <v>686.37</v>
      </c>
      <c r="L954" t="s">
        <v>26</v>
      </c>
    </row>
    <row r="955" spans="1:12">
      <c r="A955" t="s">
        <v>1011</v>
      </c>
      <c r="B955" t="s">
        <v>17</v>
      </c>
      <c r="C955">
        <v>27</v>
      </c>
      <c r="D955" t="str">
        <f t="shared" si="28"/>
        <v>Teenager</v>
      </c>
      <c r="E955" s="3">
        <v>44697</v>
      </c>
      <c r="F955" s="3" t="str">
        <f t="shared" si="29"/>
        <v>Jan</v>
      </c>
      <c r="G955" t="s">
        <v>19</v>
      </c>
      <c r="H955" t="s">
        <v>32</v>
      </c>
      <c r="I955" t="s">
        <v>46</v>
      </c>
      <c r="J955" t="s">
        <v>62</v>
      </c>
      <c r="K955">
        <v>187.58</v>
      </c>
      <c r="L955" t="s">
        <v>26</v>
      </c>
    </row>
    <row r="956" spans="1:12">
      <c r="A956" t="s">
        <v>1012</v>
      </c>
      <c r="B956" t="s">
        <v>16</v>
      </c>
      <c r="C956">
        <v>50</v>
      </c>
      <c r="D956" t="str">
        <f t="shared" si="28"/>
        <v>Senior</v>
      </c>
      <c r="E956" s="3">
        <v>44571</v>
      </c>
      <c r="F956" s="3" t="str">
        <f t="shared" si="29"/>
        <v>May</v>
      </c>
      <c r="G956" t="s">
        <v>21</v>
      </c>
      <c r="H956" t="s">
        <v>32</v>
      </c>
      <c r="I956" t="s">
        <v>55</v>
      </c>
      <c r="J956" t="s">
        <v>60</v>
      </c>
      <c r="K956">
        <v>946.55</v>
      </c>
      <c r="L956" t="s">
        <v>64</v>
      </c>
    </row>
    <row r="957" spans="1:12">
      <c r="A957" t="s">
        <v>1013</v>
      </c>
      <c r="B957" t="s">
        <v>17</v>
      </c>
      <c r="C957">
        <v>53</v>
      </c>
      <c r="D957" t="str">
        <f t="shared" si="28"/>
        <v>Senior</v>
      </c>
      <c r="E957" s="3">
        <v>44702</v>
      </c>
      <c r="F957" s="3" t="str">
        <f t="shared" si="29"/>
        <v>Sep</v>
      </c>
      <c r="G957" t="s">
        <v>20</v>
      </c>
      <c r="H957" t="s">
        <v>31</v>
      </c>
      <c r="I957" t="s">
        <v>52</v>
      </c>
      <c r="J957" t="s">
        <v>56</v>
      </c>
      <c r="K957">
        <v>70.180000000000007</v>
      </c>
      <c r="L957" t="s">
        <v>24</v>
      </c>
    </row>
    <row r="958" spans="1:12">
      <c r="A958" t="s">
        <v>1014</v>
      </c>
      <c r="B958" t="s">
        <v>16</v>
      </c>
      <c r="C958">
        <v>26</v>
      </c>
      <c r="D958" t="str">
        <f t="shared" si="28"/>
        <v>Teenager</v>
      </c>
      <c r="E958" s="3">
        <v>44812</v>
      </c>
      <c r="F958" s="3" t="str">
        <f t="shared" si="29"/>
        <v>May</v>
      </c>
      <c r="G958" t="s">
        <v>21</v>
      </c>
      <c r="H958" t="s">
        <v>32</v>
      </c>
      <c r="I958" t="s">
        <v>46</v>
      </c>
      <c r="J958" t="s">
        <v>56</v>
      </c>
      <c r="K958">
        <v>59.55</v>
      </c>
      <c r="L958" t="s">
        <v>64</v>
      </c>
    </row>
    <row r="959" spans="1:12">
      <c r="A959" t="s">
        <v>1015</v>
      </c>
      <c r="B959" t="s">
        <v>16</v>
      </c>
      <c r="C959">
        <v>24</v>
      </c>
      <c r="D959" t="str">
        <f t="shared" si="28"/>
        <v>Teenager</v>
      </c>
      <c r="E959" s="3">
        <v>44711</v>
      </c>
      <c r="F959" s="3" t="str">
        <f t="shared" si="29"/>
        <v>Aug</v>
      </c>
      <c r="G959" t="s">
        <v>21</v>
      </c>
      <c r="H959" t="s">
        <v>32</v>
      </c>
      <c r="I959" t="s">
        <v>46</v>
      </c>
      <c r="J959" t="s">
        <v>47</v>
      </c>
      <c r="K959">
        <v>446.54</v>
      </c>
      <c r="L959" t="s">
        <v>64</v>
      </c>
    </row>
    <row r="960" spans="1:12">
      <c r="A960" t="s">
        <v>1016</v>
      </c>
      <c r="B960" t="s">
        <v>17</v>
      </c>
      <c r="C960">
        <v>29</v>
      </c>
      <c r="D960" t="str">
        <f t="shared" si="28"/>
        <v>Teenager</v>
      </c>
      <c r="E960" s="3">
        <v>44779</v>
      </c>
      <c r="F960" s="3" t="str">
        <f t="shared" si="29"/>
        <v>Aug</v>
      </c>
      <c r="G960" t="s">
        <v>19</v>
      </c>
      <c r="H960" t="s">
        <v>31</v>
      </c>
      <c r="I960" t="s">
        <v>59</v>
      </c>
      <c r="J960" t="s">
        <v>60</v>
      </c>
      <c r="K960">
        <v>216.07</v>
      </c>
      <c r="L960" t="s">
        <v>24</v>
      </c>
    </row>
    <row r="961" spans="1:12">
      <c r="A961" t="s">
        <v>1017</v>
      </c>
      <c r="B961" t="s">
        <v>17</v>
      </c>
      <c r="C961">
        <v>28</v>
      </c>
      <c r="D961" t="str">
        <f t="shared" si="28"/>
        <v>Teenager</v>
      </c>
      <c r="E961" s="3">
        <v>44803</v>
      </c>
      <c r="F961" s="3" t="str">
        <f t="shared" si="29"/>
        <v>Oct</v>
      </c>
      <c r="G961" t="s">
        <v>21</v>
      </c>
      <c r="H961" t="s">
        <v>31</v>
      </c>
      <c r="I961" t="s">
        <v>78</v>
      </c>
      <c r="J961" t="s">
        <v>62</v>
      </c>
      <c r="K961">
        <v>972.73</v>
      </c>
      <c r="L961" t="s">
        <v>24</v>
      </c>
    </row>
    <row r="962" spans="1:12">
      <c r="A962" t="s">
        <v>1018</v>
      </c>
      <c r="B962" t="s">
        <v>16</v>
      </c>
      <c r="C962">
        <v>65</v>
      </c>
      <c r="D962" t="str">
        <f t="shared" si="28"/>
        <v>Senior</v>
      </c>
      <c r="E962" s="3">
        <v>44856</v>
      </c>
      <c r="F962" s="3" t="str">
        <f t="shared" si="29"/>
        <v>Oct</v>
      </c>
      <c r="G962" t="s">
        <v>20</v>
      </c>
      <c r="H962" t="s">
        <v>32</v>
      </c>
      <c r="I962" t="s">
        <v>59</v>
      </c>
      <c r="J962" t="s">
        <v>56</v>
      </c>
      <c r="K962">
        <v>195.82</v>
      </c>
      <c r="L962" t="s">
        <v>53</v>
      </c>
    </row>
    <row r="963" spans="1:12">
      <c r="A963" t="s">
        <v>1019</v>
      </c>
      <c r="B963" t="s">
        <v>18</v>
      </c>
      <c r="C963">
        <v>63</v>
      </c>
      <c r="D963" t="str">
        <f t="shared" ref="D963:D1026" si="30">IF(C963&gt;=50,"Senior",IF(C963&gt;=30,"Adult","Teenager"))</f>
        <v>Senior</v>
      </c>
      <c r="E963" s="3">
        <v>44862</v>
      </c>
      <c r="F963" s="3" t="str">
        <f t="shared" ref="F963:F1026" si="31">TEXT(E964,"mmm")</f>
        <v>Feb</v>
      </c>
      <c r="G963" t="s">
        <v>19</v>
      </c>
      <c r="H963" t="s">
        <v>31</v>
      </c>
      <c r="I963" t="s">
        <v>49</v>
      </c>
      <c r="J963" t="s">
        <v>50</v>
      </c>
      <c r="K963">
        <v>699.86</v>
      </c>
      <c r="L963" t="s">
        <v>64</v>
      </c>
    </row>
    <row r="964" spans="1:12">
      <c r="A964" t="s">
        <v>1020</v>
      </c>
      <c r="B964" t="s">
        <v>18</v>
      </c>
      <c r="C964">
        <v>32</v>
      </c>
      <c r="D964" t="str">
        <f t="shared" si="30"/>
        <v>Adult</v>
      </c>
      <c r="E964" s="3">
        <v>44609</v>
      </c>
      <c r="F964" s="3" t="str">
        <f t="shared" si="31"/>
        <v>Aug</v>
      </c>
      <c r="G964" t="s">
        <v>19</v>
      </c>
      <c r="H964" t="s">
        <v>31</v>
      </c>
      <c r="I964" t="s">
        <v>52</v>
      </c>
      <c r="J964" t="s">
        <v>47</v>
      </c>
      <c r="K964">
        <v>437.17</v>
      </c>
      <c r="L964" t="s">
        <v>64</v>
      </c>
    </row>
    <row r="965" spans="1:12">
      <c r="A965" t="s">
        <v>1021</v>
      </c>
      <c r="B965" t="s">
        <v>17</v>
      </c>
      <c r="C965">
        <v>33</v>
      </c>
      <c r="D965" t="str">
        <f t="shared" si="30"/>
        <v>Adult</v>
      </c>
      <c r="E965" s="3">
        <v>44791</v>
      </c>
      <c r="F965" s="3" t="str">
        <f t="shared" si="31"/>
        <v>Feb</v>
      </c>
      <c r="G965" t="s">
        <v>20</v>
      </c>
      <c r="H965" t="s">
        <v>32</v>
      </c>
      <c r="I965" t="s">
        <v>49</v>
      </c>
      <c r="J965" t="s">
        <v>62</v>
      </c>
      <c r="K965">
        <v>519.29999999999995</v>
      </c>
      <c r="L965" t="s">
        <v>23</v>
      </c>
    </row>
    <row r="966" spans="1:12">
      <c r="A966" t="s">
        <v>1022</v>
      </c>
      <c r="B966" t="s">
        <v>16</v>
      </c>
      <c r="C966">
        <v>30</v>
      </c>
      <c r="D966" t="str">
        <f t="shared" si="30"/>
        <v>Adult</v>
      </c>
      <c r="E966" s="3">
        <v>44618</v>
      </c>
      <c r="F966" s="3" t="str">
        <f t="shared" si="31"/>
        <v>Oct</v>
      </c>
      <c r="G966" t="s">
        <v>19</v>
      </c>
      <c r="H966" t="s">
        <v>32</v>
      </c>
      <c r="I966" t="s">
        <v>55</v>
      </c>
      <c r="J966" t="s">
        <v>50</v>
      </c>
      <c r="K966">
        <v>401.53</v>
      </c>
      <c r="L966" t="s">
        <v>25</v>
      </c>
    </row>
    <row r="967" spans="1:12">
      <c r="A967" t="s">
        <v>1023</v>
      </c>
      <c r="B967" t="s">
        <v>18</v>
      </c>
      <c r="C967">
        <v>28</v>
      </c>
      <c r="D967" t="str">
        <f t="shared" si="30"/>
        <v>Teenager</v>
      </c>
      <c r="E967" s="3">
        <v>44847</v>
      </c>
      <c r="F967" s="3" t="str">
        <f t="shared" si="31"/>
        <v>Oct</v>
      </c>
      <c r="G967" t="s">
        <v>22</v>
      </c>
      <c r="H967" t="s">
        <v>32</v>
      </c>
      <c r="I967" t="s">
        <v>78</v>
      </c>
      <c r="J967" t="s">
        <v>50</v>
      </c>
      <c r="K967">
        <v>573.9</v>
      </c>
      <c r="L967" t="s">
        <v>25</v>
      </c>
    </row>
    <row r="968" spans="1:12">
      <c r="A968" t="s">
        <v>1024</v>
      </c>
      <c r="B968" t="s">
        <v>16</v>
      </c>
      <c r="C968">
        <v>49</v>
      </c>
      <c r="D968" t="str">
        <f t="shared" si="30"/>
        <v>Adult</v>
      </c>
      <c r="E968" s="3">
        <v>44843</v>
      </c>
      <c r="F968" s="3" t="str">
        <f t="shared" si="31"/>
        <v>Nov</v>
      </c>
      <c r="G968" t="s">
        <v>21</v>
      </c>
      <c r="H968" t="s">
        <v>31</v>
      </c>
      <c r="I968" t="s">
        <v>52</v>
      </c>
      <c r="J968" t="s">
        <v>62</v>
      </c>
      <c r="K968">
        <v>624.45000000000005</v>
      </c>
      <c r="L968" t="s">
        <v>64</v>
      </c>
    </row>
    <row r="969" spans="1:12">
      <c r="A969" t="s">
        <v>1025</v>
      </c>
      <c r="B969" t="s">
        <v>17</v>
      </c>
      <c r="C969">
        <v>20</v>
      </c>
      <c r="D969" t="str">
        <f t="shared" si="30"/>
        <v>Teenager</v>
      </c>
      <c r="E969" s="3">
        <v>44871</v>
      </c>
      <c r="F969" s="3" t="str">
        <f t="shared" si="31"/>
        <v>Jan</v>
      </c>
      <c r="G969" t="s">
        <v>20</v>
      </c>
      <c r="H969" t="s">
        <v>31</v>
      </c>
      <c r="I969" t="s">
        <v>78</v>
      </c>
      <c r="J969" t="s">
        <v>50</v>
      </c>
      <c r="K969">
        <v>114.58</v>
      </c>
      <c r="L969" t="s">
        <v>64</v>
      </c>
    </row>
    <row r="970" spans="1:12">
      <c r="A970" t="s">
        <v>1026</v>
      </c>
      <c r="B970" t="s">
        <v>16</v>
      </c>
      <c r="C970">
        <v>58</v>
      </c>
      <c r="D970" t="str">
        <f t="shared" si="30"/>
        <v>Senior</v>
      </c>
      <c r="E970" s="3">
        <v>44565</v>
      </c>
      <c r="F970" s="3" t="str">
        <f t="shared" si="31"/>
        <v>Mar</v>
      </c>
      <c r="G970" t="s">
        <v>20</v>
      </c>
      <c r="H970" t="s">
        <v>31</v>
      </c>
      <c r="I970" t="s">
        <v>52</v>
      </c>
      <c r="J970" t="s">
        <v>60</v>
      </c>
      <c r="K970">
        <v>181.08</v>
      </c>
      <c r="L970" t="s">
        <v>24</v>
      </c>
    </row>
    <row r="971" spans="1:12">
      <c r="A971" t="s">
        <v>1027</v>
      </c>
      <c r="B971" t="s">
        <v>17</v>
      </c>
      <c r="C971">
        <v>32</v>
      </c>
      <c r="D971" t="str">
        <f t="shared" si="30"/>
        <v>Adult</v>
      </c>
      <c r="E971" s="3">
        <v>44631</v>
      </c>
      <c r="F971" s="3" t="str">
        <f t="shared" si="31"/>
        <v>Apr</v>
      </c>
      <c r="G971" t="s">
        <v>20</v>
      </c>
      <c r="H971" t="s">
        <v>32</v>
      </c>
      <c r="I971" t="s">
        <v>52</v>
      </c>
      <c r="J971" t="s">
        <v>60</v>
      </c>
      <c r="K971">
        <v>700.94</v>
      </c>
      <c r="L971" t="s">
        <v>25</v>
      </c>
    </row>
    <row r="972" spans="1:12">
      <c r="A972" t="s">
        <v>1028</v>
      </c>
      <c r="B972" t="s">
        <v>17</v>
      </c>
      <c r="C972">
        <v>24</v>
      </c>
      <c r="D972" t="str">
        <f t="shared" si="30"/>
        <v>Teenager</v>
      </c>
      <c r="E972" s="3">
        <v>44680</v>
      </c>
      <c r="F972" s="3" t="str">
        <f t="shared" si="31"/>
        <v>Nov</v>
      </c>
      <c r="G972" t="s">
        <v>20</v>
      </c>
      <c r="H972" t="s">
        <v>31</v>
      </c>
      <c r="I972" t="s">
        <v>78</v>
      </c>
      <c r="J972" t="s">
        <v>56</v>
      </c>
      <c r="K972">
        <v>158.74</v>
      </c>
      <c r="L972" t="s">
        <v>64</v>
      </c>
    </row>
    <row r="973" spans="1:12">
      <c r="A973" t="s">
        <v>1029</v>
      </c>
      <c r="B973" t="s">
        <v>16</v>
      </c>
      <c r="C973">
        <v>33</v>
      </c>
      <c r="D973" t="str">
        <f t="shared" si="30"/>
        <v>Adult</v>
      </c>
      <c r="E973" s="3">
        <v>44886</v>
      </c>
      <c r="F973" s="3" t="str">
        <f t="shared" si="31"/>
        <v>Dec</v>
      </c>
      <c r="G973" t="s">
        <v>19</v>
      </c>
      <c r="H973" t="s">
        <v>32</v>
      </c>
      <c r="I973" t="s">
        <v>52</v>
      </c>
      <c r="J973" t="s">
        <v>56</v>
      </c>
      <c r="K973">
        <v>45.58</v>
      </c>
      <c r="L973" t="s">
        <v>23</v>
      </c>
    </row>
    <row r="974" spans="1:12">
      <c r="A974" t="s">
        <v>1030</v>
      </c>
      <c r="B974" t="s">
        <v>17</v>
      </c>
      <c r="C974">
        <v>18</v>
      </c>
      <c r="D974" t="str">
        <f t="shared" si="30"/>
        <v>Teenager</v>
      </c>
      <c r="E974" s="3">
        <v>44897</v>
      </c>
      <c r="F974" s="3" t="str">
        <f t="shared" si="31"/>
        <v>May</v>
      </c>
      <c r="G974" t="s">
        <v>21</v>
      </c>
      <c r="H974" t="s">
        <v>32</v>
      </c>
      <c r="I974" t="s">
        <v>59</v>
      </c>
      <c r="J974" t="s">
        <v>60</v>
      </c>
      <c r="K974">
        <v>638.53</v>
      </c>
      <c r="L974" t="s">
        <v>26</v>
      </c>
    </row>
    <row r="975" spans="1:12">
      <c r="A975" t="s">
        <v>1031</v>
      </c>
      <c r="B975" t="s">
        <v>16</v>
      </c>
      <c r="C975">
        <v>56</v>
      </c>
      <c r="D975" t="str">
        <f t="shared" si="30"/>
        <v>Senior</v>
      </c>
      <c r="E975" s="3">
        <v>44708</v>
      </c>
      <c r="F975" s="3" t="str">
        <f t="shared" si="31"/>
        <v>Jun</v>
      </c>
      <c r="G975" t="s">
        <v>22</v>
      </c>
      <c r="H975" t="s">
        <v>31</v>
      </c>
      <c r="I975" t="s">
        <v>52</v>
      </c>
      <c r="J975" t="s">
        <v>56</v>
      </c>
      <c r="K975">
        <v>589.46</v>
      </c>
      <c r="L975" t="s">
        <v>53</v>
      </c>
    </row>
    <row r="976" spans="1:12">
      <c r="A976" t="s">
        <v>1032</v>
      </c>
      <c r="B976" t="s">
        <v>18</v>
      </c>
      <c r="C976">
        <v>43</v>
      </c>
      <c r="D976" t="str">
        <f t="shared" si="30"/>
        <v>Adult</v>
      </c>
      <c r="E976" s="3">
        <v>44734</v>
      </c>
      <c r="F976" s="3" t="str">
        <f t="shared" si="31"/>
        <v>Jun</v>
      </c>
      <c r="G976" t="s">
        <v>20</v>
      </c>
      <c r="H976" t="s">
        <v>31</v>
      </c>
      <c r="I976" t="s">
        <v>52</v>
      </c>
      <c r="J976" t="s">
        <v>62</v>
      </c>
      <c r="K976">
        <v>257.89999999999998</v>
      </c>
      <c r="L976" t="s">
        <v>25</v>
      </c>
    </row>
    <row r="977" spans="1:12">
      <c r="A977" t="s">
        <v>1033</v>
      </c>
      <c r="B977" t="s">
        <v>16</v>
      </c>
      <c r="C977">
        <v>41</v>
      </c>
      <c r="D977" t="str">
        <f t="shared" si="30"/>
        <v>Adult</v>
      </c>
      <c r="E977" s="3">
        <v>44729</v>
      </c>
      <c r="F977" s="3" t="str">
        <f t="shared" si="31"/>
        <v>Apr</v>
      </c>
      <c r="G977" t="s">
        <v>20</v>
      </c>
      <c r="H977" t="s">
        <v>32</v>
      </c>
      <c r="I977" t="s">
        <v>59</v>
      </c>
      <c r="J977" t="s">
        <v>56</v>
      </c>
      <c r="K977">
        <v>192.67</v>
      </c>
      <c r="L977" t="s">
        <v>53</v>
      </c>
    </row>
    <row r="978" spans="1:12">
      <c r="A978" t="s">
        <v>1034</v>
      </c>
      <c r="B978" t="s">
        <v>18</v>
      </c>
      <c r="C978">
        <v>60</v>
      </c>
      <c r="D978" t="str">
        <f t="shared" si="30"/>
        <v>Senior</v>
      </c>
      <c r="E978" s="3">
        <v>44655</v>
      </c>
      <c r="F978" s="3" t="str">
        <f t="shared" si="31"/>
        <v>Apr</v>
      </c>
      <c r="G978" t="s">
        <v>20</v>
      </c>
      <c r="H978" t="s">
        <v>31</v>
      </c>
      <c r="I978" t="s">
        <v>78</v>
      </c>
      <c r="J978" t="s">
        <v>56</v>
      </c>
      <c r="K978">
        <v>541.17999999999995</v>
      </c>
      <c r="L978" t="s">
        <v>64</v>
      </c>
    </row>
    <row r="979" spans="1:12">
      <c r="A979" t="s">
        <v>1035</v>
      </c>
      <c r="B979" t="s">
        <v>18</v>
      </c>
      <c r="C979">
        <v>34</v>
      </c>
      <c r="D979" t="str">
        <f t="shared" si="30"/>
        <v>Adult</v>
      </c>
      <c r="E979" s="3">
        <v>44679</v>
      </c>
      <c r="F979" s="3" t="str">
        <f t="shared" si="31"/>
        <v>Jun</v>
      </c>
      <c r="G979" t="s">
        <v>21</v>
      </c>
      <c r="H979" t="s">
        <v>32</v>
      </c>
      <c r="I979" t="s">
        <v>49</v>
      </c>
      <c r="J979" t="s">
        <v>50</v>
      </c>
      <c r="K979">
        <v>288.27</v>
      </c>
      <c r="L979" t="s">
        <v>24</v>
      </c>
    </row>
    <row r="980" spans="1:12">
      <c r="A980" t="s">
        <v>1036</v>
      </c>
      <c r="B980" t="s">
        <v>18</v>
      </c>
      <c r="C980">
        <v>28</v>
      </c>
      <c r="D980" t="str">
        <f t="shared" si="30"/>
        <v>Teenager</v>
      </c>
      <c r="E980" s="3">
        <v>44734</v>
      </c>
      <c r="F980" s="3" t="str">
        <f t="shared" si="31"/>
        <v>Dec</v>
      </c>
      <c r="G980" t="s">
        <v>21</v>
      </c>
      <c r="H980" t="s">
        <v>32</v>
      </c>
      <c r="I980" t="s">
        <v>52</v>
      </c>
      <c r="J980" t="s">
        <v>60</v>
      </c>
      <c r="K980">
        <v>460.73</v>
      </c>
      <c r="L980" t="s">
        <v>53</v>
      </c>
    </row>
    <row r="981" spans="1:12">
      <c r="A981" t="s">
        <v>1037</v>
      </c>
      <c r="B981" t="s">
        <v>18</v>
      </c>
      <c r="C981">
        <v>51</v>
      </c>
      <c r="D981" t="str">
        <f t="shared" si="30"/>
        <v>Senior</v>
      </c>
      <c r="E981" s="3">
        <v>44920</v>
      </c>
      <c r="F981" s="3" t="str">
        <f t="shared" si="31"/>
        <v>Oct</v>
      </c>
      <c r="G981" t="s">
        <v>22</v>
      </c>
      <c r="H981" t="s">
        <v>31</v>
      </c>
      <c r="I981" t="s">
        <v>52</v>
      </c>
      <c r="J981" t="s">
        <v>62</v>
      </c>
      <c r="K981">
        <v>564.94000000000005</v>
      </c>
      <c r="L981" t="s">
        <v>26</v>
      </c>
    </row>
    <row r="982" spans="1:12">
      <c r="A982" t="s">
        <v>1038</v>
      </c>
      <c r="B982" t="s">
        <v>16</v>
      </c>
      <c r="C982">
        <v>41</v>
      </c>
      <c r="D982" t="str">
        <f t="shared" si="30"/>
        <v>Adult</v>
      </c>
      <c r="E982" s="3">
        <v>44865</v>
      </c>
      <c r="F982" s="3" t="str">
        <f t="shared" si="31"/>
        <v>May</v>
      </c>
      <c r="G982" t="s">
        <v>22</v>
      </c>
      <c r="H982" t="s">
        <v>31</v>
      </c>
      <c r="I982" t="s">
        <v>59</v>
      </c>
      <c r="J982" t="s">
        <v>62</v>
      </c>
      <c r="K982">
        <v>979.76</v>
      </c>
      <c r="L982" t="s">
        <v>24</v>
      </c>
    </row>
    <row r="983" spans="1:12">
      <c r="A983" t="s">
        <v>1039</v>
      </c>
      <c r="B983" t="s">
        <v>17</v>
      </c>
      <c r="C983">
        <v>34</v>
      </c>
      <c r="D983" t="str">
        <f t="shared" si="30"/>
        <v>Adult</v>
      </c>
      <c r="E983" s="3">
        <v>44695</v>
      </c>
      <c r="F983" s="3" t="str">
        <f t="shared" si="31"/>
        <v>Apr</v>
      </c>
      <c r="G983" t="s">
        <v>19</v>
      </c>
      <c r="H983" t="s">
        <v>32</v>
      </c>
      <c r="I983" t="s">
        <v>78</v>
      </c>
      <c r="J983" t="s">
        <v>50</v>
      </c>
      <c r="K983">
        <v>917.1</v>
      </c>
      <c r="L983" t="s">
        <v>26</v>
      </c>
    </row>
    <row r="984" spans="1:12">
      <c r="A984" t="s">
        <v>1040</v>
      </c>
      <c r="B984" t="s">
        <v>17</v>
      </c>
      <c r="C984">
        <v>29</v>
      </c>
      <c r="D984" t="str">
        <f t="shared" si="30"/>
        <v>Teenager</v>
      </c>
      <c r="E984" s="3">
        <v>44673</v>
      </c>
      <c r="F984" s="3" t="str">
        <f t="shared" si="31"/>
        <v>Jul</v>
      </c>
      <c r="G984" t="s">
        <v>22</v>
      </c>
      <c r="H984" t="s">
        <v>32</v>
      </c>
      <c r="I984" t="s">
        <v>59</v>
      </c>
      <c r="J984" t="s">
        <v>50</v>
      </c>
      <c r="K984">
        <v>469.03</v>
      </c>
      <c r="L984" t="s">
        <v>26</v>
      </c>
    </row>
    <row r="985" spans="1:12">
      <c r="A985" t="s">
        <v>1041</v>
      </c>
      <c r="B985" t="s">
        <v>18</v>
      </c>
      <c r="C985">
        <v>31</v>
      </c>
      <c r="D985" t="str">
        <f t="shared" si="30"/>
        <v>Adult</v>
      </c>
      <c r="E985" s="3">
        <v>44760</v>
      </c>
      <c r="F985" s="3" t="str">
        <f t="shared" si="31"/>
        <v>Oct</v>
      </c>
      <c r="G985" t="s">
        <v>20</v>
      </c>
      <c r="H985" t="s">
        <v>31</v>
      </c>
      <c r="I985" t="s">
        <v>59</v>
      </c>
      <c r="J985" t="s">
        <v>56</v>
      </c>
      <c r="K985">
        <v>233.01</v>
      </c>
      <c r="L985" t="s">
        <v>25</v>
      </c>
    </row>
    <row r="986" spans="1:12">
      <c r="A986" t="s">
        <v>1042</v>
      </c>
      <c r="B986" t="s">
        <v>16</v>
      </c>
      <c r="C986">
        <v>58</v>
      </c>
      <c r="D986" t="str">
        <f t="shared" si="30"/>
        <v>Senior</v>
      </c>
      <c r="E986" s="3">
        <v>44856</v>
      </c>
      <c r="F986" s="3" t="str">
        <f t="shared" si="31"/>
        <v>Jul</v>
      </c>
      <c r="G986" t="s">
        <v>22</v>
      </c>
      <c r="H986" t="s">
        <v>32</v>
      </c>
      <c r="I986" t="s">
        <v>46</v>
      </c>
      <c r="J986" t="s">
        <v>56</v>
      </c>
      <c r="K986">
        <v>860.38</v>
      </c>
      <c r="L986" t="s">
        <v>24</v>
      </c>
    </row>
    <row r="987" spans="1:12">
      <c r="A987" t="s">
        <v>1043</v>
      </c>
      <c r="B987" t="s">
        <v>17</v>
      </c>
      <c r="C987">
        <v>43</v>
      </c>
      <c r="D987" t="str">
        <f t="shared" si="30"/>
        <v>Adult</v>
      </c>
      <c r="E987" s="3">
        <v>44768</v>
      </c>
      <c r="F987" s="3" t="str">
        <f t="shared" si="31"/>
        <v>Sep</v>
      </c>
      <c r="G987" t="s">
        <v>22</v>
      </c>
      <c r="H987" t="s">
        <v>32</v>
      </c>
      <c r="I987" t="s">
        <v>59</v>
      </c>
      <c r="J987" t="s">
        <v>62</v>
      </c>
      <c r="K987">
        <v>525.13</v>
      </c>
      <c r="L987" t="s">
        <v>23</v>
      </c>
    </row>
    <row r="988" spans="1:12">
      <c r="A988" t="s">
        <v>1044</v>
      </c>
      <c r="B988" t="s">
        <v>16</v>
      </c>
      <c r="C988">
        <v>24</v>
      </c>
      <c r="D988" t="str">
        <f t="shared" si="30"/>
        <v>Teenager</v>
      </c>
      <c r="E988" s="3">
        <v>44824</v>
      </c>
      <c r="F988" s="3" t="str">
        <f t="shared" si="31"/>
        <v>Sep</v>
      </c>
      <c r="G988" t="s">
        <v>20</v>
      </c>
      <c r="H988" t="s">
        <v>31</v>
      </c>
      <c r="I988" t="s">
        <v>59</v>
      </c>
      <c r="J988" t="s">
        <v>62</v>
      </c>
      <c r="K988">
        <v>191.59</v>
      </c>
      <c r="L988" t="s">
        <v>23</v>
      </c>
    </row>
    <row r="989" spans="1:12">
      <c r="A989" t="s">
        <v>1045</v>
      </c>
      <c r="B989" t="s">
        <v>18</v>
      </c>
      <c r="C989">
        <v>57</v>
      </c>
      <c r="D989" t="str">
        <f t="shared" si="30"/>
        <v>Senior</v>
      </c>
      <c r="E989" s="3">
        <v>44817</v>
      </c>
      <c r="F989" s="3" t="str">
        <f t="shared" si="31"/>
        <v>Dec</v>
      </c>
      <c r="G989" t="s">
        <v>20</v>
      </c>
      <c r="H989" t="s">
        <v>32</v>
      </c>
      <c r="I989" t="s">
        <v>52</v>
      </c>
      <c r="J989" t="s">
        <v>47</v>
      </c>
      <c r="K989">
        <v>934.4</v>
      </c>
      <c r="L989" t="s">
        <v>26</v>
      </c>
    </row>
    <row r="990" spans="1:12">
      <c r="A990" t="s">
        <v>1046</v>
      </c>
      <c r="B990" t="s">
        <v>16</v>
      </c>
      <c r="C990">
        <v>65</v>
      </c>
      <c r="D990" t="str">
        <f t="shared" si="30"/>
        <v>Senior</v>
      </c>
      <c r="E990" s="3">
        <v>44896</v>
      </c>
      <c r="F990" s="3" t="str">
        <f t="shared" si="31"/>
        <v>Jul</v>
      </c>
      <c r="G990" t="s">
        <v>21</v>
      </c>
      <c r="H990" t="s">
        <v>31</v>
      </c>
      <c r="I990" t="s">
        <v>46</v>
      </c>
      <c r="J990" t="s">
        <v>60</v>
      </c>
      <c r="K990">
        <v>744.16</v>
      </c>
      <c r="L990" t="s">
        <v>24</v>
      </c>
    </row>
    <row r="991" spans="1:12">
      <c r="A991" t="s">
        <v>1047</v>
      </c>
      <c r="B991" t="s">
        <v>18</v>
      </c>
      <c r="C991">
        <v>45</v>
      </c>
      <c r="D991" t="str">
        <f t="shared" si="30"/>
        <v>Adult</v>
      </c>
      <c r="E991" s="3">
        <v>44764</v>
      </c>
      <c r="F991" s="3" t="str">
        <f t="shared" si="31"/>
        <v>Oct</v>
      </c>
      <c r="G991" t="s">
        <v>21</v>
      </c>
      <c r="H991" t="s">
        <v>32</v>
      </c>
      <c r="I991" t="s">
        <v>59</v>
      </c>
      <c r="J991" t="s">
        <v>62</v>
      </c>
      <c r="K991">
        <v>369.09</v>
      </c>
      <c r="L991" t="s">
        <v>23</v>
      </c>
    </row>
    <row r="992" spans="1:12">
      <c r="A992" t="s">
        <v>1048</v>
      </c>
      <c r="B992" t="s">
        <v>17</v>
      </c>
      <c r="C992">
        <v>62</v>
      </c>
      <c r="D992" t="str">
        <f t="shared" si="30"/>
        <v>Senior</v>
      </c>
      <c r="E992" s="3">
        <v>44839</v>
      </c>
      <c r="F992" s="3" t="str">
        <f t="shared" si="31"/>
        <v>Oct</v>
      </c>
      <c r="G992" t="s">
        <v>21</v>
      </c>
      <c r="H992" t="s">
        <v>31</v>
      </c>
      <c r="I992" t="s">
        <v>52</v>
      </c>
      <c r="J992" t="s">
        <v>56</v>
      </c>
      <c r="K992">
        <v>168.63</v>
      </c>
      <c r="L992" t="s">
        <v>26</v>
      </c>
    </row>
    <row r="993" spans="1:12">
      <c r="A993" t="s">
        <v>1049</v>
      </c>
      <c r="B993" t="s">
        <v>17</v>
      </c>
      <c r="C993">
        <v>46</v>
      </c>
      <c r="D993" t="str">
        <f t="shared" si="30"/>
        <v>Adult</v>
      </c>
      <c r="E993" s="3">
        <v>44864</v>
      </c>
      <c r="F993" s="3" t="str">
        <f t="shared" si="31"/>
        <v>Jul</v>
      </c>
      <c r="G993" t="s">
        <v>21</v>
      </c>
      <c r="H993" t="s">
        <v>32</v>
      </c>
      <c r="I993" t="s">
        <v>78</v>
      </c>
      <c r="J993" t="s">
        <v>62</v>
      </c>
      <c r="K993">
        <v>687</v>
      </c>
      <c r="L993" t="s">
        <v>23</v>
      </c>
    </row>
    <row r="994" spans="1:12">
      <c r="A994" t="s">
        <v>1050</v>
      </c>
      <c r="B994" t="s">
        <v>17</v>
      </c>
      <c r="C994">
        <v>54</v>
      </c>
      <c r="D994" t="str">
        <f t="shared" si="30"/>
        <v>Senior</v>
      </c>
      <c r="E994" s="3">
        <v>44772</v>
      </c>
      <c r="F994" s="3" t="str">
        <f t="shared" si="31"/>
        <v>Sep</v>
      </c>
      <c r="G994" t="s">
        <v>19</v>
      </c>
      <c r="H994" t="s">
        <v>32</v>
      </c>
      <c r="I994" t="s">
        <v>46</v>
      </c>
      <c r="J994" t="s">
        <v>50</v>
      </c>
      <c r="K994">
        <v>881.72</v>
      </c>
      <c r="L994" t="s">
        <v>23</v>
      </c>
    </row>
    <row r="995" spans="1:12">
      <c r="A995" t="s">
        <v>1051</v>
      </c>
      <c r="B995" t="s">
        <v>16</v>
      </c>
      <c r="C995">
        <v>51</v>
      </c>
      <c r="D995" t="str">
        <f t="shared" si="30"/>
        <v>Senior</v>
      </c>
      <c r="E995" s="3">
        <v>44829</v>
      </c>
      <c r="F995" s="3" t="str">
        <f t="shared" si="31"/>
        <v>Jun</v>
      </c>
      <c r="G995" t="s">
        <v>22</v>
      </c>
      <c r="H995" t="s">
        <v>31</v>
      </c>
      <c r="I995" t="s">
        <v>46</v>
      </c>
      <c r="J995" t="s">
        <v>56</v>
      </c>
      <c r="K995">
        <v>687.21</v>
      </c>
      <c r="L995" t="s">
        <v>26</v>
      </c>
    </row>
    <row r="996" spans="1:12">
      <c r="A996" t="s">
        <v>1052</v>
      </c>
      <c r="B996" t="s">
        <v>17</v>
      </c>
      <c r="C996">
        <v>39</v>
      </c>
      <c r="D996" t="str">
        <f t="shared" si="30"/>
        <v>Adult</v>
      </c>
      <c r="E996" s="3">
        <v>44715</v>
      </c>
      <c r="F996" s="3" t="str">
        <f t="shared" si="31"/>
        <v>Apr</v>
      </c>
      <c r="G996" t="s">
        <v>21</v>
      </c>
      <c r="H996" t="s">
        <v>31</v>
      </c>
      <c r="I996" t="s">
        <v>52</v>
      </c>
      <c r="J996" t="s">
        <v>47</v>
      </c>
      <c r="K996">
        <v>550.74</v>
      </c>
      <c r="L996" t="s">
        <v>26</v>
      </c>
    </row>
    <row r="997" spans="1:12">
      <c r="A997" t="s">
        <v>1053</v>
      </c>
      <c r="B997" t="s">
        <v>16</v>
      </c>
      <c r="C997">
        <v>24</v>
      </c>
      <c r="D997" t="str">
        <f t="shared" si="30"/>
        <v>Teenager</v>
      </c>
      <c r="E997" s="3">
        <v>44677</v>
      </c>
      <c r="F997" s="3" t="str">
        <f t="shared" si="31"/>
        <v>Jan</v>
      </c>
      <c r="G997" t="s">
        <v>20</v>
      </c>
      <c r="H997" t="s">
        <v>32</v>
      </c>
      <c r="I997" t="s">
        <v>59</v>
      </c>
      <c r="J997" t="s">
        <v>62</v>
      </c>
      <c r="K997">
        <v>578.72</v>
      </c>
      <c r="L997" t="s">
        <v>26</v>
      </c>
    </row>
    <row r="998" spans="1:12">
      <c r="A998" t="s">
        <v>1054</v>
      </c>
      <c r="B998" t="s">
        <v>17</v>
      </c>
      <c r="C998">
        <v>56</v>
      </c>
      <c r="D998" t="str">
        <f t="shared" si="30"/>
        <v>Senior</v>
      </c>
      <c r="E998" s="3">
        <v>44570</v>
      </c>
      <c r="F998" s="3" t="str">
        <f t="shared" si="31"/>
        <v>Apr</v>
      </c>
      <c r="G998" t="s">
        <v>19</v>
      </c>
      <c r="H998" t="s">
        <v>32</v>
      </c>
      <c r="I998" t="s">
        <v>52</v>
      </c>
      <c r="J998" t="s">
        <v>56</v>
      </c>
      <c r="K998">
        <v>690.96</v>
      </c>
      <c r="L998" t="s">
        <v>23</v>
      </c>
    </row>
    <row r="999" spans="1:12">
      <c r="A999" t="s">
        <v>1055</v>
      </c>
      <c r="B999" t="s">
        <v>16</v>
      </c>
      <c r="C999">
        <v>54</v>
      </c>
      <c r="D999" t="str">
        <f t="shared" si="30"/>
        <v>Senior</v>
      </c>
      <c r="E999" s="3">
        <v>44673</v>
      </c>
      <c r="F999" s="3" t="str">
        <f t="shared" si="31"/>
        <v>Jun</v>
      </c>
      <c r="G999" t="s">
        <v>20</v>
      </c>
      <c r="H999" t="s">
        <v>32</v>
      </c>
      <c r="I999" t="s">
        <v>59</v>
      </c>
      <c r="J999" t="s">
        <v>47</v>
      </c>
      <c r="K999">
        <v>962.92</v>
      </c>
      <c r="L999" t="s">
        <v>24</v>
      </c>
    </row>
    <row r="1000" spans="1:12">
      <c r="A1000" t="s">
        <v>1056</v>
      </c>
      <c r="B1000" t="s">
        <v>18</v>
      </c>
      <c r="C1000">
        <v>30</v>
      </c>
      <c r="D1000" t="str">
        <f t="shared" si="30"/>
        <v>Adult</v>
      </c>
      <c r="E1000" s="3">
        <v>44719</v>
      </c>
      <c r="F1000" s="3" t="str">
        <f t="shared" si="31"/>
        <v>Aug</v>
      </c>
      <c r="G1000" t="s">
        <v>22</v>
      </c>
      <c r="H1000" t="s">
        <v>32</v>
      </c>
      <c r="I1000" t="s">
        <v>78</v>
      </c>
      <c r="J1000" t="s">
        <v>47</v>
      </c>
      <c r="K1000">
        <v>628.75</v>
      </c>
      <c r="L1000" t="s">
        <v>25</v>
      </c>
    </row>
    <row r="1001" spans="1:12">
      <c r="A1001" t="s">
        <v>1057</v>
      </c>
      <c r="B1001" t="s">
        <v>16</v>
      </c>
      <c r="C1001">
        <v>50</v>
      </c>
      <c r="D1001" t="str">
        <f t="shared" si="30"/>
        <v>Senior</v>
      </c>
      <c r="E1001" s="3">
        <v>44789</v>
      </c>
      <c r="F1001" s="3" t="str">
        <f t="shared" si="31"/>
        <v>May</v>
      </c>
      <c r="G1001" t="s">
        <v>20</v>
      </c>
      <c r="H1001" t="s">
        <v>31</v>
      </c>
      <c r="I1001" t="s">
        <v>59</v>
      </c>
      <c r="J1001" t="s">
        <v>60</v>
      </c>
      <c r="K1001">
        <v>303.02999999999997</v>
      </c>
      <c r="L1001" t="s">
        <v>26</v>
      </c>
    </row>
    <row r="1002" spans="1:12">
      <c r="A1002" t="s">
        <v>1058</v>
      </c>
      <c r="B1002" t="s">
        <v>17</v>
      </c>
      <c r="C1002">
        <v>50</v>
      </c>
      <c r="D1002" t="str">
        <f t="shared" si="30"/>
        <v>Senior</v>
      </c>
      <c r="E1002" s="3">
        <v>44694</v>
      </c>
      <c r="F1002" s="3" t="str">
        <f t="shared" si="31"/>
        <v>Jan</v>
      </c>
      <c r="G1002" t="s">
        <v>22</v>
      </c>
      <c r="H1002" t="s">
        <v>32</v>
      </c>
      <c r="I1002" t="s">
        <v>59</v>
      </c>
      <c r="J1002" t="s">
        <v>50</v>
      </c>
      <c r="K1002">
        <v>592.72</v>
      </c>
      <c r="L1002" t="s">
        <v>53</v>
      </c>
    </row>
    <row r="1003" spans="1:12">
      <c r="A1003" t="s">
        <v>1059</v>
      </c>
      <c r="B1003" t="s">
        <v>18</v>
      </c>
      <c r="C1003">
        <v>54</v>
      </c>
      <c r="D1003" t="str">
        <f t="shared" si="30"/>
        <v>Senior</v>
      </c>
      <c r="E1003" s="3">
        <v>44591</v>
      </c>
      <c r="F1003" s="3" t="str">
        <f t="shared" si="31"/>
        <v>Apr</v>
      </c>
      <c r="G1003" t="s">
        <v>20</v>
      </c>
      <c r="H1003" t="s">
        <v>32</v>
      </c>
      <c r="I1003" t="s">
        <v>59</v>
      </c>
      <c r="J1003" t="s">
        <v>62</v>
      </c>
      <c r="K1003">
        <v>719.54</v>
      </c>
      <c r="L1003" t="s">
        <v>25</v>
      </c>
    </row>
    <row r="1004" spans="1:12">
      <c r="A1004" t="s">
        <v>1060</v>
      </c>
      <c r="B1004" t="s">
        <v>18</v>
      </c>
      <c r="C1004">
        <v>49</v>
      </c>
      <c r="D1004" t="str">
        <f t="shared" si="30"/>
        <v>Adult</v>
      </c>
      <c r="E1004" s="3">
        <v>44673</v>
      </c>
      <c r="F1004" s="3" t="str">
        <f t="shared" si="31"/>
        <v>Apr</v>
      </c>
      <c r="G1004" t="s">
        <v>21</v>
      </c>
      <c r="H1004" t="s">
        <v>31</v>
      </c>
      <c r="I1004" t="s">
        <v>59</v>
      </c>
      <c r="J1004" t="s">
        <v>56</v>
      </c>
      <c r="K1004">
        <v>82.09</v>
      </c>
      <c r="L1004" t="s">
        <v>25</v>
      </c>
    </row>
    <row r="1005" spans="1:12">
      <c r="A1005" t="s">
        <v>1061</v>
      </c>
      <c r="B1005" t="s">
        <v>18</v>
      </c>
      <c r="C1005">
        <v>65</v>
      </c>
      <c r="D1005" t="str">
        <f t="shared" si="30"/>
        <v>Senior</v>
      </c>
      <c r="E1005" s="3">
        <v>44668</v>
      </c>
      <c r="F1005" s="3" t="str">
        <f t="shared" si="31"/>
        <v>May</v>
      </c>
      <c r="G1005" t="s">
        <v>21</v>
      </c>
      <c r="H1005" t="s">
        <v>31</v>
      </c>
      <c r="I1005" t="s">
        <v>55</v>
      </c>
      <c r="J1005" t="s">
        <v>56</v>
      </c>
      <c r="K1005">
        <v>322.10000000000002</v>
      </c>
      <c r="L1005" t="s">
        <v>24</v>
      </c>
    </row>
    <row r="1006" spans="1:12">
      <c r="A1006" t="s">
        <v>1062</v>
      </c>
      <c r="B1006" t="s">
        <v>16</v>
      </c>
      <c r="C1006">
        <v>65</v>
      </c>
      <c r="D1006" t="str">
        <f t="shared" si="30"/>
        <v>Senior</v>
      </c>
      <c r="E1006" s="3">
        <v>44684</v>
      </c>
      <c r="F1006" s="3" t="str">
        <f t="shared" si="31"/>
        <v>Nov</v>
      </c>
      <c r="G1006" t="s">
        <v>22</v>
      </c>
      <c r="H1006" t="s">
        <v>31</v>
      </c>
      <c r="I1006" t="s">
        <v>46</v>
      </c>
      <c r="J1006" t="s">
        <v>56</v>
      </c>
      <c r="K1006">
        <v>84.54</v>
      </c>
      <c r="L1006" t="s">
        <v>24</v>
      </c>
    </row>
    <row r="1007" spans="1:12">
      <c r="A1007" t="s">
        <v>1063</v>
      </c>
      <c r="B1007" t="s">
        <v>18</v>
      </c>
      <c r="C1007">
        <v>39</v>
      </c>
      <c r="D1007" t="str">
        <f t="shared" si="30"/>
        <v>Adult</v>
      </c>
      <c r="E1007" s="3">
        <v>44883</v>
      </c>
      <c r="F1007" s="3" t="str">
        <f t="shared" si="31"/>
        <v>Nov</v>
      </c>
      <c r="G1007" t="s">
        <v>19</v>
      </c>
      <c r="H1007" t="s">
        <v>31</v>
      </c>
      <c r="I1007" t="s">
        <v>78</v>
      </c>
      <c r="J1007" t="s">
        <v>50</v>
      </c>
      <c r="K1007">
        <v>715.36</v>
      </c>
      <c r="L1007" t="s">
        <v>24</v>
      </c>
    </row>
    <row r="1008" spans="1:12">
      <c r="A1008" t="s">
        <v>1064</v>
      </c>
      <c r="B1008" t="s">
        <v>16</v>
      </c>
      <c r="C1008">
        <v>28</v>
      </c>
      <c r="D1008" t="str">
        <f t="shared" si="30"/>
        <v>Teenager</v>
      </c>
      <c r="E1008" s="3">
        <v>44867</v>
      </c>
      <c r="F1008" s="3" t="str">
        <f t="shared" si="31"/>
        <v>Mar</v>
      </c>
      <c r="G1008" t="s">
        <v>20</v>
      </c>
      <c r="H1008" t="s">
        <v>31</v>
      </c>
      <c r="I1008" t="s">
        <v>52</v>
      </c>
      <c r="J1008" t="s">
        <v>56</v>
      </c>
      <c r="K1008">
        <v>707.37</v>
      </c>
      <c r="L1008" t="s">
        <v>23</v>
      </c>
    </row>
    <row r="1009" spans="1:12">
      <c r="A1009" t="s">
        <v>1065</v>
      </c>
      <c r="B1009" t="s">
        <v>17</v>
      </c>
      <c r="C1009">
        <v>29</v>
      </c>
      <c r="D1009" t="str">
        <f t="shared" si="30"/>
        <v>Teenager</v>
      </c>
      <c r="E1009" s="3">
        <v>44645</v>
      </c>
      <c r="F1009" s="3" t="str">
        <f t="shared" si="31"/>
        <v>Oct</v>
      </c>
      <c r="G1009" t="s">
        <v>19</v>
      </c>
      <c r="H1009" t="s">
        <v>32</v>
      </c>
      <c r="I1009" t="s">
        <v>52</v>
      </c>
      <c r="J1009" t="s">
        <v>60</v>
      </c>
      <c r="K1009">
        <v>518.23</v>
      </c>
      <c r="L1009" t="s">
        <v>23</v>
      </c>
    </row>
    <row r="1010" spans="1:12">
      <c r="A1010" t="s">
        <v>1066</v>
      </c>
      <c r="B1010" t="s">
        <v>18</v>
      </c>
      <c r="C1010">
        <v>60</v>
      </c>
      <c r="D1010" t="str">
        <f t="shared" si="30"/>
        <v>Senior</v>
      </c>
      <c r="E1010" s="3">
        <v>44854</v>
      </c>
      <c r="F1010" s="3" t="str">
        <f t="shared" si="31"/>
        <v>Feb</v>
      </c>
      <c r="G1010" t="s">
        <v>20</v>
      </c>
      <c r="H1010" t="s">
        <v>32</v>
      </c>
      <c r="I1010" t="s">
        <v>78</v>
      </c>
      <c r="J1010" t="s">
        <v>56</v>
      </c>
      <c r="K1010">
        <v>175.76</v>
      </c>
      <c r="L1010" t="s">
        <v>26</v>
      </c>
    </row>
    <row r="1011" spans="1:12">
      <c r="A1011" t="s">
        <v>1067</v>
      </c>
      <c r="B1011" t="s">
        <v>16</v>
      </c>
      <c r="C1011">
        <v>62</v>
      </c>
      <c r="D1011" t="str">
        <f t="shared" si="30"/>
        <v>Senior</v>
      </c>
      <c r="E1011" s="3">
        <v>44611</v>
      </c>
      <c r="F1011" s="3" t="str">
        <f t="shared" si="31"/>
        <v>Jun</v>
      </c>
      <c r="G1011" t="s">
        <v>19</v>
      </c>
      <c r="H1011" t="s">
        <v>32</v>
      </c>
      <c r="I1011" t="s">
        <v>78</v>
      </c>
      <c r="J1011" t="s">
        <v>62</v>
      </c>
      <c r="K1011">
        <v>510.98</v>
      </c>
      <c r="L1011" t="s">
        <v>64</v>
      </c>
    </row>
    <row r="1012" spans="1:12">
      <c r="A1012" t="s">
        <v>1068</v>
      </c>
      <c r="B1012" t="s">
        <v>17</v>
      </c>
      <c r="C1012">
        <v>35</v>
      </c>
      <c r="D1012" t="str">
        <f t="shared" si="30"/>
        <v>Adult</v>
      </c>
      <c r="E1012" s="3">
        <v>44737</v>
      </c>
      <c r="F1012" s="3" t="str">
        <f t="shared" si="31"/>
        <v>Dec</v>
      </c>
      <c r="G1012" t="s">
        <v>19</v>
      </c>
      <c r="H1012" t="s">
        <v>32</v>
      </c>
      <c r="I1012" t="s">
        <v>52</v>
      </c>
      <c r="J1012" t="s">
        <v>56</v>
      </c>
      <c r="K1012">
        <v>380.68</v>
      </c>
      <c r="L1012" t="s">
        <v>25</v>
      </c>
    </row>
    <row r="1013" spans="1:12">
      <c r="A1013" t="s">
        <v>1069</v>
      </c>
      <c r="B1013" t="s">
        <v>18</v>
      </c>
      <c r="C1013">
        <v>27</v>
      </c>
      <c r="D1013" t="str">
        <f t="shared" si="30"/>
        <v>Teenager</v>
      </c>
      <c r="E1013" s="3">
        <v>44910</v>
      </c>
      <c r="F1013" s="3" t="str">
        <f t="shared" si="31"/>
        <v>Jul</v>
      </c>
      <c r="G1013" t="s">
        <v>19</v>
      </c>
      <c r="H1013" t="s">
        <v>32</v>
      </c>
      <c r="I1013" t="s">
        <v>52</v>
      </c>
      <c r="J1013" t="s">
        <v>60</v>
      </c>
      <c r="K1013">
        <v>461.81</v>
      </c>
      <c r="L1013" t="s">
        <v>24</v>
      </c>
    </row>
    <row r="1014" spans="1:12">
      <c r="A1014" t="s">
        <v>1070</v>
      </c>
      <c r="B1014" t="s">
        <v>16</v>
      </c>
      <c r="C1014">
        <v>36</v>
      </c>
      <c r="D1014" t="str">
        <f t="shared" si="30"/>
        <v>Adult</v>
      </c>
      <c r="E1014" s="3">
        <v>44757</v>
      </c>
      <c r="F1014" s="3" t="str">
        <f t="shared" si="31"/>
        <v>Mar</v>
      </c>
      <c r="G1014" t="s">
        <v>19</v>
      </c>
      <c r="H1014" t="s">
        <v>31</v>
      </c>
      <c r="I1014" t="s">
        <v>52</v>
      </c>
      <c r="J1014" t="s">
        <v>62</v>
      </c>
      <c r="K1014">
        <v>642.73</v>
      </c>
      <c r="L1014" t="s">
        <v>24</v>
      </c>
    </row>
    <row r="1015" spans="1:12">
      <c r="A1015" t="s">
        <v>1071</v>
      </c>
      <c r="B1015" t="s">
        <v>18</v>
      </c>
      <c r="C1015">
        <v>44</v>
      </c>
      <c r="D1015" t="str">
        <f t="shared" si="30"/>
        <v>Adult</v>
      </c>
      <c r="E1015" s="3">
        <v>44624</v>
      </c>
      <c r="F1015" s="3" t="str">
        <f t="shared" si="31"/>
        <v>Sep</v>
      </c>
      <c r="G1015" t="s">
        <v>22</v>
      </c>
      <c r="H1015" t="s">
        <v>31</v>
      </c>
      <c r="I1015" t="s">
        <v>55</v>
      </c>
      <c r="J1015" t="s">
        <v>50</v>
      </c>
      <c r="K1015">
        <v>496.63</v>
      </c>
      <c r="L1015" t="s">
        <v>64</v>
      </c>
    </row>
    <row r="1016" spans="1:12">
      <c r="A1016" t="s">
        <v>1072</v>
      </c>
      <c r="B1016" t="s">
        <v>18</v>
      </c>
      <c r="C1016">
        <v>48</v>
      </c>
      <c r="D1016" t="str">
        <f t="shared" si="30"/>
        <v>Adult</v>
      </c>
      <c r="E1016" s="3">
        <v>44824</v>
      </c>
      <c r="F1016" s="3" t="str">
        <f t="shared" si="31"/>
        <v>Aug</v>
      </c>
      <c r="G1016" t="s">
        <v>22</v>
      </c>
      <c r="H1016" t="s">
        <v>31</v>
      </c>
      <c r="I1016" t="s">
        <v>55</v>
      </c>
      <c r="J1016" t="s">
        <v>60</v>
      </c>
      <c r="K1016">
        <v>716.88</v>
      </c>
      <c r="L1016" t="s">
        <v>26</v>
      </c>
    </row>
    <row r="1017" spans="1:12">
      <c r="A1017" t="s">
        <v>1073</v>
      </c>
      <c r="B1017" t="s">
        <v>18</v>
      </c>
      <c r="C1017">
        <v>31</v>
      </c>
      <c r="D1017" t="str">
        <f t="shared" si="30"/>
        <v>Adult</v>
      </c>
      <c r="E1017" s="3">
        <v>44802</v>
      </c>
      <c r="F1017" s="3" t="str">
        <f t="shared" si="31"/>
        <v>Mar</v>
      </c>
      <c r="G1017" t="s">
        <v>22</v>
      </c>
      <c r="H1017" t="s">
        <v>32</v>
      </c>
      <c r="I1017" t="s">
        <v>46</v>
      </c>
      <c r="J1017" t="s">
        <v>56</v>
      </c>
      <c r="K1017">
        <v>890.42</v>
      </c>
      <c r="L1017" t="s">
        <v>23</v>
      </c>
    </row>
    <row r="1018" spans="1:12">
      <c r="A1018" t="s">
        <v>1074</v>
      </c>
      <c r="B1018" t="s">
        <v>17</v>
      </c>
      <c r="C1018">
        <v>32</v>
      </c>
      <c r="D1018" t="str">
        <f t="shared" si="30"/>
        <v>Adult</v>
      </c>
      <c r="E1018" s="3">
        <v>44641</v>
      </c>
      <c r="F1018" s="3" t="str">
        <f t="shared" si="31"/>
        <v>Aug</v>
      </c>
      <c r="G1018" t="s">
        <v>19</v>
      </c>
      <c r="H1018" t="s">
        <v>31</v>
      </c>
      <c r="I1018" t="s">
        <v>78</v>
      </c>
      <c r="J1018" t="s">
        <v>50</v>
      </c>
      <c r="K1018">
        <v>903.32</v>
      </c>
      <c r="L1018" t="s">
        <v>64</v>
      </c>
    </row>
    <row r="1019" spans="1:12">
      <c r="A1019" t="s">
        <v>1075</v>
      </c>
      <c r="B1019" t="s">
        <v>16</v>
      </c>
      <c r="C1019">
        <v>39</v>
      </c>
      <c r="D1019" t="str">
        <f t="shared" si="30"/>
        <v>Adult</v>
      </c>
      <c r="E1019" s="3">
        <v>44785</v>
      </c>
      <c r="F1019" s="3" t="str">
        <f t="shared" si="31"/>
        <v>May</v>
      </c>
      <c r="G1019" t="s">
        <v>21</v>
      </c>
      <c r="H1019" t="s">
        <v>32</v>
      </c>
      <c r="I1019" t="s">
        <v>49</v>
      </c>
      <c r="J1019" t="s">
        <v>56</v>
      </c>
      <c r="K1019">
        <v>980.69</v>
      </c>
      <c r="L1019" t="s">
        <v>24</v>
      </c>
    </row>
    <row r="1020" spans="1:12">
      <c r="A1020" t="s">
        <v>1076</v>
      </c>
      <c r="B1020" t="s">
        <v>17</v>
      </c>
      <c r="C1020">
        <v>52</v>
      </c>
      <c r="D1020" t="str">
        <f t="shared" si="30"/>
        <v>Senior</v>
      </c>
      <c r="E1020" s="3">
        <v>44699</v>
      </c>
      <c r="F1020" s="3" t="str">
        <f t="shared" si="31"/>
        <v>Dec</v>
      </c>
      <c r="G1020" t="s">
        <v>20</v>
      </c>
      <c r="H1020" t="s">
        <v>32</v>
      </c>
      <c r="I1020" t="s">
        <v>59</v>
      </c>
      <c r="J1020" t="s">
        <v>62</v>
      </c>
      <c r="K1020">
        <v>321.14</v>
      </c>
      <c r="L1020" t="s">
        <v>25</v>
      </c>
    </row>
    <row r="1021" spans="1:12">
      <c r="A1021" t="s">
        <v>1077</v>
      </c>
      <c r="B1021" t="s">
        <v>16</v>
      </c>
      <c r="C1021">
        <v>36</v>
      </c>
      <c r="D1021" t="str">
        <f t="shared" si="30"/>
        <v>Adult</v>
      </c>
      <c r="E1021" s="3">
        <v>44917</v>
      </c>
      <c r="F1021" s="3" t="str">
        <f t="shared" si="31"/>
        <v>Mar</v>
      </c>
      <c r="G1021" t="s">
        <v>19</v>
      </c>
      <c r="H1021" t="s">
        <v>31</v>
      </c>
      <c r="I1021" t="s">
        <v>55</v>
      </c>
      <c r="J1021" t="s">
        <v>56</v>
      </c>
      <c r="K1021">
        <v>37.32</v>
      </c>
      <c r="L1021" t="s">
        <v>25</v>
      </c>
    </row>
    <row r="1022" spans="1:12">
      <c r="A1022" t="s">
        <v>1078</v>
      </c>
      <c r="B1022" t="s">
        <v>18</v>
      </c>
      <c r="C1022">
        <v>41</v>
      </c>
      <c r="D1022" t="str">
        <f t="shared" si="30"/>
        <v>Adult</v>
      </c>
      <c r="E1022" s="3">
        <v>44631</v>
      </c>
      <c r="F1022" s="3" t="str">
        <f t="shared" si="31"/>
        <v>Jun</v>
      </c>
      <c r="G1022" t="s">
        <v>21</v>
      </c>
      <c r="H1022" t="s">
        <v>32</v>
      </c>
      <c r="I1022" t="s">
        <v>59</v>
      </c>
      <c r="J1022" t="s">
        <v>47</v>
      </c>
      <c r="K1022">
        <v>945.49</v>
      </c>
      <c r="L1022" t="s">
        <v>53</v>
      </c>
    </row>
    <row r="1023" spans="1:12">
      <c r="A1023" t="s">
        <v>1079</v>
      </c>
      <c r="B1023" t="s">
        <v>16</v>
      </c>
      <c r="C1023">
        <v>52</v>
      </c>
      <c r="D1023" t="str">
        <f t="shared" si="30"/>
        <v>Senior</v>
      </c>
      <c r="E1023" s="3">
        <v>44726</v>
      </c>
      <c r="F1023" s="3" t="str">
        <f t="shared" si="31"/>
        <v>Nov</v>
      </c>
      <c r="G1023" t="s">
        <v>19</v>
      </c>
      <c r="H1023" t="s">
        <v>31</v>
      </c>
      <c r="I1023" t="s">
        <v>49</v>
      </c>
      <c r="J1023" t="s">
        <v>62</v>
      </c>
      <c r="K1023">
        <v>882.3</v>
      </c>
      <c r="L1023" t="s">
        <v>23</v>
      </c>
    </row>
    <row r="1024" spans="1:12">
      <c r="A1024" t="s">
        <v>1080</v>
      </c>
      <c r="B1024" t="s">
        <v>18</v>
      </c>
      <c r="C1024">
        <v>28</v>
      </c>
      <c r="D1024" t="str">
        <f t="shared" si="30"/>
        <v>Teenager</v>
      </c>
      <c r="E1024" s="3">
        <v>44874</v>
      </c>
      <c r="F1024" s="3" t="str">
        <f t="shared" si="31"/>
        <v>Feb</v>
      </c>
      <c r="G1024" t="s">
        <v>20</v>
      </c>
      <c r="H1024" t="s">
        <v>31</v>
      </c>
      <c r="I1024" t="s">
        <v>46</v>
      </c>
      <c r="J1024" t="s">
        <v>56</v>
      </c>
      <c r="K1024">
        <v>822.21</v>
      </c>
      <c r="L1024" t="s">
        <v>64</v>
      </c>
    </row>
    <row r="1025" spans="1:12">
      <c r="A1025" t="s">
        <v>1081</v>
      </c>
      <c r="B1025" t="s">
        <v>17</v>
      </c>
      <c r="C1025">
        <v>26</v>
      </c>
      <c r="D1025" t="str">
        <f t="shared" si="30"/>
        <v>Teenager</v>
      </c>
      <c r="E1025" s="3">
        <v>44609</v>
      </c>
      <c r="F1025" s="3" t="str">
        <f t="shared" si="31"/>
        <v>May</v>
      </c>
      <c r="G1025" t="s">
        <v>19</v>
      </c>
      <c r="H1025" t="s">
        <v>32</v>
      </c>
      <c r="I1025" t="s">
        <v>46</v>
      </c>
      <c r="J1025" t="s">
        <v>62</v>
      </c>
      <c r="K1025">
        <v>512.42999999999995</v>
      </c>
      <c r="L1025" t="s">
        <v>53</v>
      </c>
    </row>
    <row r="1026" spans="1:12">
      <c r="A1026" t="s">
        <v>1082</v>
      </c>
      <c r="B1026" t="s">
        <v>18</v>
      </c>
      <c r="C1026">
        <v>39</v>
      </c>
      <c r="D1026" t="str">
        <f t="shared" si="30"/>
        <v>Adult</v>
      </c>
      <c r="E1026" s="3">
        <v>44682</v>
      </c>
      <c r="F1026" s="3" t="str">
        <f t="shared" si="31"/>
        <v>Aug</v>
      </c>
      <c r="G1026" t="s">
        <v>20</v>
      </c>
      <c r="H1026" t="s">
        <v>32</v>
      </c>
      <c r="I1026" t="s">
        <v>49</v>
      </c>
      <c r="J1026" t="s">
        <v>62</v>
      </c>
      <c r="K1026">
        <v>852.61</v>
      </c>
      <c r="L1026" t="s">
        <v>25</v>
      </c>
    </row>
    <row r="1027" spans="1:12">
      <c r="A1027" t="s">
        <v>1083</v>
      </c>
      <c r="B1027" t="s">
        <v>17</v>
      </c>
      <c r="C1027">
        <v>23</v>
      </c>
      <c r="D1027" t="str">
        <f t="shared" ref="D1027:D1090" si="32">IF(C1027&gt;=50,"Senior",IF(C1027&gt;=30,"Adult","Teenager"))</f>
        <v>Teenager</v>
      </c>
      <c r="E1027" s="3">
        <v>44795</v>
      </c>
      <c r="F1027" s="3" t="str">
        <f t="shared" ref="F1027:F1090" si="33">TEXT(E1028,"mmm")</f>
        <v>Oct</v>
      </c>
      <c r="G1027" t="s">
        <v>22</v>
      </c>
      <c r="H1027" t="s">
        <v>32</v>
      </c>
      <c r="I1027" t="s">
        <v>55</v>
      </c>
      <c r="J1027" t="s">
        <v>62</v>
      </c>
      <c r="K1027">
        <v>783.45</v>
      </c>
      <c r="L1027" t="s">
        <v>24</v>
      </c>
    </row>
    <row r="1028" spans="1:12">
      <c r="A1028" t="s">
        <v>1084</v>
      </c>
      <c r="B1028" t="s">
        <v>17</v>
      </c>
      <c r="C1028">
        <v>35</v>
      </c>
      <c r="D1028" t="str">
        <f t="shared" si="32"/>
        <v>Adult</v>
      </c>
      <c r="E1028" s="3">
        <v>44846</v>
      </c>
      <c r="F1028" s="3" t="str">
        <f t="shared" si="33"/>
        <v>Jun</v>
      </c>
      <c r="G1028" t="s">
        <v>20</v>
      </c>
      <c r="H1028" t="s">
        <v>31</v>
      </c>
      <c r="I1028" t="s">
        <v>49</v>
      </c>
      <c r="J1028" t="s">
        <v>60</v>
      </c>
      <c r="K1028">
        <v>872.89</v>
      </c>
      <c r="L1028" t="s">
        <v>64</v>
      </c>
    </row>
    <row r="1029" spans="1:12">
      <c r="A1029" t="s">
        <v>1085</v>
      </c>
      <c r="B1029" t="s">
        <v>17</v>
      </c>
      <c r="C1029">
        <v>45</v>
      </c>
      <c r="D1029" t="str">
        <f t="shared" si="32"/>
        <v>Adult</v>
      </c>
      <c r="E1029" s="3">
        <v>44714</v>
      </c>
      <c r="F1029" s="3" t="str">
        <f t="shared" si="33"/>
        <v>Jan</v>
      </c>
      <c r="G1029" t="s">
        <v>19</v>
      </c>
      <c r="H1029" t="s">
        <v>32</v>
      </c>
      <c r="I1029" t="s">
        <v>52</v>
      </c>
      <c r="J1029" t="s">
        <v>60</v>
      </c>
      <c r="K1029">
        <v>864.43</v>
      </c>
      <c r="L1029" t="s">
        <v>26</v>
      </c>
    </row>
    <row r="1030" spans="1:12">
      <c r="A1030" t="s">
        <v>1086</v>
      </c>
      <c r="B1030" t="s">
        <v>17</v>
      </c>
      <c r="C1030">
        <v>46</v>
      </c>
      <c r="D1030" t="str">
        <f t="shared" si="32"/>
        <v>Adult</v>
      </c>
      <c r="E1030" s="3">
        <v>44589</v>
      </c>
      <c r="F1030" s="3" t="str">
        <f t="shared" si="33"/>
        <v>Jan</v>
      </c>
      <c r="G1030" t="s">
        <v>22</v>
      </c>
      <c r="H1030" t="s">
        <v>32</v>
      </c>
      <c r="I1030" t="s">
        <v>52</v>
      </c>
      <c r="J1030" t="s">
        <v>50</v>
      </c>
      <c r="K1030">
        <v>256.89999999999998</v>
      </c>
      <c r="L1030" t="s">
        <v>26</v>
      </c>
    </row>
    <row r="1031" spans="1:12">
      <c r="A1031" t="s">
        <v>1087</v>
      </c>
      <c r="B1031" t="s">
        <v>17</v>
      </c>
      <c r="C1031">
        <v>46</v>
      </c>
      <c r="D1031" t="str">
        <f t="shared" si="32"/>
        <v>Adult</v>
      </c>
      <c r="E1031" s="3">
        <v>44588</v>
      </c>
      <c r="F1031" s="3" t="str">
        <f t="shared" si="33"/>
        <v>Feb</v>
      </c>
      <c r="G1031" t="s">
        <v>22</v>
      </c>
      <c r="H1031" t="s">
        <v>31</v>
      </c>
      <c r="I1031" t="s">
        <v>78</v>
      </c>
      <c r="J1031" t="s">
        <v>50</v>
      </c>
      <c r="K1031">
        <v>999.16</v>
      </c>
      <c r="L1031" t="s">
        <v>24</v>
      </c>
    </row>
    <row r="1032" spans="1:12">
      <c r="A1032" t="s">
        <v>1088</v>
      </c>
      <c r="B1032" t="s">
        <v>16</v>
      </c>
      <c r="C1032">
        <v>20</v>
      </c>
      <c r="D1032" t="str">
        <f t="shared" si="32"/>
        <v>Teenager</v>
      </c>
      <c r="E1032" s="3">
        <v>44605</v>
      </c>
      <c r="F1032" s="3" t="str">
        <f t="shared" si="33"/>
        <v>Mar</v>
      </c>
      <c r="G1032" t="s">
        <v>22</v>
      </c>
      <c r="H1032" t="s">
        <v>32</v>
      </c>
      <c r="I1032" t="s">
        <v>49</v>
      </c>
      <c r="J1032" t="s">
        <v>62</v>
      </c>
      <c r="K1032">
        <v>495.15</v>
      </c>
      <c r="L1032" t="s">
        <v>25</v>
      </c>
    </row>
    <row r="1033" spans="1:12">
      <c r="A1033" t="s">
        <v>1089</v>
      </c>
      <c r="B1033" t="s">
        <v>18</v>
      </c>
      <c r="C1033">
        <v>40</v>
      </c>
      <c r="D1033" t="str">
        <f t="shared" si="32"/>
        <v>Adult</v>
      </c>
      <c r="E1033" s="3">
        <v>44633</v>
      </c>
      <c r="F1033" s="3" t="str">
        <f t="shared" si="33"/>
        <v>Apr</v>
      </c>
      <c r="G1033" t="s">
        <v>20</v>
      </c>
      <c r="H1033" t="s">
        <v>32</v>
      </c>
      <c r="I1033" t="s">
        <v>46</v>
      </c>
      <c r="J1033" t="s">
        <v>56</v>
      </c>
      <c r="K1033">
        <v>765.81</v>
      </c>
      <c r="L1033" t="s">
        <v>23</v>
      </c>
    </row>
    <row r="1034" spans="1:12">
      <c r="A1034" t="s">
        <v>1090</v>
      </c>
      <c r="B1034" t="s">
        <v>16</v>
      </c>
      <c r="C1034">
        <v>18</v>
      </c>
      <c r="D1034" t="str">
        <f t="shared" si="32"/>
        <v>Teenager</v>
      </c>
      <c r="E1034" s="3">
        <v>44679</v>
      </c>
      <c r="F1034" s="3" t="str">
        <f t="shared" si="33"/>
        <v>Aug</v>
      </c>
      <c r="G1034" t="s">
        <v>21</v>
      </c>
      <c r="H1034" t="s">
        <v>31</v>
      </c>
      <c r="I1034" t="s">
        <v>52</v>
      </c>
      <c r="J1034" t="s">
        <v>60</v>
      </c>
      <c r="K1034">
        <v>300.06</v>
      </c>
      <c r="L1034" t="s">
        <v>23</v>
      </c>
    </row>
    <row r="1035" spans="1:12">
      <c r="A1035" t="s">
        <v>1091</v>
      </c>
      <c r="B1035" t="s">
        <v>18</v>
      </c>
      <c r="C1035">
        <v>61</v>
      </c>
      <c r="D1035" t="str">
        <f t="shared" si="32"/>
        <v>Senior</v>
      </c>
      <c r="E1035" s="3">
        <v>44799</v>
      </c>
      <c r="F1035" s="3" t="str">
        <f t="shared" si="33"/>
        <v>Feb</v>
      </c>
      <c r="G1035" t="s">
        <v>22</v>
      </c>
      <c r="H1035" t="s">
        <v>31</v>
      </c>
      <c r="I1035" t="s">
        <v>55</v>
      </c>
      <c r="J1035" t="s">
        <v>50</v>
      </c>
      <c r="K1035">
        <v>113.05</v>
      </c>
      <c r="L1035" t="s">
        <v>53</v>
      </c>
    </row>
    <row r="1036" spans="1:12">
      <c r="A1036" t="s">
        <v>1092</v>
      </c>
      <c r="B1036" t="s">
        <v>18</v>
      </c>
      <c r="C1036">
        <v>23</v>
      </c>
      <c r="D1036" t="str">
        <f t="shared" si="32"/>
        <v>Teenager</v>
      </c>
      <c r="E1036" s="3">
        <v>44601</v>
      </c>
      <c r="F1036" s="3" t="str">
        <f t="shared" si="33"/>
        <v>Jul</v>
      </c>
      <c r="G1036" t="s">
        <v>22</v>
      </c>
      <c r="H1036" t="s">
        <v>31</v>
      </c>
      <c r="I1036" t="s">
        <v>78</v>
      </c>
      <c r="J1036" t="s">
        <v>47</v>
      </c>
      <c r="K1036">
        <v>885.37</v>
      </c>
      <c r="L1036" t="s">
        <v>23</v>
      </c>
    </row>
    <row r="1037" spans="1:12">
      <c r="A1037" t="s">
        <v>1093</v>
      </c>
      <c r="B1037" t="s">
        <v>17</v>
      </c>
      <c r="C1037">
        <v>47</v>
      </c>
      <c r="D1037" t="str">
        <f t="shared" si="32"/>
        <v>Adult</v>
      </c>
      <c r="E1037" s="3">
        <v>44764</v>
      </c>
      <c r="F1037" s="3" t="str">
        <f t="shared" si="33"/>
        <v>Sep</v>
      </c>
      <c r="G1037" t="s">
        <v>20</v>
      </c>
      <c r="H1037" t="s">
        <v>32</v>
      </c>
      <c r="I1037" t="s">
        <v>52</v>
      </c>
      <c r="J1037" t="s">
        <v>50</v>
      </c>
      <c r="K1037">
        <v>99.2</v>
      </c>
      <c r="L1037" t="s">
        <v>53</v>
      </c>
    </row>
    <row r="1038" spans="1:12">
      <c r="A1038" t="s">
        <v>1094</v>
      </c>
      <c r="B1038" t="s">
        <v>17</v>
      </c>
      <c r="C1038">
        <v>53</v>
      </c>
      <c r="D1038" t="str">
        <f t="shared" si="32"/>
        <v>Senior</v>
      </c>
      <c r="E1038" s="3">
        <v>44805</v>
      </c>
      <c r="F1038" s="3" t="str">
        <f t="shared" si="33"/>
        <v>Mar</v>
      </c>
      <c r="G1038" t="s">
        <v>21</v>
      </c>
      <c r="H1038" t="s">
        <v>32</v>
      </c>
      <c r="I1038" t="s">
        <v>52</v>
      </c>
      <c r="J1038" t="s">
        <v>47</v>
      </c>
      <c r="K1038">
        <v>766.74</v>
      </c>
      <c r="L1038" t="s">
        <v>24</v>
      </c>
    </row>
    <row r="1039" spans="1:12">
      <c r="A1039" t="s">
        <v>1095</v>
      </c>
      <c r="B1039" t="s">
        <v>16</v>
      </c>
      <c r="C1039">
        <v>55</v>
      </c>
      <c r="D1039" t="str">
        <f t="shared" si="32"/>
        <v>Senior</v>
      </c>
      <c r="E1039" s="3">
        <v>44650</v>
      </c>
      <c r="F1039" s="3" t="str">
        <f t="shared" si="33"/>
        <v>May</v>
      </c>
      <c r="G1039" t="s">
        <v>19</v>
      </c>
      <c r="H1039" t="s">
        <v>32</v>
      </c>
      <c r="I1039" t="s">
        <v>46</v>
      </c>
      <c r="J1039" t="s">
        <v>47</v>
      </c>
      <c r="K1039">
        <v>146.22</v>
      </c>
      <c r="L1039" t="s">
        <v>64</v>
      </c>
    </row>
    <row r="1040" spans="1:12">
      <c r="A1040" t="s">
        <v>1096</v>
      </c>
      <c r="B1040" t="s">
        <v>18</v>
      </c>
      <c r="C1040">
        <v>54</v>
      </c>
      <c r="D1040" t="str">
        <f t="shared" si="32"/>
        <v>Senior</v>
      </c>
      <c r="E1040" s="3">
        <v>44708</v>
      </c>
      <c r="F1040" s="3" t="str">
        <f t="shared" si="33"/>
        <v>May</v>
      </c>
      <c r="G1040" t="s">
        <v>20</v>
      </c>
      <c r="H1040" t="s">
        <v>31</v>
      </c>
      <c r="I1040" t="s">
        <v>52</v>
      </c>
      <c r="J1040" t="s">
        <v>50</v>
      </c>
      <c r="K1040">
        <v>187.75</v>
      </c>
      <c r="L1040" t="s">
        <v>23</v>
      </c>
    </row>
    <row r="1041" spans="1:12">
      <c r="A1041" t="s">
        <v>1097</v>
      </c>
      <c r="B1041" t="s">
        <v>16</v>
      </c>
      <c r="C1041">
        <v>18</v>
      </c>
      <c r="D1041" t="str">
        <f t="shared" si="32"/>
        <v>Teenager</v>
      </c>
      <c r="E1041" s="3">
        <v>44711</v>
      </c>
      <c r="F1041" s="3" t="str">
        <f t="shared" si="33"/>
        <v>Jul</v>
      </c>
      <c r="G1041" t="s">
        <v>19</v>
      </c>
      <c r="H1041" t="s">
        <v>31</v>
      </c>
      <c r="I1041" t="s">
        <v>78</v>
      </c>
      <c r="J1041" t="s">
        <v>50</v>
      </c>
      <c r="K1041">
        <v>132.01</v>
      </c>
      <c r="L1041" t="s">
        <v>25</v>
      </c>
    </row>
    <row r="1042" spans="1:12">
      <c r="A1042" t="s">
        <v>1098</v>
      </c>
      <c r="B1042" t="s">
        <v>18</v>
      </c>
      <c r="C1042">
        <v>60</v>
      </c>
      <c r="D1042" t="str">
        <f t="shared" si="32"/>
        <v>Senior</v>
      </c>
      <c r="E1042" s="3">
        <v>44749</v>
      </c>
      <c r="F1042" s="3" t="str">
        <f t="shared" si="33"/>
        <v>Oct</v>
      </c>
      <c r="G1042" t="s">
        <v>19</v>
      </c>
      <c r="H1042" t="s">
        <v>32</v>
      </c>
      <c r="I1042" t="s">
        <v>78</v>
      </c>
      <c r="J1042" t="s">
        <v>50</v>
      </c>
      <c r="K1042">
        <v>853.45</v>
      </c>
      <c r="L1042" t="s">
        <v>25</v>
      </c>
    </row>
    <row r="1043" spans="1:12">
      <c r="A1043" t="s">
        <v>1099</v>
      </c>
      <c r="B1043" t="s">
        <v>18</v>
      </c>
      <c r="C1043">
        <v>40</v>
      </c>
      <c r="D1043" t="str">
        <f t="shared" si="32"/>
        <v>Adult</v>
      </c>
      <c r="E1043" s="3">
        <v>44853</v>
      </c>
      <c r="F1043" s="3" t="str">
        <f t="shared" si="33"/>
        <v>Nov</v>
      </c>
      <c r="G1043" t="s">
        <v>22</v>
      </c>
      <c r="H1043" t="s">
        <v>31</v>
      </c>
      <c r="I1043" t="s">
        <v>59</v>
      </c>
      <c r="J1043" t="s">
        <v>62</v>
      </c>
      <c r="K1043">
        <v>493.67</v>
      </c>
      <c r="L1043" t="s">
        <v>25</v>
      </c>
    </row>
    <row r="1044" spans="1:12">
      <c r="A1044" t="s">
        <v>1100</v>
      </c>
      <c r="B1044" t="s">
        <v>17</v>
      </c>
      <c r="C1044">
        <v>52</v>
      </c>
      <c r="D1044" t="str">
        <f t="shared" si="32"/>
        <v>Senior</v>
      </c>
      <c r="E1044" s="3">
        <v>44883</v>
      </c>
      <c r="F1044" s="3" t="str">
        <f t="shared" si="33"/>
        <v>Jan</v>
      </c>
      <c r="G1044" t="s">
        <v>20</v>
      </c>
      <c r="H1044" t="s">
        <v>32</v>
      </c>
      <c r="I1044" t="s">
        <v>46</v>
      </c>
      <c r="J1044" t="s">
        <v>60</v>
      </c>
      <c r="K1044">
        <v>168.05</v>
      </c>
      <c r="L1044" t="s">
        <v>24</v>
      </c>
    </row>
    <row r="1045" spans="1:12">
      <c r="A1045" t="s">
        <v>1101</v>
      </c>
      <c r="B1045" t="s">
        <v>17</v>
      </c>
      <c r="C1045">
        <v>50</v>
      </c>
      <c r="D1045" t="str">
        <f t="shared" si="32"/>
        <v>Senior</v>
      </c>
      <c r="E1045" s="3">
        <v>44564</v>
      </c>
      <c r="F1045" s="3" t="str">
        <f t="shared" si="33"/>
        <v>Jan</v>
      </c>
      <c r="G1045" t="s">
        <v>20</v>
      </c>
      <c r="H1045" t="s">
        <v>32</v>
      </c>
      <c r="I1045" t="s">
        <v>52</v>
      </c>
      <c r="J1045" t="s">
        <v>50</v>
      </c>
      <c r="K1045">
        <v>518.67999999999995</v>
      </c>
      <c r="L1045" t="s">
        <v>23</v>
      </c>
    </row>
    <row r="1046" spans="1:12">
      <c r="A1046" t="s">
        <v>1102</v>
      </c>
      <c r="B1046" t="s">
        <v>16</v>
      </c>
      <c r="C1046">
        <v>60</v>
      </c>
      <c r="D1046" t="str">
        <f t="shared" si="32"/>
        <v>Senior</v>
      </c>
      <c r="E1046" s="3">
        <v>44570</v>
      </c>
      <c r="F1046" s="3" t="str">
        <f t="shared" si="33"/>
        <v>Nov</v>
      </c>
      <c r="G1046" t="s">
        <v>20</v>
      </c>
      <c r="H1046" t="s">
        <v>31</v>
      </c>
      <c r="I1046" t="s">
        <v>49</v>
      </c>
      <c r="J1046" t="s">
        <v>56</v>
      </c>
      <c r="K1046">
        <v>625.79</v>
      </c>
      <c r="L1046" t="s">
        <v>23</v>
      </c>
    </row>
    <row r="1047" spans="1:12">
      <c r="A1047" t="s">
        <v>1103</v>
      </c>
      <c r="B1047" t="s">
        <v>17</v>
      </c>
      <c r="C1047">
        <v>65</v>
      </c>
      <c r="D1047" t="str">
        <f t="shared" si="32"/>
        <v>Senior</v>
      </c>
      <c r="E1047" s="3">
        <v>44875</v>
      </c>
      <c r="F1047" s="3" t="str">
        <f t="shared" si="33"/>
        <v>Nov</v>
      </c>
      <c r="G1047" t="s">
        <v>20</v>
      </c>
      <c r="H1047" t="s">
        <v>31</v>
      </c>
      <c r="I1047" t="s">
        <v>55</v>
      </c>
      <c r="J1047" t="s">
        <v>60</v>
      </c>
      <c r="K1047">
        <v>434.91</v>
      </c>
      <c r="L1047" t="s">
        <v>24</v>
      </c>
    </row>
    <row r="1048" spans="1:12">
      <c r="A1048" t="s">
        <v>1104</v>
      </c>
      <c r="B1048" t="s">
        <v>18</v>
      </c>
      <c r="C1048">
        <v>37</v>
      </c>
      <c r="D1048" t="str">
        <f t="shared" si="32"/>
        <v>Adult</v>
      </c>
      <c r="E1048" s="3">
        <v>44881</v>
      </c>
      <c r="F1048" s="3" t="str">
        <f t="shared" si="33"/>
        <v>Feb</v>
      </c>
      <c r="G1048" t="s">
        <v>22</v>
      </c>
      <c r="H1048" t="s">
        <v>32</v>
      </c>
      <c r="I1048" t="s">
        <v>46</v>
      </c>
      <c r="J1048" t="s">
        <v>47</v>
      </c>
      <c r="K1048">
        <v>164.53</v>
      </c>
      <c r="L1048" t="s">
        <v>25</v>
      </c>
    </row>
    <row r="1049" spans="1:12">
      <c r="A1049" t="s">
        <v>1105</v>
      </c>
      <c r="B1049" t="s">
        <v>16</v>
      </c>
      <c r="C1049">
        <v>44</v>
      </c>
      <c r="D1049" t="str">
        <f t="shared" si="32"/>
        <v>Adult</v>
      </c>
      <c r="E1049" s="3">
        <v>44594</v>
      </c>
      <c r="F1049" s="3" t="str">
        <f t="shared" si="33"/>
        <v>Jul</v>
      </c>
      <c r="G1049" t="s">
        <v>19</v>
      </c>
      <c r="H1049" t="s">
        <v>31</v>
      </c>
      <c r="I1049" t="s">
        <v>52</v>
      </c>
      <c r="J1049" t="s">
        <v>47</v>
      </c>
      <c r="K1049">
        <v>562.37</v>
      </c>
      <c r="L1049" t="s">
        <v>53</v>
      </c>
    </row>
    <row r="1050" spans="1:12">
      <c r="A1050" t="s">
        <v>1106</v>
      </c>
      <c r="B1050" t="s">
        <v>16</v>
      </c>
      <c r="C1050">
        <v>42</v>
      </c>
      <c r="D1050" t="str">
        <f t="shared" si="32"/>
        <v>Adult</v>
      </c>
      <c r="E1050" s="3">
        <v>44770</v>
      </c>
      <c r="F1050" s="3" t="str">
        <f t="shared" si="33"/>
        <v>Jun</v>
      </c>
      <c r="G1050" t="s">
        <v>21</v>
      </c>
      <c r="H1050" t="s">
        <v>32</v>
      </c>
      <c r="I1050" t="s">
        <v>49</v>
      </c>
      <c r="J1050" t="s">
        <v>47</v>
      </c>
      <c r="K1050">
        <v>11.46</v>
      </c>
      <c r="L1050" t="s">
        <v>64</v>
      </c>
    </row>
    <row r="1051" spans="1:12">
      <c r="A1051" t="s">
        <v>1107</v>
      </c>
      <c r="B1051" t="s">
        <v>16</v>
      </c>
      <c r="C1051">
        <v>49</v>
      </c>
      <c r="D1051" t="str">
        <f t="shared" si="32"/>
        <v>Adult</v>
      </c>
      <c r="E1051" s="3">
        <v>44734</v>
      </c>
      <c r="F1051" s="3" t="str">
        <f t="shared" si="33"/>
        <v>May</v>
      </c>
      <c r="G1051" t="s">
        <v>21</v>
      </c>
      <c r="H1051" t="s">
        <v>31</v>
      </c>
      <c r="I1051" t="s">
        <v>59</v>
      </c>
      <c r="J1051" t="s">
        <v>60</v>
      </c>
      <c r="K1051">
        <v>415.27</v>
      </c>
      <c r="L1051" t="s">
        <v>24</v>
      </c>
    </row>
    <row r="1052" spans="1:12">
      <c r="A1052" t="s">
        <v>1108</v>
      </c>
      <c r="B1052" t="s">
        <v>18</v>
      </c>
      <c r="C1052">
        <v>34</v>
      </c>
      <c r="D1052" t="str">
        <f t="shared" si="32"/>
        <v>Adult</v>
      </c>
      <c r="E1052" s="3">
        <v>44711</v>
      </c>
      <c r="F1052" s="3" t="str">
        <f t="shared" si="33"/>
        <v>Sep</v>
      </c>
      <c r="G1052" t="s">
        <v>21</v>
      </c>
      <c r="H1052" t="s">
        <v>32</v>
      </c>
      <c r="I1052" t="s">
        <v>78</v>
      </c>
      <c r="J1052" t="s">
        <v>50</v>
      </c>
      <c r="K1052">
        <v>407.94</v>
      </c>
      <c r="L1052" t="s">
        <v>23</v>
      </c>
    </row>
    <row r="1053" spans="1:12">
      <c r="A1053" t="s">
        <v>1109</v>
      </c>
      <c r="B1053" t="s">
        <v>17</v>
      </c>
      <c r="C1053">
        <v>28</v>
      </c>
      <c r="D1053" t="str">
        <f t="shared" si="32"/>
        <v>Teenager</v>
      </c>
      <c r="E1053" s="3">
        <v>44824</v>
      </c>
      <c r="F1053" s="3" t="str">
        <f t="shared" si="33"/>
        <v>Oct</v>
      </c>
      <c r="G1053" t="s">
        <v>21</v>
      </c>
      <c r="H1053" t="s">
        <v>31</v>
      </c>
      <c r="I1053" t="s">
        <v>55</v>
      </c>
      <c r="J1053" t="s">
        <v>62</v>
      </c>
      <c r="K1053">
        <v>481.62</v>
      </c>
      <c r="L1053" t="s">
        <v>64</v>
      </c>
    </row>
    <row r="1054" spans="1:12">
      <c r="A1054" t="s">
        <v>1110</v>
      </c>
      <c r="B1054" t="s">
        <v>16</v>
      </c>
      <c r="C1054">
        <v>31</v>
      </c>
      <c r="D1054" t="str">
        <f t="shared" si="32"/>
        <v>Adult</v>
      </c>
      <c r="E1054" s="3">
        <v>44856</v>
      </c>
      <c r="F1054" s="3" t="str">
        <f t="shared" si="33"/>
        <v>Oct</v>
      </c>
      <c r="G1054" t="s">
        <v>19</v>
      </c>
      <c r="H1054" t="s">
        <v>31</v>
      </c>
      <c r="I1054" t="s">
        <v>78</v>
      </c>
      <c r="J1054" t="s">
        <v>56</v>
      </c>
      <c r="K1054">
        <v>254.97</v>
      </c>
      <c r="L1054" t="s">
        <v>25</v>
      </c>
    </row>
    <row r="1055" spans="1:12">
      <c r="A1055" t="s">
        <v>1111</v>
      </c>
      <c r="B1055" t="s">
        <v>17</v>
      </c>
      <c r="C1055">
        <v>53</v>
      </c>
      <c r="D1055" t="str">
        <f t="shared" si="32"/>
        <v>Senior</v>
      </c>
      <c r="E1055" s="3">
        <v>44838</v>
      </c>
      <c r="F1055" s="3" t="str">
        <f t="shared" si="33"/>
        <v>Dec</v>
      </c>
      <c r="G1055" t="s">
        <v>22</v>
      </c>
      <c r="H1055" t="s">
        <v>31</v>
      </c>
      <c r="I1055" t="s">
        <v>78</v>
      </c>
      <c r="J1055" t="s">
        <v>47</v>
      </c>
      <c r="K1055">
        <v>753.73</v>
      </c>
      <c r="L1055" t="s">
        <v>53</v>
      </c>
    </row>
    <row r="1056" spans="1:12">
      <c r="A1056" t="s">
        <v>1112</v>
      </c>
      <c r="B1056" t="s">
        <v>16</v>
      </c>
      <c r="C1056">
        <v>53</v>
      </c>
      <c r="D1056" t="str">
        <f t="shared" si="32"/>
        <v>Senior</v>
      </c>
      <c r="E1056" s="3">
        <v>44910</v>
      </c>
      <c r="F1056" s="3" t="str">
        <f t="shared" si="33"/>
        <v>Oct</v>
      </c>
      <c r="G1056" t="s">
        <v>19</v>
      </c>
      <c r="H1056" t="s">
        <v>31</v>
      </c>
      <c r="I1056" t="s">
        <v>59</v>
      </c>
      <c r="J1056" t="s">
        <v>56</v>
      </c>
      <c r="K1056">
        <v>714.73</v>
      </c>
      <c r="L1056" t="s">
        <v>24</v>
      </c>
    </row>
    <row r="1057" spans="1:12">
      <c r="A1057" t="s">
        <v>1113</v>
      </c>
      <c r="B1057" t="s">
        <v>17</v>
      </c>
      <c r="C1057">
        <v>53</v>
      </c>
      <c r="D1057" t="str">
        <f t="shared" si="32"/>
        <v>Senior</v>
      </c>
      <c r="E1057" s="3">
        <v>44839</v>
      </c>
      <c r="F1057" s="3" t="str">
        <f t="shared" si="33"/>
        <v>May</v>
      </c>
      <c r="G1057" t="s">
        <v>20</v>
      </c>
      <c r="H1057" t="s">
        <v>32</v>
      </c>
      <c r="I1057" t="s">
        <v>52</v>
      </c>
      <c r="J1057" t="s">
        <v>47</v>
      </c>
      <c r="K1057">
        <v>434.51</v>
      </c>
      <c r="L1057" t="s">
        <v>64</v>
      </c>
    </row>
    <row r="1058" spans="1:12">
      <c r="A1058" t="s">
        <v>1114</v>
      </c>
      <c r="B1058" t="s">
        <v>16</v>
      </c>
      <c r="C1058">
        <v>20</v>
      </c>
      <c r="D1058" t="str">
        <f t="shared" si="32"/>
        <v>Teenager</v>
      </c>
      <c r="E1058" s="3">
        <v>44687</v>
      </c>
      <c r="F1058" s="3" t="str">
        <f t="shared" si="33"/>
        <v>Feb</v>
      </c>
      <c r="G1058" t="s">
        <v>19</v>
      </c>
      <c r="H1058" t="s">
        <v>32</v>
      </c>
      <c r="I1058" t="s">
        <v>55</v>
      </c>
      <c r="J1058" t="s">
        <v>62</v>
      </c>
      <c r="K1058">
        <v>804.96</v>
      </c>
      <c r="L1058" t="s">
        <v>24</v>
      </c>
    </row>
    <row r="1059" spans="1:12">
      <c r="A1059" t="s">
        <v>1115</v>
      </c>
      <c r="B1059" t="s">
        <v>17</v>
      </c>
      <c r="C1059">
        <v>36</v>
      </c>
      <c r="D1059" t="str">
        <f t="shared" si="32"/>
        <v>Adult</v>
      </c>
      <c r="E1059" s="3">
        <v>44614</v>
      </c>
      <c r="F1059" s="3" t="str">
        <f t="shared" si="33"/>
        <v>Aug</v>
      </c>
      <c r="G1059" t="s">
        <v>21</v>
      </c>
      <c r="H1059" t="s">
        <v>31</v>
      </c>
      <c r="I1059" t="s">
        <v>49</v>
      </c>
      <c r="J1059" t="s">
        <v>47</v>
      </c>
      <c r="K1059">
        <v>813.18</v>
      </c>
      <c r="L1059" t="s">
        <v>25</v>
      </c>
    </row>
    <row r="1060" spans="1:12">
      <c r="A1060" t="s">
        <v>1116</v>
      </c>
      <c r="B1060" t="s">
        <v>18</v>
      </c>
      <c r="C1060">
        <v>54</v>
      </c>
      <c r="D1060" t="str">
        <f t="shared" si="32"/>
        <v>Senior</v>
      </c>
      <c r="E1060" s="3">
        <v>44788</v>
      </c>
      <c r="F1060" s="3" t="str">
        <f t="shared" si="33"/>
        <v>Jun</v>
      </c>
      <c r="G1060" t="s">
        <v>21</v>
      </c>
      <c r="H1060" t="s">
        <v>31</v>
      </c>
      <c r="I1060" t="s">
        <v>46</v>
      </c>
      <c r="J1060" t="s">
        <v>60</v>
      </c>
      <c r="K1060">
        <v>238.74</v>
      </c>
      <c r="L1060" t="s">
        <v>23</v>
      </c>
    </row>
    <row r="1061" spans="1:12">
      <c r="A1061" t="s">
        <v>1117</v>
      </c>
      <c r="B1061" t="s">
        <v>16</v>
      </c>
      <c r="C1061">
        <v>64</v>
      </c>
      <c r="D1061" t="str">
        <f t="shared" si="32"/>
        <v>Senior</v>
      </c>
      <c r="E1061" s="3">
        <v>44723</v>
      </c>
      <c r="F1061" s="3" t="str">
        <f t="shared" si="33"/>
        <v>Dec</v>
      </c>
      <c r="G1061" t="s">
        <v>19</v>
      </c>
      <c r="H1061" t="s">
        <v>32</v>
      </c>
      <c r="I1061" t="s">
        <v>52</v>
      </c>
      <c r="J1061" t="s">
        <v>50</v>
      </c>
      <c r="K1061">
        <v>863.42</v>
      </c>
      <c r="L1061" t="s">
        <v>25</v>
      </c>
    </row>
    <row r="1062" spans="1:12">
      <c r="A1062" t="s">
        <v>1118</v>
      </c>
      <c r="B1062" t="s">
        <v>17</v>
      </c>
      <c r="C1062">
        <v>41</v>
      </c>
      <c r="D1062" t="str">
        <f t="shared" si="32"/>
        <v>Adult</v>
      </c>
      <c r="E1062" s="3">
        <v>44902</v>
      </c>
      <c r="F1062" s="3" t="str">
        <f t="shared" si="33"/>
        <v>Jan</v>
      </c>
      <c r="G1062" t="s">
        <v>20</v>
      </c>
      <c r="H1062" t="s">
        <v>31</v>
      </c>
      <c r="I1062" t="s">
        <v>49</v>
      </c>
      <c r="J1062" t="s">
        <v>47</v>
      </c>
      <c r="K1062">
        <v>295.18</v>
      </c>
      <c r="L1062" t="s">
        <v>23</v>
      </c>
    </row>
    <row r="1063" spans="1:12">
      <c r="A1063" t="s">
        <v>1119</v>
      </c>
      <c r="B1063" t="s">
        <v>17</v>
      </c>
      <c r="C1063">
        <v>36</v>
      </c>
      <c r="D1063" t="str">
        <f t="shared" si="32"/>
        <v>Adult</v>
      </c>
      <c r="E1063" s="3">
        <v>44587</v>
      </c>
      <c r="F1063" s="3" t="str">
        <f t="shared" si="33"/>
        <v>Sep</v>
      </c>
      <c r="G1063" t="s">
        <v>19</v>
      </c>
      <c r="H1063" t="s">
        <v>31</v>
      </c>
      <c r="I1063" t="s">
        <v>46</v>
      </c>
      <c r="J1063" t="s">
        <v>56</v>
      </c>
      <c r="K1063">
        <v>695.26</v>
      </c>
      <c r="L1063" t="s">
        <v>25</v>
      </c>
    </row>
    <row r="1064" spans="1:12">
      <c r="A1064" t="s">
        <v>1120</v>
      </c>
      <c r="B1064" t="s">
        <v>18</v>
      </c>
      <c r="C1064">
        <v>55</v>
      </c>
      <c r="D1064" t="str">
        <f t="shared" si="32"/>
        <v>Senior</v>
      </c>
      <c r="E1064" s="3">
        <v>44826</v>
      </c>
      <c r="F1064" s="3" t="str">
        <f t="shared" si="33"/>
        <v>May</v>
      </c>
      <c r="G1064" t="s">
        <v>22</v>
      </c>
      <c r="H1064" t="s">
        <v>31</v>
      </c>
      <c r="I1064" t="s">
        <v>46</v>
      </c>
      <c r="J1064" t="s">
        <v>47</v>
      </c>
      <c r="K1064">
        <v>188.88</v>
      </c>
      <c r="L1064" t="s">
        <v>23</v>
      </c>
    </row>
    <row r="1065" spans="1:12">
      <c r="A1065" t="s">
        <v>1121</v>
      </c>
      <c r="B1065" t="s">
        <v>18</v>
      </c>
      <c r="C1065">
        <v>52</v>
      </c>
      <c r="D1065" t="str">
        <f t="shared" si="32"/>
        <v>Senior</v>
      </c>
      <c r="E1065" s="3">
        <v>44690</v>
      </c>
      <c r="F1065" s="3" t="str">
        <f t="shared" si="33"/>
        <v>Jan</v>
      </c>
      <c r="G1065" t="s">
        <v>21</v>
      </c>
      <c r="H1065" t="s">
        <v>32</v>
      </c>
      <c r="I1065" t="s">
        <v>55</v>
      </c>
      <c r="J1065" t="s">
        <v>56</v>
      </c>
      <c r="K1065">
        <v>785.65</v>
      </c>
      <c r="L1065" t="s">
        <v>25</v>
      </c>
    </row>
    <row r="1066" spans="1:12">
      <c r="A1066" t="s">
        <v>1122</v>
      </c>
      <c r="B1066" t="s">
        <v>16</v>
      </c>
      <c r="C1066">
        <v>21</v>
      </c>
      <c r="D1066" t="str">
        <f t="shared" si="32"/>
        <v>Teenager</v>
      </c>
      <c r="E1066" s="3">
        <v>44581</v>
      </c>
      <c r="F1066" s="3" t="str">
        <f t="shared" si="33"/>
        <v>Aug</v>
      </c>
      <c r="G1066" t="s">
        <v>21</v>
      </c>
      <c r="H1066" t="s">
        <v>32</v>
      </c>
      <c r="I1066" t="s">
        <v>46</v>
      </c>
      <c r="J1066" t="s">
        <v>47</v>
      </c>
      <c r="K1066">
        <v>937.73</v>
      </c>
      <c r="L1066" t="s">
        <v>24</v>
      </c>
    </row>
    <row r="1067" spans="1:12">
      <c r="A1067" t="s">
        <v>1123</v>
      </c>
      <c r="B1067" t="s">
        <v>16</v>
      </c>
      <c r="C1067">
        <v>42</v>
      </c>
      <c r="D1067" t="str">
        <f t="shared" si="32"/>
        <v>Adult</v>
      </c>
      <c r="E1067" s="3">
        <v>44788</v>
      </c>
      <c r="F1067" s="3" t="str">
        <f t="shared" si="33"/>
        <v>Mar</v>
      </c>
      <c r="G1067" t="s">
        <v>22</v>
      </c>
      <c r="H1067" t="s">
        <v>32</v>
      </c>
      <c r="I1067" t="s">
        <v>55</v>
      </c>
      <c r="J1067" t="s">
        <v>56</v>
      </c>
      <c r="K1067">
        <v>934.14</v>
      </c>
      <c r="L1067" t="s">
        <v>53</v>
      </c>
    </row>
    <row r="1068" spans="1:12">
      <c r="A1068" t="s">
        <v>1124</v>
      </c>
      <c r="B1068" t="s">
        <v>17</v>
      </c>
      <c r="C1068">
        <v>31</v>
      </c>
      <c r="D1068" t="str">
        <f t="shared" si="32"/>
        <v>Adult</v>
      </c>
      <c r="E1068" s="3">
        <v>44625</v>
      </c>
      <c r="F1068" s="3" t="str">
        <f t="shared" si="33"/>
        <v>Jul</v>
      </c>
      <c r="G1068" t="s">
        <v>19</v>
      </c>
      <c r="H1068" t="s">
        <v>32</v>
      </c>
      <c r="I1068" t="s">
        <v>49</v>
      </c>
      <c r="J1068" t="s">
        <v>62</v>
      </c>
      <c r="K1068">
        <v>663.57</v>
      </c>
      <c r="L1068" t="s">
        <v>25</v>
      </c>
    </row>
    <row r="1069" spans="1:12">
      <c r="A1069" t="s">
        <v>1125</v>
      </c>
      <c r="B1069" t="s">
        <v>17</v>
      </c>
      <c r="C1069">
        <v>31</v>
      </c>
      <c r="D1069" t="str">
        <f t="shared" si="32"/>
        <v>Adult</v>
      </c>
      <c r="E1069" s="3">
        <v>44764</v>
      </c>
      <c r="F1069" s="3" t="str">
        <f t="shared" si="33"/>
        <v>Apr</v>
      </c>
      <c r="G1069" t="s">
        <v>22</v>
      </c>
      <c r="H1069" t="s">
        <v>31</v>
      </c>
      <c r="I1069" t="s">
        <v>55</v>
      </c>
      <c r="J1069" t="s">
        <v>56</v>
      </c>
      <c r="K1069">
        <v>925.61</v>
      </c>
      <c r="L1069" t="s">
        <v>24</v>
      </c>
    </row>
    <row r="1070" spans="1:12">
      <c r="A1070" t="s">
        <v>1126</v>
      </c>
      <c r="B1070" t="s">
        <v>16</v>
      </c>
      <c r="C1070">
        <v>61</v>
      </c>
      <c r="D1070" t="str">
        <f t="shared" si="32"/>
        <v>Senior</v>
      </c>
      <c r="E1070" s="3">
        <v>44663</v>
      </c>
      <c r="F1070" s="3" t="str">
        <f t="shared" si="33"/>
        <v>Jun</v>
      </c>
      <c r="G1070" t="s">
        <v>20</v>
      </c>
      <c r="H1070" t="s">
        <v>32</v>
      </c>
      <c r="I1070" t="s">
        <v>59</v>
      </c>
      <c r="J1070" t="s">
        <v>60</v>
      </c>
      <c r="K1070">
        <v>617.65</v>
      </c>
      <c r="L1070" t="s">
        <v>26</v>
      </c>
    </row>
    <row r="1071" spans="1:12">
      <c r="A1071" t="s">
        <v>1127</v>
      </c>
      <c r="B1071" t="s">
        <v>17</v>
      </c>
      <c r="C1071">
        <v>56</v>
      </c>
      <c r="D1071" t="str">
        <f t="shared" si="32"/>
        <v>Senior</v>
      </c>
      <c r="E1071" s="3">
        <v>44724</v>
      </c>
      <c r="F1071" s="3" t="str">
        <f t="shared" si="33"/>
        <v>Dec</v>
      </c>
      <c r="G1071" t="s">
        <v>21</v>
      </c>
      <c r="H1071" t="s">
        <v>32</v>
      </c>
      <c r="I1071" t="s">
        <v>49</v>
      </c>
      <c r="J1071" t="s">
        <v>47</v>
      </c>
      <c r="K1071">
        <v>874.54</v>
      </c>
      <c r="L1071" t="s">
        <v>24</v>
      </c>
    </row>
    <row r="1072" spans="1:12">
      <c r="A1072" t="s">
        <v>1128</v>
      </c>
      <c r="B1072" t="s">
        <v>18</v>
      </c>
      <c r="C1072">
        <v>34</v>
      </c>
      <c r="D1072" t="str">
        <f t="shared" si="32"/>
        <v>Adult</v>
      </c>
      <c r="E1072" s="3">
        <v>44917</v>
      </c>
      <c r="F1072" s="3" t="str">
        <f t="shared" si="33"/>
        <v>Jul</v>
      </c>
      <c r="G1072" t="s">
        <v>20</v>
      </c>
      <c r="H1072" t="s">
        <v>32</v>
      </c>
      <c r="I1072" t="s">
        <v>55</v>
      </c>
      <c r="J1072" t="s">
        <v>50</v>
      </c>
      <c r="K1072">
        <v>409.62</v>
      </c>
      <c r="L1072" t="s">
        <v>26</v>
      </c>
    </row>
    <row r="1073" spans="1:12">
      <c r="A1073" t="s">
        <v>1129</v>
      </c>
      <c r="B1073" t="s">
        <v>17</v>
      </c>
      <c r="C1073">
        <v>18</v>
      </c>
      <c r="D1073" t="str">
        <f t="shared" si="32"/>
        <v>Teenager</v>
      </c>
      <c r="E1073" s="3">
        <v>44760</v>
      </c>
      <c r="F1073" s="3" t="str">
        <f t="shared" si="33"/>
        <v>Jul</v>
      </c>
      <c r="G1073" t="s">
        <v>22</v>
      </c>
      <c r="H1073" t="s">
        <v>31</v>
      </c>
      <c r="I1073" t="s">
        <v>52</v>
      </c>
      <c r="J1073" t="s">
        <v>60</v>
      </c>
      <c r="K1073">
        <v>898.67</v>
      </c>
      <c r="L1073" t="s">
        <v>23</v>
      </c>
    </row>
    <row r="1074" spans="1:12">
      <c r="A1074" t="s">
        <v>1130</v>
      </c>
      <c r="B1074" t="s">
        <v>18</v>
      </c>
      <c r="C1074">
        <v>33</v>
      </c>
      <c r="D1074" t="str">
        <f t="shared" si="32"/>
        <v>Adult</v>
      </c>
      <c r="E1074" s="3">
        <v>44746</v>
      </c>
      <c r="F1074" s="3" t="str">
        <f t="shared" si="33"/>
        <v>Feb</v>
      </c>
      <c r="G1074" t="s">
        <v>19</v>
      </c>
      <c r="H1074" t="s">
        <v>32</v>
      </c>
      <c r="I1074" t="s">
        <v>55</v>
      </c>
      <c r="J1074" t="s">
        <v>50</v>
      </c>
      <c r="K1074">
        <v>198.07</v>
      </c>
      <c r="L1074" t="s">
        <v>24</v>
      </c>
    </row>
    <row r="1075" spans="1:12">
      <c r="A1075" t="s">
        <v>1131</v>
      </c>
      <c r="B1075" t="s">
        <v>16</v>
      </c>
      <c r="C1075">
        <v>49</v>
      </c>
      <c r="D1075" t="str">
        <f t="shared" si="32"/>
        <v>Adult</v>
      </c>
      <c r="E1075" s="3">
        <v>44595</v>
      </c>
      <c r="F1075" s="3" t="str">
        <f t="shared" si="33"/>
        <v>Apr</v>
      </c>
      <c r="G1075" t="s">
        <v>21</v>
      </c>
      <c r="H1075" t="s">
        <v>32</v>
      </c>
      <c r="I1075" t="s">
        <v>59</v>
      </c>
      <c r="J1075" t="s">
        <v>56</v>
      </c>
      <c r="K1075">
        <v>806.69</v>
      </c>
      <c r="L1075" t="s">
        <v>64</v>
      </c>
    </row>
    <row r="1076" spans="1:12">
      <c r="A1076" t="s">
        <v>1132</v>
      </c>
      <c r="B1076" t="s">
        <v>16</v>
      </c>
      <c r="C1076">
        <v>45</v>
      </c>
      <c r="D1076" t="str">
        <f t="shared" si="32"/>
        <v>Adult</v>
      </c>
      <c r="E1076" s="3">
        <v>44677</v>
      </c>
      <c r="F1076" s="3" t="str">
        <f t="shared" si="33"/>
        <v>Feb</v>
      </c>
      <c r="G1076" t="s">
        <v>22</v>
      </c>
      <c r="H1076" t="s">
        <v>31</v>
      </c>
      <c r="I1076" t="s">
        <v>49</v>
      </c>
      <c r="J1076" t="s">
        <v>56</v>
      </c>
      <c r="K1076">
        <v>547.98</v>
      </c>
      <c r="L1076" t="s">
        <v>64</v>
      </c>
    </row>
    <row r="1077" spans="1:12">
      <c r="A1077" t="s">
        <v>1133</v>
      </c>
      <c r="B1077" t="s">
        <v>16</v>
      </c>
      <c r="C1077">
        <v>28</v>
      </c>
      <c r="D1077" t="str">
        <f t="shared" si="32"/>
        <v>Teenager</v>
      </c>
      <c r="E1077" s="3">
        <v>44612</v>
      </c>
      <c r="F1077" s="3" t="str">
        <f t="shared" si="33"/>
        <v>Nov</v>
      </c>
      <c r="G1077" t="s">
        <v>22</v>
      </c>
      <c r="H1077" t="s">
        <v>31</v>
      </c>
      <c r="I1077" t="s">
        <v>55</v>
      </c>
      <c r="J1077" t="s">
        <v>47</v>
      </c>
      <c r="K1077">
        <v>757.26</v>
      </c>
      <c r="L1077" t="s">
        <v>64</v>
      </c>
    </row>
    <row r="1078" spans="1:12">
      <c r="A1078" t="s">
        <v>1134</v>
      </c>
      <c r="B1078" t="s">
        <v>16</v>
      </c>
      <c r="C1078">
        <v>32</v>
      </c>
      <c r="D1078" t="str">
        <f t="shared" si="32"/>
        <v>Adult</v>
      </c>
      <c r="E1078" s="3">
        <v>44872</v>
      </c>
      <c r="F1078" s="3" t="str">
        <f t="shared" si="33"/>
        <v>Jul</v>
      </c>
      <c r="G1078" t="s">
        <v>21</v>
      </c>
      <c r="H1078" t="s">
        <v>31</v>
      </c>
      <c r="I1078" t="s">
        <v>52</v>
      </c>
      <c r="J1078" t="s">
        <v>60</v>
      </c>
      <c r="K1078">
        <v>57.82</v>
      </c>
      <c r="L1078" t="s">
        <v>26</v>
      </c>
    </row>
    <row r="1079" spans="1:12">
      <c r="A1079" t="s">
        <v>1135</v>
      </c>
      <c r="B1079" t="s">
        <v>16</v>
      </c>
      <c r="C1079">
        <v>47</v>
      </c>
      <c r="D1079" t="str">
        <f t="shared" si="32"/>
        <v>Adult</v>
      </c>
      <c r="E1079" s="3">
        <v>44745</v>
      </c>
      <c r="F1079" s="3" t="str">
        <f t="shared" si="33"/>
        <v>Nov</v>
      </c>
      <c r="G1079" t="s">
        <v>21</v>
      </c>
      <c r="H1079" t="s">
        <v>32</v>
      </c>
      <c r="I1079" t="s">
        <v>49</v>
      </c>
      <c r="J1079" t="s">
        <v>62</v>
      </c>
      <c r="K1079">
        <v>157.02000000000001</v>
      </c>
      <c r="L1079" t="s">
        <v>23</v>
      </c>
    </row>
    <row r="1080" spans="1:12">
      <c r="A1080" t="s">
        <v>1136</v>
      </c>
      <c r="B1080" t="s">
        <v>17</v>
      </c>
      <c r="C1080">
        <v>42</v>
      </c>
      <c r="D1080" t="str">
        <f t="shared" si="32"/>
        <v>Adult</v>
      </c>
      <c r="E1080" s="3">
        <v>44871</v>
      </c>
      <c r="F1080" s="3" t="str">
        <f t="shared" si="33"/>
        <v>Apr</v>
      </c>
      <c r="G1080" t="s">
        <v>21</v>
      </c>
      <c r="H1080" t="s">
        <v>32</v>
      </c>
      <c r="I1080" t="s">
        <v>46</v>
      </c>
      <c r="J1080" t="s">
        <v>47</v>
      </c>
      <c r="K1080">
        <v>917.88</v>
      </c>
      <c r="L1080" t="s">
        <v>23</v>
      </c>
    </row>
    <row r="1081" spans="1:12">
      <c r="A1081" t="s">
        <v>1137</v>
      </c>
      <c r="B1081" t="s">
        <v>18</v>
      </c>
      <c r="C1081">
        <v>64</v>
      </c>
      <c r="D1081" t="str">
        <f t="shared" si="32"/>
        <v>Senior</v>
      </c>
      <c r="E1081" s="3">
        <v>44673</v>
      </c>
      <c r="F1081" s="3" t="str">
        <f t="shared" si="33"/>
        <v>Jul</v>
      </c>
      <c r="G1081" t="s">
        <v>22</v>
      </c>
      <c r="H1081" t="s">
        <v>32</v>
      </c>
      <c r="I1081" t="s">
        <v>78</v>
      </c>
      <c r="J1081" t="s">
        <v>56</v>
      </c>
      <c r="K1081">
        <v>600.70000000000005</v>
      </c>
      <c r="L1081" t="s">
        <v>23</v>
      </c>
    </row>
    <row r="1082" spans="1:12">
      <c r="A1082" t="s">
        <v>1138</v>
      </c>
      <c r="B1082" t="s">
        <v>16</v>
      </c>
      <c r="C1082">
        <v>63</v>
      </c>
      <c r="D1082" t="str">
        <f t="shared" si="32"/>
        <v>Senior</v>
      </c>
      <c r="E1082" s="3">
        <v>44752</v>
      </c>
      <c r="F1082" s="3" t="str">
        <f t="shared" si="33"/>
        <v>Jun</v>
      </c>
      <c r="G1082" t="s">
        <v>21</v>
      </c>
      <c r="H1082" t="s">
        <v>31</v>
      </c>
      <c r="I1082" t="s">
        <v>46</v>
      </c>
      <c r="J1082" t="s">
        <v>60</v>
      </c>
      <c r="K1082">
        <v>373.29</v>
      </c>
      <c r="L1082" t="s">
        <v>23</v>
      </c>
    </row>
    <row r="1083" spans="1:12">
      <c r="A1083" t="s">
        <v>1139</v>
      </c>
      <c r="B1083" t="s">
        <v>16</v>
      </c>
      <c r="C1083">
        <v>29</v>
      </c>
      <c r="D1083" t="str">
        <f t="shared" si="32"/>
        <v>Teenager</v>
      </c>
      <c r="E1083" s="3">
        <v>44726</v>
      </c>
      <c r="F1083" s="3" t="str">
        <f t="shared" si="33"/>
        <v>Mar</v>
      </c>
      <c r="G1083" t="s">
        <v>21</v>
      </c>
      <c r="H1083" t="s">
        <v>32</v>
      </c>
      <c r="I1083" t="s">
        <v>49</v>
      </c>
      <c r="J1083" t="s">
        <v>50</v>
      </c>
      <c r="K1083">
        <v>245.72</v>
      </c>
      <c r="L1083" t="s">
        <v>64</v>
      </c>
    </row>
    <row r="1084" spans="1:12">
      <c r="A1084" t="s">
        <v>1140</v>
      </c>
      <c r="B1084" t="s">
        <v>17</v>
      </c>
      <c r="C1084">
        <v>56</v>
      </c>
      <c r="D1084" t="str">
        <f t="shared" si="32"/>
        <v>Senior</v>
      </c>
      <c r="E1084" s="3">
        <v>44650</v>
      </c>
      <c r="F1084" s="3" t="str">
        <f t="shared" si="33"/>
        <v>Oct</v>
      </c>
      <c r="G1084" t="s">
        <v>21</v>
      </c>
      <c r="H1084" t="s">
        <v>32</v>
      </c>
      <c r="I1084" t="s">
        <v>49</v>
      </c>
      <c r="J1084" t="s">
        <v>60</v>
      </c>
      <c r="K1084">
        <v>444.29</v>
      </c>
      <c r="L1084" t="s">
        <v>23</v>
      </c>
    </row>
    <row r="1085" spans="1:12">
      <c r="A1085" t="s">
        <v>1141</v>
      </c>
      <c r="B1085" t="s">
        <v>18</v>
      </c>
      <c r="C1085">
        <v>20</v>
      </c>
      <c r="D1085" t="str">
        <f t="shared" si="32"/>
        <v>Teenager</v>
      </c>
      <c r="E1085" s="3">
        <v>44840</v>
      </c>
      <c r="F1085" s="3" t="str">
        <f t="shared" si="33"/>
        <v>Sep</v>
      </c>
      <c r="G1085" t="s">
        <v>20</v>
      </c>
      <c r="H1085" t="s">
        <v>31</v>
      </c>
      <c r="I1085" t="s">
        <v>78</v>
      </c>
      <c r="J1085" t="s">
        <v>60</v>
      </c>
      <c r="K1085">
        <v>848.15</v>
      </c>
      <c r="L1085" t="s">
        <v>23</v>
      </c>
    </row>
    <row r="1086" spans="1:12">
      <c r="A1086" t="s">
        <v>1142</v>
      </c>
      <c r="B1086" t="s">
        <v>16</v>
      </c>
      <c r="C1086">
        <v>29</v>
      </c>
      <c r="D1086" t="str">
        <f t="shared" si="32"/>
        <v>Teenager</v>
      </c>
      <c r="E1086" s="3">
        <v>44825</v>
      </c>
      <c r="F1086" s="3" t="str">
        <f t="shared" si="33"/>
        <v>Jun</v>
      </c>
      <c r="G1086" t="s">
        <v>22</v>
      </c>
      <c r="H1086" t="s">
        <v>31</v>
      </c>
      <c r="I1086" t="s">
        <v>52</v>
      </c>
      <c r="J1086" t="s">
        <v>47</v>
      </c>
      <c r="K1086">
        <v>895.72</v>
      </c>
      <c r="L1086" t="s">
        <v>23</v>
      </c>
    </row>
    <row r="1087" spans="1:12">
      <c r="A1087" t="s">
        <v>1143</v>
      </c>
      <c r="B1087" t="s">
        <v>16</v>
      </c>
      <c r="C1087">
        <v>50</v>
      </c>
      <c r="D1087" t="str">
        <f t="shared" si="32"/>
        <v>Senior</v>
      </c>
      <c r="E1087" s="3">
        <v>44732</v>
      </c>
      <c r="F1087" s="3" t="str">
        <f t="shared" si="33"/>
        <v>Oct</v>
      </c>
      <c r="G1087" t="s">
        <v>19</v>
      </c>
      <c r="H1087" t="s">
        <v>31</v>
      </c>
      <c r="I1087" t="s">
        <v>46</v>
      </c>
      <c r="J1087" t="s">
        <v>47</v>
      </c>
      <c r="K1087">
        <v>304.04000000000002</v>
      </c>
      <c r="L1087" t="s">
        <v>53</v>
      </c>
    </row>
    <row r="1088" spans="1:12">
      <c r="A1088" t="s">
        <v>1144</v>
      </c>
      <c r="B1088" t="s">
        <v>17</v>
      </c>
      <c r="C1088">
        <v>25</v>
      </c>
      <c r="D1088" t="str">
        <f t="shared" si="32"/>
        <v>Teenager</v>
      </c>
      <c r="E1088" s="3">
        <v>44839</v>
      </c>
      <c r="F1088" s="3" t="str">
        <f t="shared" si="33"/>
        <v>Nov</v>
      </c>
      <c r="G1088" t="s">
        <v>19</v>
      </c>
      <c r="H1088" t="s">
        <v>32</v>
      </c>
      <c r="I1088" t="s">
        <v>46</v>
      </c>
      <c r="J1088" t="s">
        <v>62</v>
      </c>
      <c r="K1088">
        <v>323.13</v>
      </c>
      <c r="L1088" t="s">
        <v>64</v>
      </c>
    </row>
    <row r="1089" spans="1:12">
      <c r="A1089" t="s">
        <v>1145</v>
      </c>
      <c r="B1089" t="s">
        <v>17</v>
      </c>
      <c r="C1089">
        <v>46</v>
      </c>
      <c r="D1089" t="str">
        <f t="shared" si="32"/>
        <v>Adult</v>
      </c>
      <c r="E1089" s="3">
        <v>44886</v>
      </c>
      <c r="F1089" s="3" t="str">
        <f t="shared" si="33"/>
        <v>Nov</v>
      </c>
      <c r="G1089" t="s">
        <v>19</v>
      </c>
      <c r="H1089" t="s">
        <v>32</v>
      </c>
      <c r="I1089" t="s">
        <v>55</v>
      </c>
      <c r="J1089" t="s">
        <v>60</v>
      </c>
      <c r="K1089">
        <v>854.13</v>
      </c>
      <c r="L1089" t="s">
        <v>26</v>
      </c>
    </row>
    <row r="1090" spans="1:12">
      <c r="A1090" t="s">
        <v>1146</v>
      </c>
      <c r="B1090" t="s">
        <v>17</v>
      </c>
      <c r="C1090">
        <v>42</v>
      </c>
      <c r="D1090" t="str">
        <f t="shared" si="32"/>
        <v>Adult</v>
      </c>
      <c r="E1090" s="3">
        <v>44882</v>
      </c>
      <c r="F1090" s="3" t="str">
        <f t="shared" si="33"/>
        <v>Jul</v>
      </c>
      <c r="G1090" t="s">
        <v>22</v>
      </c>
      <c r="H1090" t="s">
        <v>32</v>
      </c>
      <c r="I1090" t="s">
        <v>52</v>
      </c>
      <c r="J1090" t="s">
        <v>47</v>
      </c>
      <c r="K1090">
        <v>252.22</v>
      </c>
      <c r="L1090" t="s">
        <v>23</v>
      </c>
    </row>
    <row r="1091" spans="1:12">
      <c r="A1091" t="s">
        <v>1147</v>
      </c>
      <c r="B1091" t="s">
        <v>17</v>
      </c>
      <c r="C1091">
        <v>53</v>
      </c>
      <c r="D1091" t="str">
        <f t="shared" ref="D1091:D1154" si="34">IF(C1091&gt;=50,"Senior",IF(C1091&gt;=30,"Adult","Teenager"))</f>
        <v>Senior</v>
      </c>
      <c r="E1091" s="3">
        <v>44770</v>
      </c>
      <c r="F1091" s="3" t="str">
        <f t="shared" ref="F1091:F1154" si="35">TEXT(E1092,"mmm")</f>
        <v>Jun</v>
      </c>
      <c r="G1091" t="s">
        <v>21</v>
      </c>
      <c r="H1091" t="s">
        <v>32</v>
      </c>
      <c r="I1091" t="s">
        <v>52</v>
      </c>
      <c r="J1091" t="s">
        <v>60</v>
      </c>
      <c r="K1091">
        <v>226.75</v>
      </c>
      <c r="L1091" t="s">
        <v>23</v>
      </c>
    </row>
    <row r="1092" spans="1:12">
      <c r="A1092" t="s">
        <v>1148</v>
      </c>
      <c r="B1092" t="s">
        <v>17</v>
      </c>
      <c r="C1092">
        <v>47</v>
      </c>
      <c r="D1092" t="str">
        <f t="shared" si="34"/>
        <v>Adult</v>
      </c>
      <c r="E1092" s="3">
        <v>44723</v>
      </c>
      <c r="F1092" s="3" t="str">
        <f t="shared" si="35"/>
        <v>Jun</v>
      </c>
      <c r="G1092" t="s">
        <v>21</v>
      </c>
      <c r="H1092" t="s">
        <v>32</v>
      </c>
      <c r="I1092" t="s">
        <v>49</v>
      </c>
      <c r="J1092" t="s">
        <v>62</v>
      </c>
      <c r="K1092">
        <v>395.36</v>
      </c>
      <c r="L1092" t="s">
        <v>24</v>
      </c>
    </row>
    <row r="1093" spans="1:12">
      <c r="A1093" t="s">
        <v>1149</v>
      </c>
      <c r="B1093" t="s">
        <v>18</v>
      </c>
      <c r="C1093">
        <v>27</v>
      </c>
      <c r="D1093" t="str">
        <f t="shared" si="34"/>
        <v>Teenager</v>
      </c>
      <c r="E1093" s="3">
        <v>44723</v>
      </c>
      <c r="F1093" s="3" t="str">
        <f t="shared" si="35"/>
        <v>Sep</v>
      </c>
      <c r="G1093" t="s">
        <v>19</v>
      </c>
      <c r="H1093" t="s">
        <v>31</v>
      </c>
      <c r="I1093" t="s">
        <v>49</v>
      </c>
      <c r="J1093" t="s">
        <v>62</v>
      </c>
      <c r="K1093">
        <v>962.81</v>
      </c>
      <c r="L1093" t="s">
        <v>64</v>
      </c>
    </row>
    <row r="1094" spans="1:12">
      <c r="A1094" t="s">
        <v>1150</v>
      </c>
      <c r="B1094" t="s">
        <v>18</v>
      </c>
      <c r="C1094">
        <v>38</v>
      </c>
      <c r="D1094" t="str">
        <f t="shared" si="34"/>
        <v>Adult</v>
      </c>
      <c r="E1094" s="3">
        <v>44821</v>
      </c>
      <c r="F1094" s="3" t="str">
        <f t="shared" si="35"/>
        <v>Nov</v>
      </c>
      <c r="G1094" t="s">
        <v>20</v>
      </c>
      <c r="H1094" t="s">
        <v>32</v>
      </c>
      <c r="I1094" t="s">
        <v>46</v>
      </c>
      <c r="J1094" t="s">
        <v>62</v>
      </c>
      <c r="K1094">
        <v>762.12</v>
      </c>
      <c r="L1094" t="s">
        <v>53</v>
      </c>
    </row>
    <row r="1095" spans="1:12">
      <c r="A1095" t="s">
        <v>1151</v>
      </c>
      <c r="B1095" t="s">
        <v>16</v>
      </c>
      <c r="C1095">
        <v>22</v>
      </c>
      <c r="D1095" t="str">
        <f t="shared" si="34"/>
        <v>Teenager</v>
      </c>
      <c r="E1095" s="3">
        <v>44874</v>
      </c>
      <c r="F1095" s="3" t="str">
        <f t="shared" si="35"/>
        <v>Jul</v>
      </c>
      <c r="G1095" t="s">
        <v>20</v>
      </c>
      <c r="H1095" t="s">
        <v>31</v>
      </c>
      <c r="I1095" t="s">
        <v>59</v>
      </c>
      <c r="J1095" t="s">
        <v>60</v>
      </c>
      <c r="K1095">
        <v>596.11</v>
      </c>
      <c r="L1095" t="s">
        <v>25</v>
      </c>
    </row>
    <row r="1096" spans="1:12">
      <c r="A1096" t="s">
        <v>1152</v>
      </c>
      <c r="B1096" t="s">
        <v>17</v>
      </c>
      <c r="C1096">
        <v>26</v>
      </c>
      <c r="D1096" t="str">
        <f t="shared" si="34"/>
        <v>Teenager</v>
      </c>
      <c r="E1096" s="3">
        <v>44767</v>
      </c>
      <c r="F1096" s="3" t="str">
        <f t="shared" si="35"/>
        <v>May</v>
      </c>
      <c r="G1096" t="s">
        <v>22</v>
      </c>
      <c r="H1096" t="s">
        <v>32</v>
      </c>
      <c r="I1096" t="s">
        <v>55</v>
      </c>
      <c r="J1096" t="s">
        <v>47</v>
      </c>
      <c r="K1096">
        <v>996.02</v>
      </c>
      <c r="L1096" t="s">
        <v>64</v>
      </c>
    </row>
    <row r="1097" spans="1:12">
      <c r="A1097" t="s">
        <v>1153</v>
      </c>
      <c r="B1097" t="s">
        <v>18</v>
      </c>
      <c r="C1097">
        <v>60</v>
      </c>
      <c r="D1097" t="str">
        <f t="shared" si="34"/>
        <v>Senior</v>
      </c>
      <c r="E1097" s="3">
        <v>44708</v>
      </c>
      <c r="F1097" s="3" t="str">
        <f t="shared" si="35"/>
        <v>Oct</v>
      </c>
      <c r="G1097" t="s">
        <v>21</v>
      </c>
      <c r="H1097" t="s">
        <v>31</v>
      </c>
      <c r="I1097" t="s">
        <v>59</v>
      </c>
      <c r="J1097" t="s">
        <v>50</v>
      </c>
      <c r="K1097">
        <v>216.1</v>
      </c>
      <c r="L1097" t="s">
        <v>24</v>
      </c>
    </row>
    <row r="1098" spans="1:12">
      <c r="A1098" t="s">
        <v>1154</v>
      </c>
      <c r="B1098" t="s">
        <v>18</v>
      </c>
      <c r="C1098">
        <v>40</v>
      </c>
      <c r="D1098" t="str">
        <f t="shared" si="34"/>
        <v>Adult</v>
      </c>
      <c r="E1098" s="3">
        <v>44838</v>
      </c>
      <c r="F1098" s="3" t="str">
        <f t="shared" si="35"/>
        <v>May</v>
      </c>
      <c r="G1098" t="s">
        <v>22</v>
      </c>
      <c r="H1098" t="s">
        <v>31</v>
      </c>
      <c r="I1098" t="s">
        <v>59</v>
      </c>
      <c r="J1098" t="s">
        <v>50</v>
      </c>
      <c r="K1098">
        <v>386.15</v>
      </c>
      <c r="L1098" t="s">
        <v>25</v>
      </c>
    </row>
    <row r="1099" spans="1:12">
      <c r="A1099" t="s">
        <v>1155</v>
      </c>
      <c r="B1099" t="s">
        <v>16</v>
      </c>
      <c r="C1099">
        <v>28</v>
      </c>
      <c r="D1099" t="str">
        <f t="shared" si="34"/>
        <v>Teenager</v>
      </c>
      <c r="E1099" s="3">
        <v>44711</v>
      </c>
      <c r="F1099" s="3" t="str">
        <f t="shared" si="35"/>
        <v>Jan</v>
      </c>
      <c r="G1099" t="s">
        <v>21</v>
      </c>
      <c r="H1099" t="s">
        <v>31</v>
      </c>
      <c r="I1099" t="s">
        <v>49</v>
      </c>
      <c r="J1099" t="s">
        <v>47</v>
      </c>
      <c r="K1099">
        <v>640.14</v>
      </c>
      <c r="L1099" t="s">
        <v>24</v>
      </c>
    </row>
    <row r="1100" spans="1:12">
      <c r="A1100" t="s">
        <v>1156</v>
      </c>
      <c r="B1100" t="s">
        <v>18</v>
      </c>
      <c r="C1100">
        <v>25</v>
      </c>
      <c r="D1100" t="str">
        <f t="shared" si="34"/>
        <v>Teenager</v>
      </c>
      <c r="E1100" s="3">
        <v>44591</v>
      </c>
      <c r="F1100" s="3" t="str">
        <f t="shared" si="35"/>
        <v>Mar</v>
      </c>
      <c r="G1100" t="s">
        <v>19</v>
      </c>
      <c r="H1100" t="s">
        <v>32</v>
      </c>
      <c r="I1100" t="s">
        <v>46</v>
      </c>
      <c r="J1100" t="s">
        <v>62</v>
      </c>
      <c r="K1100">
        <v>646.38</v>
      </c>
      <c r="L1100" t="s">
        <v>53</v>
      </c>
    </row>
    <row r="1101" spans="1:12">
      <c r="A1101" t="s">
        <v>1157</v>
      </c>
      <c r="B1101" t="s">
        <v>18</v>
      </c>
      <c r="C1101">
        <v>27</v>
      </c>
      <c r="D1101" t="str">
        <f t="shared" si="34"/>
        <v>Teenager</v>
      </c>
      <c r="E1101" s="3">
        <v>44624</v>
      </c>
      <c r="F1101" s="3" t="str">
        <f t="shared" si="35"/>
        <v>Mar</v>
      </c>
      <c r="G1101" t="s">
        <v>21</v>
      </c>
      <c r="H1101" t="s">
        <v>31</v>
      </c>
      <c r="I1101" t="s">
        <v>59</v>
      </c>
      <c r="J1101" t="s">
        <v>62</v>
      </c>
      <c r="K1101">
        <v>840.94</v>
      </c>
      <c r="L1101" t="s">
        <v>24</v>
      </c>
    </row>
    <row r="1102" spans="1:12">
      <c r="A1102" t="s">
        <v>1158</v>
      </c>
      <c r="B1102" t="s">
        <v>16</v>
      </c>
      <c r="C1102">
        <v>60</v>
      </c>
      <c r="D1102" t="str">
        <f t="shared" si="34"/>
        <v>Senior</v>
      </c>
      <c r="E1102" s="3">
        <v>44639</v>
      </c>
      <c r="F1102" s="3" t="str">
        <f t="shared" si="35"/>
        <v>Jan</v>
      </c>
      <c r="G1102" t="s">
        <v>20</v>
      </c>
      <c r="H1102" t="s">
        <v>31</v>
      </c>
      <c r="I1102" t="s">
        <v>55</v>
      </c>
      <c r="J1102" t="s">
        <v>50</v>
      </c>
      <c r="K1102">
        <v>453.92</v>
      </c>
      <c r="L1102" t="s">
        <v>53</v>
      </c>
    </row>
    <row r="1103" spans="1:12">
      <c r="A1103" t="s">
        <v>1159</v>
      </c>
      <c r="B1103" t="s">
        <v>17</v>
      </c>
      <c r="C1103">
        <v>37</v>
      </c>
      <c r="D1103" t="str">
        <f t="shared" si="34"/>
        <v>Adult</v>
      </c>
      <c r="E1103" s="3">
        <v>44563</v>
      </c>
      <c r="F1103" s="3" t="str">
        <f t="shared" si="35"/>
        <v>Jul</v>
      </c>
      <c r="G1103" t="s">
        <v>20</v>
      </c>
      <c r="H1103" t="s">
        <v>32</v>
      </c>
      <c r="I1103" t="s">
        <v>46</v>
      </c>
      <c r="J1103" t="s">
        <v>47</v>
      </c>
      <c r="K1103">
        <v>996.14</v>
      </c>
      <c r="L1103" t="s">
        <v>25</v>
      </c>
    </row>
    <row r="1104" spans="1:12">
      <c r="A1104" t="s">
        <v>1160</v>
      </c>
      <c r="B1104" t="s">
        <v>16</v>
      </c>
      <c r="C1104">
        <v>32</v>
      </c>
      <c r="D1104" t="str">
        <f t="shared" si="34"/>
        <v>Adult</v>
      </c>
      <c r="E1104" s="3">
        <v>44770</v>
      </c>
      <c r="F1104" s="3" t="str">
        <f t="shared" si="35"/>
        <v>Sep</v>
      </c>
      <c r="G1104" t="s">
        <v>22</v>
      </c>
      <c r="H1104" t="s">
        <v>32</v>
      </c>
      <c r="I1104" t="s">
        <v>49</v>
      </c>
      <c r="J1104" t="s">
        <v>50</v>
      </c>
      <c r="K1104">
        <v>196.43</v>
      </c>
      <c r="L1104" t="s">
        <v>53</v>
      </c>
    </row>
    <row r="1105" spans="1:12">
      <c r="A1105" t="s">
        <v>1161</v>
      </c>
      <c r="B1105" t="s">
        <v>16</v>
      </c>
      <c r="C1105">
        <v>40</v>
      </c>
      <c r="D1105" t="str">
        <f t="shared" si="34"/>
        <v>Adult</v>
      </c>
      <c r="E1105" s="3">
        <v>44820</v>
      </c>
      <c r="F1105" s="3" t="str">
        <f t="shared" si="35"/>
        <v>May</v>
      </c>
      <c r="G1105" t="s">
        <v>20</v>
      </c>
      <c r="H1105" t="s">
        <v>32</v>
      </c>
      <c r="I1105" t="s">
        <v>78</v>
      </c>
      <c r="J1105" t="s">
        <v>47</v>
      </c>
      <c r="K1105">
        <v>912.5</v>
      </c>
      <c r="L1105" t="s">
        <v>53</v>
      </c>
    </row>
    <row r="1106" spans="1:12">
      <c r="A1106" t="s">
        <v>1162</v>
      </c>
      <c r="B1106" t="s">
        <v>16</v>
      </c>
      <c r="C1106">
        <v>19</v>
      </c>
      <c r="D1106" t="str">
        <f t="shared" si="34"/>
        <v>Teenager</v>
      </c>
      <c r="E1106" s="3">
        <v>44688</v>
      </c>
      <c r="F1106" s="3" t="str">
        <f t="shared" si="35"/>
        <v>Jun</v>
      </c>
      <c r="G1106" t="s">
        <v>22</v>
      </c>
      <c r="H1106" t="s">
        <v>31</v>
      </c>
      <c r="I1106" t="s">
        <v>49</v>
      </c>
      <c r="J1106" t="s">
        <v>50</v>
      </c>
      <c r="K1106">
        <v>129.12</v>
      </c>
      <c r="L1106" t="s">
        <v>25</v>
      </c>
    </row>
    <row r="1107" spans="1:12">
      <c r="A1107" t="s">
        <v>1163</v>
      </c>
      <c r="B1107" t="s">
        <v>18</v>
      </c>
      <c r="C1107">
        <v>56</v>
      </c>
      <c r="D1107" t="str">
        <f t="shared" si="34"/>
        <v>Senior</v>
      </c>
      <c r="E1107" s="3">
        <v>44726</v>
      </c>
      <c r="F1107" s="3" t="str">
        <f t="shared" si="35"/>
        <v>Dec</v>
      </c>
      <c r="G1107" t="s">
        <v>20</v>
      </c>
      <c r="H1107" t="s">
        <v>32</v>
      </c>
      <c r="I1107" t="s">
        <v>46</v>
      </c>
      <c r="J1107" t="s">
        <v>62</v>
      </c>
      <c r="K1107">
        <v>455.21</v>
      </c>
      <c r="L1107" t="s">
        <v>24</v>
      </c>
    </row>
    <row r="1108" spans="1:12">
      <c r="A1108" t="s">
        <v>1164</v>
      </c>
      <c r="B1108" t="s">
        <v>16</v>
      </c>
      <c r="C1108">
        <v>51</v>
      </c>
      <c r="D1108" t="str">
        <f t="shared" si="34"/>
        <v>Senior</v>
      </c>
      <c r="E1108" s="3">
        <v>44926</v>
      </c>
      <c r="F1108" s="3" t="str">
        <f t="shared" si="35"/>
        <v>Nov</v>
      </c>
      <c r="G1108" t="s">
        <v>19</v>
      </c>
      <c r="H1108" t="s">
        <v>31</v>
      </c>
      <c r="I1108" t="s">
        <v>52</v>
      </c>
      <c r="J1108" t="s">
        <v>47</v>
      </c>
      <c r="K1108">
        <v>541.73</v>
      </c>
      <c r="L1108" t="s">
        <v>64</v>
      </c>
    </row>
    <row r="1109" spans="1:12">
      <c r="A1109" t="s">
        <v>1165</v>
      </c>
      <c r="B1109" t="s">
        <v>16</v>
      </c>
      <c r="C1109">
        <v>48</v>
      </c>
      <c r="D1109" t="str">
        <f t="shared" si="34"/>
        <v>Adult</v>
      </c>
      <c r="E1109" s="3">
        <v>44887</v>
      </c>
      <c r="F1109" s="3" t="str">
        <f t="shared" si="35"/>
        <v>Apr</v>
      </c>
      <c r="G1109" t="s">
        <v>22</v>
      </c>
      <c r="H1109" t="s">
        <v>31</v>
      </c>
      <c r="I1109" t="s">
        <v>49</v>
      </c>
      <c r="J1109" t="s">
        <v>60</v>
      </c>
      <c r="K1109">
        <v>851.73</v>
      </c>
      <c r="L1109" t="s">
        <v>24</v>
      </c>
    </row>
    <row r="1110" spans="1:12">
      <c r="A1110" t="s">
        <v>1166</v>
      </c>
      <c r="B1110" t="s">
        <v>17</v>
      </c>
      <c r="C1110">
        <v>21</v>
      </c>
      <c r="D1110" t="str">
        <f t="shared" si="34"/>
        <v>Teenager</v>
      </c>
      <c r="E1110" s="3">
        <v>44663</v>
      </c>
      <c r="F1110" s="3" t="str">
        <f t="shared" si="35"/>
        <v>Nov</v>
      </c>
      <c r="G1110" t="s">
        <v>19</v>
      </c>
      <c r="H1110" t="s">
        <v>31</v>
      </c>
      <c r="I1110" t="s">
        <v>78</v>
      </c>
      <c r="J1110" t="s">
        <v>47</v>
      </c>
      <c r="K1110">
        <v>874.32</v>
      </c>
      <c r="L1110" t="s">
        <v>53</v>
      </c>
    </row>
    <row r="1111" spans="1:12">
      <c r="A1111" t="s">
        <v>1167</v>
      </c>
      <c r="B1111" t="s">
        <v>17</v>
      </c>
      <c r="C1111">
        <v>60</v>
      </c>
      <c r="D1111" t="str">
        <f t="shared" si="34"/>
        <v>Senior</v>
      </c>
      <c r="E1111" s="3">
        <v>44881</v>
      </c>
      <c r="F1111" s="3" t="str">
        <f t="shared" si="35"/>
        <v>Mar</v>
      </c>
      <c r="G1111" t="s">
        <v>20</v>
      </c>
      <c r="H1111" t="s">
        <v>32</v>
      </c>
      <c r="I1111" t="s">
        <v>78</v>
      </c>
      <c r="J1111" t="s">
        <v>56</v>
      </c>
      <c r="K1111">
        <v>917.49</v>
      </c>
      <c r="L1111" t="s">
        <v>26</v>
      </c>
    </row>
    <row r="1112" spans="1:12">
      <c r="A1112" t="s">
        <v>1168</v>
      </c>
      <c r="B1112" t="s">
        <v>18</v>
      </c>
      <c r="C1112">
        <v>46</v>
      </c>
      <c r="D1112" t="str">
        <f t="shared" si="34"/>
        <v>Adult</v>
      </c>
      <c r="E1112" s="3">
        <v>44646</v>
      </c>
      <c r="F1112" s="3" t="str">
        <f t="shared" si="35"/>
        <v>Jun</v>
      </c>
      <c r="G1112" t="s">
        <v>20</v>
      </c>
      <c r="H1112" t="s">
        <v>32</v>
      </c>
      <c r="I1112" t="s">
        <v>46</v>
      </c>
      <c r="J1112" t="s">
        <v>62</v>
      </c>
      <c r="K1112">
        <v>905.78</v>
      </c>
      <c r="L1112" t="s">
        <v>53</v>
      </c>
    </row>
    <row r="1113" spans="1:12">
      <c r="A1113" t="s">
        <v>1169</v>
      </c>
      <c r="B1113" t="s">
        <v>18</v>
      </c>
      <c r="C1113">
        <v>64</v>
      </c>
      <c r="D1113" t="str">
        <f t="shared" si="34"/>
        <v>Senior</v>
      </c>
      <c r="E1113" s="3">
        <v>44741</v>
      </c>
      <c r="F1113" s="3" t="str">
        <f t="shared" si="35"/>
        <v>Apr</v>
      </c>
      <c r="G1113" t="s">
        <v>20</v>
      </c>
      <c r="H1113" t="s">
        <v>32</v>
      </c>
      <c r="I1113" t="s">
        <v>49</v>
      </c>
      <c r="J1113" t="s">
        <v>56</v>
      </c>
      <c r="K1113">
        <v>826.22</v>
      </c>
      <c r="L1113" t="s">
        <v>64</v>
      </c>
    </row>
    <row r="1114" spans="1:12">
      <c r="A1114" t="s">
        <v>1170</v>
      </c>
      <c r="B1114" t="s">
        <v>17</v>
      </c>
      <c r="C1114">
        <v>56</v>
      </c>
      <c r="D1114" t="str">
        <f t="shared" si="34"/>
        <v>Senior</v>
      </c>
      <c r="E1114" s="3">
        <v>44655</v>
      </c>
      <c r="F1114" s="3" t="str">
        <f t="shared" si="35"/>
        <v>May</v>
      </c>
      <c r="G1114" t="s">
        <v>22</v>
      </c>
      <c r="H1114" t="s">
        <v>31</v>
      </c>
      <c r="I1114" t="s">
        <v>55</v>
      </c>
      <c r="J1114" t="s">
        <v>56</v>
      </c>
      <c r="K1114">
        <v>849.19</v>
      </c>
      <c r="L1114" t="s">
        <v>64</v>
      </c>
    </row>
    <row r="1115" spans="1:12">
      <c r="A1115" t="s">
        <v>1171</v>
      </c>
      <c r="B1115" t="s">
        <v>16</v>
      </c>
      <c r="C1115">
        <v>31</v>
      </c>
      <c r="D1115" t="str">
        <f t="shared" si="34"/>
        <v>Adult</v>
      </c>
      <c r="E1115" s="3">
        <v>44696</v>
      </c>
      <c r="F1115" s="3" t="str">
        <f t="shared" si="35"/>
        <v>May</v>
      </c>
      <c r="G1115" t="s">
        <v>22</v>
      </c>
      <c r="H1115" t="s">
        <v>31</v>
      </c>
      <c r="I1115" t="s">
        <v>49</v>
      </c>
      <c r="J1115" t="s">
        <v>60</v>
      </c>
      <c r="K1115">
        <v>618.38</v>
      </c>
      <c r="L1115" t="s">
        <v>25</v>
      </c>
    </row>
    <row r="1116" spans="1:12">
      <c r="A1116" t="s">
        <v>1172</v>
      </c>
      <c r="B1116" t="s">
        <v>16</v>
      </c>
      <c r="C1116">
        <v>50</v>
      </c>
      <c r="D1116" t="str">
        <f t="shared" si="34"/>
        <v>Senior</v>
      </c>
      <c r="E1116" s="3">
        <v>44699</v>
      </c>
      <c r="F1116" s="3" t="str">
        <f t="shared" si="35"/>
        <v>Oct</v>
      </c>
      <c r="G1116" t="s">
        <v>22</v>
      </c>
      <c r="H1116" t="s">
        <v>31</v>
      </c>
      <c r="I1116" t="s">
        <v>49</v>
      </c>
      <c r="J1116" t="s">
        <v>56</v>
      </c>
      <c r="K1116">
        <v>351.26</v>
      </c>
      <c r="L1116" t="s">
        <v>24</v>
      </c>
    </row>
    <row r="1117" spans="1:12">
      <c r="A1117" t="s">
        <v>1173</v>
      </c>
      <c r="B1117" t="s">
        <v>16</v>
      </c>
      <c r="C1117">
        <v>42</v>
      </c>
      <c r="D1117" t="str">
        <f t="shared" si="34"/>
        <v>Adult</v>
      </c>
      <c r="E1117" s="3">
        <v>44860</v>
      </c>
      <c r="F1117" s="3" t="str">
        <f t="shared" si="35"/>
        <v>Sep</v>
      </c>
      <c r="G1117" t="s">
        <v>20</v>
      </c>
      <c r="H1117" t="s">
        <v>31</v>
      </c>
      <c r="I1117" t="s">
        <v>52</v>
      </c>
      <c r="J1117" t="s">
        <v>60</v>
      </c>
      <c r="K1117">
        <v>699.53</v>
      </c>
      <c r="L1117" t="s">
        <v>64</v>
      </c>
    </row>
    <row r="1118" spans="1:12">
      <c r="A1118" t="s">
        <v>1174</v>
      </c>
      <c r="B1118" t="s">
        <v>16</v>
      </c>
      <c r="C1118">
        <v>48</v>
      </c>
      <c r="D1118" t="str">
        <f t="shared" si="34"/>
        <v>Adult</v>
      </c>
      <c r="E1118" s="3">
        <v>44829</v>
      </c>
      <c r="F1118" s="3" t="str">
        <f t="shared" si="35"/>
        <v>Jun</v>
      </c>
      <c r="G1118" t="s">
        <v>19</v>
      </c>
      <c r="H1118" t="s">
        <v>32</v>
      </c>
      <c r="I1118" t="s">
        <v>78</v>
      </c>
      <c r="J1118" t="s">
        <v>60</v>
      </c>
      <c r="K1118">
        <v>821.6</v>
      </c>
      <c r="L1118" t="s">
        <v>24</v>
      </c>
    </row>
    <row r="1119" spans="1:12">
      <c r="A1119" t="s">
        <v>1175</v>
      </c>
      <c r="B1119" t="s">
        <v>18</v>
      </c>
      <c r="C1119">
        <v>49</v>
      </c>
      <c r="D1119" t="str">
        <f t="shared" si="34"/>
        <v>Adult</v>
      </c>
      <c r="E1119" s="3">
        <v>44734</v>
      </c>
      <c r="F1119" s="3" t="str">
        <f t="shared" si="35"/>
        <v>Feb</v>
      </c>
      <c r="G1119" t="s">
        <v>19</v>
      </c>
      <c r="H1119" t="s">
        <v>32</v>
      </c>
      <c r="I1119" t="s">
        <v>49</v>
      </c>
      <c r="J1119" t="s">
        <v>60</v>
      </c>
      <c r="K1119">
        <v>942.64</v>
      </c>
      <c r="L1119" t="s">
        <v>53</v>
      </c>
    </row>
    <row r="1120" spans="1:12">
      <c r="A1120" t="s">
        <v>1176</v>
      </c>
      <c r="B1120" t="s">
        <v>18</v>
      </c>
      <c r="C1120">
        <v>39</v>
      </c>
      <c r="D1120" t="str">
        <f t="shared" si="34"/>
        <v>Adult</v>
      </c>
      <c r="E1120" s="3">
        <v>44614</v>
      </c>
      <c r="F1120" s="3" t="str">
        <f t="shared" si="35"/>
        <v>May</v>
      </c>
      <c r="G1120" t="s">
        <v>20</v>
      </c>
      <c r="H1120" t="s">
        <v>31</v>
      </c>
      <c r="I1120" t="s">
        <v>52</v>
      </c>
      <c r="J1120" t="s">
        <v>47</v>
      </c>
      <c r="K1120">
        <v>441.67</v>
      </c>
      <c r="L1120" t="s">
        <v>24</v>
      </c>
    </row>
    <row r="1121" spans="1:12">
      <c r="A1121" t="s">
        <v>1177</v>
      </c>
      <c r="B1121" t="s">
        <v>16</v>
      </c>
      <c r="C1121">
        <v>46</v>
      </c>
      <c r="D1121" t="str">
        <f t="shared" si="34"/>
        <v>Adult</v>
      </c>
      <c r="E1121" s="3">
        <v>44703</v>
      </c>
      <c r="F1121" s="3" t="str">
        <f t="shared" si="35"/>
        <v>Mar</v>
      </c>
      <c r="G1121" t="s">
        <v>19</v>
      </c>
      <c r="H1121" t="s">
        <v>32</v>
      </c>
      <c r="I1121" t="s">
        <v>52</v>
      </c>
      <c r="J1121" t="s">
        <v>56</v>
      </c>
      <c r="K1121">
        <v>885.52</v>
      </c>
      <c r="L1121" t="s">
        <v>24</v>
      </c>
    </row>
    <row r="1122" spans="1:12">
      <c r="A1122" t="s">
        <v>1178</v>
      </c>
      <c r="B1122" t="s">
        <v>18</v>
      </c>
      <c r="C1122">
        <v>36</v>
      </c>
      <c r="D1122" t="str">
        <f t="shared" si="34"/>
        <v>Adult</v>
      </c>
      <c r="E1122" s="3">
        <v>44622</v>
      </c>
      <c r="F1122" s="3" t="str">
        <f t="shared" si="35"/>
        <v>Jul</v>
      </c>
      <c r="G1122" t="s">
        <v>21</v>
      </c>
      <c r="H1122" t="s">
        <v>32</v>
      </c>
      <c r="I1122" t="s">
        <v>78</v>
      </c>
      <c r="J1122" t="s">
        <v>60</v>
      </c>
      <c r="K1122">
        <v>41.18</v>
      </c>
      <c r="L1122" t="s">
        <v>53</v>
      </c>
    </row>
    <row r="1123" spans="1:12">
      <c r="A1123" t="s">
        <v>1179</v>
      </c>
      <c r="B1123" t="s">
        <v>16</v>
      </c>
      <c r="C1123">
        <v>27</v>
      </c>
      <c r="D1123" t="str">
        <f t="shared" si="34"/>
        <v>Teenager</v>
      </c>
      <c r="E1123" s="3">
        <v>44746</v>
      </c>
      <c r="F1123" s="3" t="str">
        <f t="shared" si="35"/>
        <v>May</v>
      </c>
      <c r="G1123" t="s">
        <v>21</v>
      </c>
      <c r="H1123" t="s">
        <v>31</v>
      </c>
      <c r="I1123" t="s">
        <v>59</v>
      </c>
      <c r="J1123" t="s">
        <v>60</v>
      </c>
      <c r="K1123">
        <v>47.12</v>
      </c>
      <c r="L1123" t="s">
        <v>64</v>
      </c>
    </row>
    <row r="1124" spans="1:12">
      <c r="A1124" t="s">
        <v>1180</v>
      </c>
      <c r="B1124" t="s">
        <v>16</v>
      </c>
      <c r="C1124">
        <v>23</v>
      </c>
      <c r="D1124" t="str">
        <f t="shared" si="34"/>
        <v>Teenager</v>
      </c>
      <c r="E1124" s="3">
        <v>44709</v>
      </c>
      <c r="F1124" s="3" t="str">
        <f t="shared" si="35"/>
        <v>May</v>
      </c>
      <c r="G1124" t="s">
        <v>20</v>
      </c>
      <c r="H1124" t="s">
        <v>31</v>
      </c>
      <c r="I1124" t="s">
        <v>59</v>
      </c>
      <c r="J1124" t="s">
        <v>50</v>
      </c>
      <c r="K1124">
        <v>554.97</v>
      </c>
      <c r="L1124" t="s">
        <v>64</v>
      </c>
    </row>
    <row r="1125" spans="1:12">
      <c r="A1125" t="s">
        <v>1181</v>
      </c>
      <c r="B1125" t="s">
        <v>18</v>
      </c>
      <c r="C1125">
        <v>40</v>
      </c>
      <c r="D1125" t="str">
        <f t="shared" si="34"/>
        <v>Adult</v>
      </c>
      <c r="E1125" s="3">
        <v>44685</v>
      </c>
      <c r="F1125" s="3" t="str">
        <f t="shared" si="35"/>
        <v>Feb</v>
      </c>
      <c r="G1125" t="s">
        <v>21</v>
      </c>
      <c r="H1125" t="s">
        <v>32</v>
      </c>
      <c r="I1125" t="s">
        <v>52</v>
      </c>
      <c r="J1125" t="s">
        <v>50</v>
      </c>
      <c r="K1125">
        <v>705.15</v>
      </c>
      <c r="L1125" t="s">
        <v>24</v>
      </c>
    </row>
    <row r="1126" spans="1:12">
      <c r="A1126" t="s">
        <v>1182</v>
      </c>
      <c r="B1126" t="s">
        <v>16</v>
      </c>
      <c r="C1126">
        <v>29</v>
      </c>
      <c r="D1126" t="str">
        <f t="shared" si="34"/>
        <v>Teenager</v>
      </c>
      <c r="E1126" s="3">
        <v>44594</v>
      </c>
      <c r="F1126" s="3" t="str">
        <f t="shared" si="35"/>
        <v>Feb</v>
      </c>
      <c r="G1126" t="s">
        <v>20</v>
      </c>
      <c r="H1126" t="s">
        <v>32</v>
      </c>
      <c r="I1126" t="s">
        <v>55</v>
      </c>
      <c r="J1126" t="s">
        <v>56</v>
      </c>
      <c r="K1126">
        <v>471.83</v>
      </c>
      <c r="L1126" t="s">
        <v>23</v>
      </c>
    </row>
    <row r="1127" spans="1:12">
      <c r="A1127" t="s">
        <v>1183</v>
      </c>
      <c r="B1127" t="s">
        <v>16</v>
      </c>
      <c r="C1127">
        <v>24</v>
      </c>
      <c r="D1127" t="str">
        <f t="shared" si="34"/>
        <v>Teenager</v>
      </c>
      <c r="E1127" s="3">
        <v>44600</v>
      </c>
      <c r="F1127" s="3" t="str">
        <f t="shared" si="35"/>
        <v>Feb</v>
      </c>
      <c r="G1127" t="s">
        <v>22</v>
      </c>
      <c r="H1127" t="s">
        <v>31</v>
      </c>
      <c r="I1127" t="s">
        <v>78</v>
      </c>
      <c r="J1127" t="s">
        <v>47</v>
      </c>
      <c r="K1127">
        <v>14.95</v>
      </c>
      <c r="L1127" t="s">
        <v>64</v>
      </c>
    </row>
    <row r="1128" spans="1:12">
      <c r="A1128" t="s">
        <v>1184</v>
      </c>
      <c r="B1128" t="s">
        <v>16</v>
      </c>
      <c r="C1128">
        <v>50</v>
      </c>
      <c r="D1128" t="str">
        <f t="shared" si="34"/>
        <v>Senior</v>
      </c>
      <c r="E1128" s="3">
        <v>44612</v>
      </c>
      <c r="F1128" s="3" t="str">
        <f t="shared" si="35"/>
        <v>Jun</v>
      </c>
      <c r="G1128" t="s">
        <v>22</v>
      </c>
      <c r="H1128" t="s">
        <v>31</v>
      </c>
      <c r="I1128" t="s">
        <v>49</v>
      </c>
      <c r="J1128" t="s">
        <v>60</v>
      </c>
      <c r="K1128">
        <v>731.7</v>
      </c>
      <c r="L1128" t="s">
        <v>64</v>
      </c>
    </row>
    <row r="1129" spans="1:12">
      <c r="A1129" t="s">
        <v>1185</v>
      </c>
      <c r="B1129" t="s">
        <v>18</v>
      </c>
      <c r="C1129">
        <v>52</v>
      </c>
      <c r="D1129" t="str">
        <f t="shared" si="34"/>
        <v>Senior</v>
      </c>
      <c r="E1129" s="3">
        <v>44739</v>
      </c>
      <c r="F1129" s="3" t="str">
        <f t="shared" si="35"/>
        <v>Nov</v>
      </c>
      <c r="G1129" t="s">
        <v>19</v>
      </c>
      <c r="H1129" t="s">
        <v>32</v>
      </c>
      <c r="I1129" t="s">
        <v>59</v>
      </c>
      <c r="J1129" t="s">
        <v>56</v>
      </c>
      <c r="K1129">
        <v>920.63</v>
      </c>
      <c r="L1129" t="s">
        <v>26</v>
      </c>
    </row>
    <row r="1130" spans="1:12">
      <c r="A1130" t="s">
        <v>1186</v>
      </c>
      <c r="B1130" t="s">
        <v>16</v>
      </c>
      <c r="C1130">
        <v>32</v>
      </c>
      <c r="D1130" t="str">
        <f t="shared" si="34"/>
        <v>Adult</v>
      </c>
      <c r="E1130" s="3">
        <v>44879</v>
      </c>
      <c r="F1130" s="3" t="str">
        <f t="shared" si="35"/>
        <v>Feb</v>
      </c>
      <c r="G1130" t="s">
        <v>22</v>
      </c>
      <c r="H1130" t="s">
        <v>31</v>
      </c>
      <c r="I1130" t="s">
        <v>49</v>
      </c>
      <c r="J1130" t="s">
        <v>60</v>
      </c>
      <c r="K1130">
        <v>789.4</v>
      </c>
      <c r="L1130" t="s">
        <v>64</v>
      </c>
    </row>
    <row r="1131" spans="1:12">
      <c r="A1131" t="s">
        <v>1187</v>
      </c>
      <c r="B1131" t="s">
        <v>18</v>
      </c>
      <c r="C1131">
        <v>55</v>
      </c>
      <c r="D1131" t="str">
        <f t="shared" si="34"/>
        <v>Senior</v>
      </c>
      <c r="E1131" s="3">
        <v>44598</v>
      </c>
      <c r="F1131" s="3" t="str">
        <f t="shared" si="35"/>
        <v>Oct</v>
      </c>
      <c r="G1131" t="s">
        <v>19</v>
      </c>
      <c r="H1131" t="s">
        <v>31</v>
      </c>
      <c r="I1131" t="s">
        <v>49</v>
      </c>
      <c r="J1131" t="s">
        <v>62</v>
      </c>
      <c r="K1131">
        <v>838.51</v>
      </c>
      <c r="L1131" t="s">
        <v>23</v>
      </c>
    </row>
    <row r="1132" spans="1:12">
      <c r="A1132" t="s">
        <v>1188</v>
      </c>
      <c r="B1132" t="s">
        <v>17</v>
      </c>
      <c r="C1132">
        <v>19</v>
      </c>
      <c r="D1132" t="str">
        <f t="shared" si="34"/>
        <v>Teenager</v>
      </c>
      <c r="E1132" s="3">
        <v>44838</v>
      </c>
      <c r="F1132" s="3" t="str">
        <f t="shared" si="35"/>
        <v>May</v>
      </c>
      <c r="G1132" t="s">
        <v>19</v>
      </c>
      <c r="H1132" t="s">
        <v>32</v>
      </c>
      <c r="I1132" t="s">
        <v>49</v>
      </c>
      <c r="J1132" t="s">
        <v>47</v>
      </c>
      <c r="K1132">
        <v>364.18</v>
      </c>
      <c r="L1132" t="s">
        <v>24</v>
      </c>
    </row>
    <row r="1133" spans="1:12">
      <c r="A1133" t="s">
        <v>1189</v>
      </c>
      <c r="B1133" t="s">
        <v>17</v>
      </c>
      <c r="C1133">
        <v>33</v>
      </c>
      <c r="D1133" t="str">
        <f t="shared" si="34"/>
        <v>Adult</v>
      </c>
      <c r="E1133" s="3">
        <v>44703</v>
      </c>
      <c r="F1133" s="3" t="str">
        <f t="shared" si="35"/>
        <v>Feb</v>
      </c>
      <c r="G1133" t="s">
        <v>19</v>
      </c>
      <c r="H1133" t="s">
        <v>31</v>
      </c>
      <c r="I1133" t="s">
        <v>52</v>
      </c>
      <c r="J1133" t="s">
        <v>47</v>
      </c>
      <c r="K1133">
        <v>226.86</v>
      </c>
      <c r="L1133" t="s">
        <v>64</v>
      </c>
    </row>
    <row r="1134" spans="1:12">
      <c r="A1134" t="s">
        <v>1190</v>
      </c>
      <c r="B1134" t="s">
        <v>18</v>
      </c>
      <c r="C1134">
        <v>61</v>
      </c>
      <c r="D1134" t="str">
        <f t="shared" si="34"/>
        <v>Senior</v>
      </c>
      <c r="E1134" s="3">
        <v>44597</v>
      </c>
      <c r="F1134" s="3" t="str">
        <f t="shared" si="35"/>
        <v>Dec</v>
      </c>
      <c r="G1134" t="s">
        <v>19</v>
      </c>
      <c r="H1134" t="s">
        <v>32</v>
      </c>
      <c r="I1134" t="s">
        <v>78</v>
      </c>
      <c r="J1134" t="s">
        <v>47</v>
      </c>
      <c r="K1134">
        <v>728.98</v>
      </c>
      <c r="L1134" t="s">
        <v>53</v>
      </c>
    </row>
    <row r="1135" spans="1:12">
      <c r="A1135" t="s">
        <v>1191</v>
      </c>
      <c r="B1135" t="s">
        <v>18</v>
      </c>
      <c r="C1135">
        <v>29</v>
      </c>
      <c r="D1135" t="str">
        <f t="shared" si="34"/>
        <v>Teenager</v>
      </c>
      <c r="E1135" s="3">
        <v>44917</v>
      </c>
      <c r="F1135" s="3" t="str">
        <f t="shared" si="35"/>
        <v>Oct</v>
      </c>
      <c r="G1135" t="s">
        <v>19</v>
      </c>
      <c r="H1135" t="s">
        <v>31</v>
      </c>
      <c r="I1135" t="s">
        <v>55</v>
      </c>
      <c r="J1135" t="s">
        <v>50</v>
      </c>
      <c r="K1135">
        <v>372.77</v>
      </c>
      <c r="L1135" t="s">
        <v>64</v>
      </c>
    </row>
    <row r="1136" spans="1:12">
      <c r="A1136" t="s">
        <v>1192</v>
      </c>
      <c r="B1136" t="s">
        <v>18</v>
      </c>
      <c r="C1136">
        <v>55</v>
      </c>
      <c r="D1136" t="str">
        <f t="shared" si="34"/>
        <v>Senior</v>
      </c>
      <c r="E1136" s="3">
        <v>44848</v>
      </c>
      <c r="F1136" s="3" t="str">
        <f t="shared" si="35"/>
        <v>Sep</v>
      </c>
      <c r="G1136" t="s">
        <v>20</v>
      </c>
      <c r="H1136" t="s">
        <v>32</v>
      </c>
      <c r="I1136" t="s">
        <v>52</v>
      </c>
      <c r="J1136" t="s">
        <v>62</v>
      </c>
      <c r="K1136">
        <v>72.540000000000006</v>
      </c>
      <c r="L1136" t="s">
        <v>23</v>
      </c>
    </row>
    <row r="1137" spans="1:12">
      <c r="A1137" t="s">
        <v>1193</v>
      </c>
      <c r="B1137" t="s">
        <v>16</v>
      </c>
      <c r="C1137">
        <v>26</v>
      </c>
      <c r="D1137" t="str">
        <f t="shared" si="34"/>
        <v>Teenager</v>
      </c>
      <c r="E1137" s="3">
        <v>44822</v>
      </c>
      <c r="F1137" s="3" t="str">
        <f t="shared" si="35"/>
        <v>Oct</v>
      </c>
      <c r="G1137" t="s">
        <v>19</v>
      </c>
      <c r="H1137" t="s">
        <v>32</v>
      </c>
      <c r="I1137" t="s">
        <v>52</v>
      </c>
      <c r="J1137" t="s">
        <v>50</v>
      </c>
      <c r="K1137">
        <v>627.5</v>
      </c>
      <c r="L1137" t="s">
        <v>64</v>
      </c>
    </row>
    <row r="1138" spans="1:12">
      <c r="A1138" t="s">
        <v>1194</v>
      </c>
      <c r="B1138" t="s">
        <v>18</v>
      </c>
      <c r="C1138">
        <v>40</v>
      </c>
      <c r="D1138" t="str">
        <f t="shared" si="34"/>
        <v>Adult</v>
      </c>
      <c r="E1138" s="3">
        <v>44861</v>
      </c>
      <c r="F1138" s="3" t="str">
        <f t="shared" si="35"/>
        <v>Dec</v>
      </c>
      <c r="G1138" t="s">
        <v>22</v>
      </c>
      <c r="H1138" t="s">
        <v>31</v>
      </c>
      <c r="I1138" t="s">
        <v>52</v>
      </c>
      <c r="J1138" t="s">
        <v>60</v>
      </c>
      <c r="K1138">
        <v>195.77</v>
      </c>
      <c r="L1138" t="s">
        <v>64</v>
      </c>
    </row>
    <row r="1139" spans="1:12">
      <c r="A1139" t="s">
        <v>1195</v>
      </c>
      <c r="B1139" t="s">
        <v>16</v>
      </c>
      <c r="C1139">
        <v>33</v>
      </c>
      <c r="D1139" t="str">
        <f t="shared" si="34"/>
        <v>Adult</v>
      </c>
      <c r="E1139" s="3">
        <v>44920</v>
      </c>
      <c r="F1139" s="3" t="str">
        <f t="shared" si="35"/>
        <v>Dec</v>
      </c>
      <c r="G1139" t="s">
        <v>19</v>
      </c>
      <c r="H1139" t="s">
        <v>32</v>
      </c>
      <c r="I1139" t="s">
        <v>49</v>
      </c>
      <c r="J1139" t="s">
        <v>47</v>
      </c>
      <c r="K1139">
        <v>232.09</v>
      </c>
      <c r="L1139" t="s">
        <v>24</v>
      </c>
    </row>
    <row r="1140" spans="1:12">
      <c r="A1140" t="s">
        <v>1196</v>
      </c>
      <c r="B1140" t="s">
        <v>16</v>
      </c>
      <c r="C1140">
        <v>26</v>
      </c>
      <c r="D1140" t="str">
        <f t="shared" si="34"/>
        <v>Teenager</v>
      </c>
      <c r="E1140" s="3">
        <v>44917</v>
      </c>
      <c r="F1140" s="3" t="str">
        <f t="shared" si="35"/>
        <v>Nov</v>
      </c>
      <c r="G1140" t="s">
        <v>21</v>
      </c>
      <c r="H1140" t="s">
        <v>31</v>
      </c>
      <c r="I1140" t="s">
        <v>59</v>
      </c>
      <c r="J1140" t="s">
        <v>60</v>
      </c>
      <c r="K1140">
        <v>740.3</v>
      </c>
      <c r="L1140" t="s">
        <v>24</v>
      </c>
    </row>
    <row r="1141" spans="1:12">
      <c r="A1141" t="s">
        <v>1197</v>
      </c>
      <c r="B1141" t="s">
        <v>17</v>
      </c>
      <c r="C1141">
        <v>31</v>
      </c>
      <c r="D1141" t="str">
        <f t="shared" si="34"/>
        <v>Adult</v>
      </c>
      <c r="E1141" s="3">
        <v>44892</v>
      </c>
      <c r="F1141" s="3" t="str">
        <f t="shared" si="35"/>
        <v>May</v>
      </c>
      <c r="G1141" t="s">
        <v>19</v>
      </c>
      <c r="H1141" t="s">
        <v>31</v>
      </c>
      <c r="I1141" t="s">
        <v>59</v>
      </c>
      <c r="J1141" t="s">
        <v>50</v>
      </c>
      <c r="K1141">
        <v>854.18</v>
      </c>
      <c r="L1141" t="s">
        <v>53</v>
      </c>
    </row>
    <row r="1142" spans="1:12">
      <c r="A1142" t="s">
        <v>1198</v>
      </c>
      <c r="B1142" t="s">
        <v>18</v>
      </c>
      <c r="C1142">
        <v>61</v>
      </c>
      <c r="D1142" t="str">
        <f t="shared" si="34"/>
        <v>Senior</v>
      </c>
      <c r="E1142" s="3">
        <v>44700</v>
      </c>
      <c r="F1142" s="3" t="str">
        <f t="shared" si="35"/>
        <v>Mar</v>
      </c>
      <c r="G1142" t="s">
        <v>19</v>
      </c>
      <c r="H1142" t="s">
        <v>32</v>
      </c>
      <c r="I1142" t="s">
        <v>49</v>
      </c>
      <c r="J1142" t="s">
        <v>56</v>
      </c>
      <c r="K1142">
        <v>262.20999999999998</v>
      </c>
      <c r="L1142" t="s">
        <v>23</v>
      </c>
    </row>
    <row r="1143" spans="1:12">
      <c r="A1143" t="s">
        <v>1199</v>
      </c>
      <c r="B1143" t="s">
        <v>18</v>
      </c>
      <c r="C1143">
        <v>41</v>
      </c>
      <c r="D1143" t="str">
        <f t="shared" si="34"/>
        <v>Adult</v>
      </c>
      <c r="E1143" s="3">
        <v>44641</v>
      </c>
      <c r="F1143" s="3" t="str">
        <f t="shared" si="35"/>
        <v>Jun</v>
      </c>
      <c r="G1143" t="s">
        <v>22</v>
      </c>
      <c r="H1143" t="s">
        <v>31</v>
      </c>
      <c r="I1143" t="s">
        <v>55</v>
      </c>
      <c r="J1143" t="s">
        <v>60</v>
      </c>
      <c r="K1143">
        <v>782.01</v>
      </c>
      <c r="L1143" t="s">
        <v>23</v>
      </c>
    </row>
    <row r="1144" spans="1:12">
      <c r="A1144" t="s">
        <v>1200</v>
      </c>
      <c r="B1144" t="s">
        <v>16</v>
      </c>
      <c r="C1144">
        <v>41</v>
      </c>
      <c r="D1144" t="str">
        <f t="shared" si="34"/>
        <v>Adult</v>
      </c>
      <c r="E1144" s="3">
        <v>44724</v>
      </c>
      <c r="F1144" s="3" t="str">
        <f t="shared" si="35"/>
        <v>May</v>
      </c>
      <c r="G1144" t="s">
        <v>19</v>
      </c>
      <c r="H1144" t="s">
        <v>32</v>
      </c>
      <c r="I1144" t="s">
        <v>78</v>
      </c>
      <c r="J1144" t="s">
        <v>62</v>
      </c>
      <c r="K1144">
        <v>195.73</v>
      </c>
      <c r="L1144" t="s">
        <v>53</v>
      </c>
    </row>
    <row r="1145" spans="1:12">
      <c r="A1145" t="s">
        <v>1201</v>
      </c>
      <c r="B1145" t="s">
        <v>16</v>
      </c>
      <c r="C1145">
        <v>64</v>
      </c>
      <c r="D1145" t="str">
        <f t="shared" si="34"/>
        <v>Senior</v>
      </c>
      <c r="E1145" s="3">
        <v>44702</v>
      </c>
      <c r="F1145" s="3" t="str">
        <f t="shared" si="35"/>
        <v>Mar</v>
      </c>
      <c r="G1145" t="s">
        <v>21</v>
      </c>
      <c r="H1145" t="s">
        <v>32</v>
      </c>
      <c r="I1145" t="s">
        <v>46</v>
      </c>
      <c r="J1145" t="s">
        <v>47</v>
      </c>
      <c r="K1145">
        <v>674.37</v>
      </c>
      <c r="L1145" t="s">
        <v>24</v>
      </c>
    </row>
    <row r="1146" spans="1:12">
      <c r="A1146" t="s">
        <v>1202</v>
      </c>
      <c r="B1146" t="s">
        <v>17</v>
      </c>
      <c r="C1146">
        <v>23</v>
      </c>
      <c r="D1146" t="str">
        <f t="shared" si="34"/>
        <v>Teenager</v>
      </c>
      <c r="E1146" s="3">
        <v>44638</v>
      </c>
      <c r="F1146" s="3" t="str">
        <f t="shared" si="35"/>
        <v>Nov</v>
      </c>
      <c r="G1146" t="s">
        <v>20</v>
      </c>
      <c r="H1146" t="s">
        <v>31</v>
      </c>
      <c r="I1146" t="s">
        <v>46</v>
      </c>
      <c r="J1146" t="s">
        <v>56</v>
      </c>
      <c r="K1146">
        <v>620.84</v>
      </c>
      <c r="L1146" t="s">
        <v>23</v>
      </c>
    </row>
    <row r="1147" spans="1:12">
      <c r="A1147" t="s">
        <v>1203</v>
      </c>
      <c r="B1147" t="s">
        <v>18</v>
      </c>
      <c r="C1147">
        <v>21</v>
      </c>
      <c r="D1147" t="str">
        <f t="shared" si="34"/>
        <v>Teenager</v>
      </c>
      <c r="E1147" s="3">
        <v>44881</v>
      </c>
      <c r="F1147" s="3" t="str">
        <f t="shared" si="35"/>
        <v>Jun</v>
      </c>
      <c r="G1147" t="s">
        <v>20</v>
      </c>
      <c r="H1147" t="s">
        <v>32</v>
      </c>
      <c r="I1147" t="s">
        <v>59</v>
      </c>
      <c r="J1147" t="s">
        <v>47</v>
      </c>
      <c r="K1147">
        <v>213.13</v>
      </c>
      <c r="L1147" t="s">
        <v>64</v>
      </c>
    </row>
    <row r="1148" spans="1:12">
      <c r="A1148" t="s">
        <v>1204</v>
      </c>
      <c r="B1148" t="s">
        <v>16</v>
      </c>
      <c r="C1148">
        <v>34</v>
      </c>
      <c r="D1148" t="str">
        <f t="shared" si="34"/>
        <v>Adult</v>
      </c>
      <c r="E1148" s="3">
        <v>44721</v>
      </c>
      <c r="F1148" s="3" t="str">
        <f t="shared" si="35"/>
        <v>Nov</v>
      </c>
      <c r="G1148" t="s">
        <v>19</v>
      </c>
      <c r="H1148" t="s">
        <v>32</v>
      </c>
      <c r="I1148" t="s">
        <v>52</v>
      </c>
      <c r="J1148" t="s">
        <v>62</v>
      </c>
      <c r="K1148">
        <v>48.26</v>
      </c>
      <c r="L1148" t="s">
        <v>25</v>
      </c>
    </row>
    <row r="1149" spans="1:12">
      <c r="A1149" t="s">
        <v>1205</v>
      </c>
      <c r="B1149" t="s">
        <v>17</v>
      </c>
      <c r="C1149">
        <v>40</v>
      </c>
      <c r="D1149" t="str">
        <f t="shared" si="34"/>
        <v>Adult</v>
      </c>
      <c r="E1149" s="3">
        <v>44868</v>
      </c>
      <c r="F1149" s="3" t="str">
        <f t="shared" si="35"/>
        <v>May</v>
      </c>
      <c r="G1149" t="s">
        <v>21</v>
      </c>
      <c r="H1149" t="s">
        <v>31</v>
      </c>
      <c r="I1149" t="s">
        <v>49</v>
      </c>
      <c r="J1149" t="s">
        <v>62</v>
      </c>
      <c r="K1149">
        <v>603.1</v>
      </c>
      <c r="L1149" t="s">
        <v>26</v>
      </c>
    </row>
    <row r="1150" spans="1:12">
      <c r="A1150" t="s">
        <v>1206</v>
      </c>
      <c r="B1150" t="s">
        <v>18</v>
      </c>
      <c r="C1150">
        <v>49</v>
      </c>
      <c r="D1150" t="str">
        <f t="shared" si="34"/>
        <v>Adult</v>
      </c>
      <c r="E1150" s="3">
        <v>44683</v>
      </c>
      <c r="F1150" s="3" t="str">
        <f t="shared" si="35"/>
        <v>Jan</v>
      </c>
      <c r="G1150" t="s">
        <v>20</v>
      </c>
      <c r="H1150" t="s">
        <v>32</v>
      </c>
      <c r="I1150" t="s">
        <v>55</v>
      </c>
      <c r="J1150" t="s">
        <v>56</v>
      </c>
      <c r="K1150">
        <v>865.58</v>
      </c>
      <c r="L1150" t="s">
        <v>25</v>
      </c>
    </row>
    <row r="1151" spans="1:12">
      <c r="A1151" t="s">
        <v>1207</v>
      </c>
      <c r="B1151" t="s">
        <v>17</v>
      </c>
      <c r="C1151">
        <v>26</v>
      </c>
      <c r="D1151" t="str">
        <f t="shared" si="34"/>
        <v>Teenager</v>
      </c>
      <c r="E1151" s="3">
        <v>44577</v>
      </c>
      <c r="F1151" s="3" t="str">
        <f t="shared" si="35"/>
        <v>Dec</v>
      </c>
      <c r="G1151" t="s">
        <v>19</v>
      </c>
      <c r="H1151" t="s">
        <v>31</v>
      </c>
      <c r="I1151" t="s">
        <v>55</v>
      </c>
      <c r="J1151" t="s">
        <v>62</v>
      </c>
      <c r="K1151">
        <v>700.19</v>
      </c>
      <c r="L1151" t="s">
        <v>24</v>
      </c>
    </row>
    <row r="1152" spans="1:12">
      <c r="A1152" t="s">
        <v>1208</v>
      </c>
      <c r="B1152" t="s">
        <v>16</v>
      </c>
      <c r="C1152">
        <v>56</v>
      </c>
      <c r="D1152" t="str">
        <f t="shared" si="34"/>
        <v>Senior</v>
      </c>
      <c r="E1152" s="3">
        <v>44910</v>
      </c>
      <c r="F1152" s="3" t="str">
        <f t="shared" si="35"/>
        <v>Jun</v>
      </c>
      <c r="G1152" t="s">
        <v>22</v>
      </c>
      <c r="H1152" t="s">
        <v>31</v>
      </c>
      <c r="I1152" t="s">
        <v>55</v>
      </c>
      <c r="J1152" t="s">
        <v>50</v>
      </c>
      <c r="K1152">
        <v>19.579999999999998</v>
      </c>
      <c r="L1152" t="s">
        <v>64</v>
      </c>
    </row>
    <row r="1153" spans="1:12">
      <c r="A1153" t="s">
        <v>1209</v>
      </c>
      <c r="B1153" t="s">
        <v>18</v>
      </c>
      <c r="C1153">
        <v>42</v>
      </c>
      <c r="D1153" t="str">
        <f t="shared" si="34"/>
        <v>Adult</v>
      </c>
      <c r="E1153" s="3">
        <v>44727</v>
      </c>
      <c r="F1153" s="3" t="str">
        <f t="shared" si="35"/>
        <v>Aug</v>
      </c>
      <c r="G1153" t="s">
        <v>22</v>
      </c>
      <c r="H1153" t="s">
        <v>32</v>
      </c>
      <c r="I1153" t="s">
        <v>46</v>
      </c>
      <c r="J1153" t="s">
        <v>62</v>
      </c>
      <c r="K1153">
        <v>732.89</v>
      </c>
      <c r="L1153" t="s">
        <v>24</v>
      </c>
    </row>
    <row r="1154" spans="1:12">
      <c r="A1154" t="s">
        <v>1210</v>
      </c>
      <c r="B1154" t="s">
        <v>18</v>
      </c>
      <c r="C1154">
        <v>34</v>
      </c>
      <c r="D1154" t="str">
        <f t="shared" si="34"/>
        <v>Adult</v>
      </c>
      <c r="E1154" s="3">
        <v>44786</v>
      </c>
      <c r="F1154" s="3" t="str">
        <f t="shared" si="35"/>
        <v>Dec</v>
      </c>
      <c r="G1154" t="s">
        <v>22</v>
      </c>
      <c r="H1154" t="s">
        <v>32</v>
      </c>
      <c r="I1154" t="s">
        <v>59</v>
      </c>
      <c r="J1154" t="s">
        <v>60</v>
      </c>
      <c r="K1154">
        <v>946</v>
      </c>
      <c r="L1154" t="s">
        <v>23</v>
      </c>
    </row>
    <row r="1155" spans="1:12">
      <c r="A1155" t="s">
        <v>1211</v>
      </c>
      <c r="B1155" t="s">
        <v>16</v>
      </c>
      <c r="C1155">
        <v>32</v>
      </c>
      <c r="D1155" t="str">
        <f t="shared" ref="D1155:D1218" si="36">IF(C1155&gt;=50,"Senior",IF(C1155&gt;=30,"Adult","Teenager"))</f>
        <v>Adult</v>
      </c>
      <c r="E1155" s="3">
        <v>44917</v>
      </c>
      <c r="F1155" s="3" t="str">
        <f t="shared" ref="F1155:F1218" si="37">TEXT(E1156,"mmm")</f>
        <v>Mar</v>
      </c>
      <c r="G1155" t="s">
        <v>19</v>
      </c>
      <c r="H1155" t="s">
        <v>31</v>
      </c>
      <c r="I1155" t="s">
        <v>52</v>
      </c>
      <c r="J1155" t="s">
        <v>50</v>
      </c>
      <c r="K1155">
        <v>435.52</v>
      </c>
      <c r="L1155" t="s">
        <v>24</v>
      </c>
    </row>
    <row r="1156" spans="1:12">
      <c r="A1156" t="s">
        <v>1212</v>
      </c>
      <c r="B1156" t="s">
        <v>17</v>
      </c>
      <c r="C1156">
        <v>24</v>
      </c>
      <c r="D1156" t="str">
        <f t="shared" si="36"/>
        <v>Teenager</v>
      </c>
      <c r="E1156" s="3">
        <v>44637</v>
      </c>
      <c r="F1156" s="3" t="str">
        <f t="shared" si="37"/>
        <v>Apr</v>
      </c>
      <c r="G1156" t="s">
        <v>21</v>
      </c>
      <c r="H1156" t="s">
        <v>32</v>
      </c>
      <c r="I1156" t="s">
        <v>59</v>
      </c>
      <c r="J1156" t="s">
        <v>47</v>
      </c>
      <c r="K1156">
        <v>981.42</v>
      </c>
      <c r="L1156" t="s">
        <v>53</v>
      </c>
    </row>
    <row r="1157" spans="1:12">
      <c r="A1157" t="s">
        <v>1213</v>
      </c>
      <c r="B1157" t="s">
        <v>17</v>
      </c>
      <c r="C1157">
        <v>53</v>
      </c>
      <c r="D1157" t="str">
        <f t="shared" si="36"/>
        <v>Senior</v>
      </c>
      <c r="E1157" s="3">
        <v>44660</v>
      </c>
      <c r="F1157" s="3" t="str">
        <f t="shared" si="37"/>
        <v>Dec</v>
      </c>
      <c r="G1157" t="s">
        <v>21</v>
      </c>
      <c r="H1157" t="s">
        <v>32</v>
      </c>
      <c r="I1157" t="s">
        <v>52</v>
      </c>
      <c r="J1157" t="s">
        <v>62</v>
      </c>
      <c r="K1157">
        <v>706.49</v>
      </c>
      <c r="L1157" t="s">
        <v>23</v>
      </c>
    </row>
    <row r="1158" spans="1:12">
      <c r="A1158" t="s">
        <v>1214</v>
      </c>
      <c r="B1158" t="s">
        <v>17</v>
      </c>
      <c r="C1158">
        <v>50</v>
      </c>
      <c r="D1158" t="str">
        <f t="shared" si="36"/>
        <v>Senior</v>
      </c>
      <c r="E1158" s="3">
        <v>44903</v>
      </c>
      <c r="F1158" s="3" t="str">
        <f t="shared" si="37"/>
        <v>Mar</v>
      </c>
      <c r="G1158" t="s">
        <v>21</v>
      </c>
      <c r="H1158" t="s">
        <v>32</v>
      </c>
      <c r="I1158" t="s">
        <v>46</v>
      </c>
      <c r="J1158" t="s">
        <v>62</v>
      </c>
      <c r="K1158">
        <v>311.64</v>
      </c>
      <c r="L1158" t="s">
        <v>23</v>
      </c>
    </row>
    <row r="1159" spans="1:12">
      <c r="A1159" t="s">
        <v>1215</v>
      </c>
      <c r="B1159" t="s">
        <v>18</v>
      </c>
      <c r="C1159">
        <v>42</v>
      </c>
      <c r="D1159" t="str">
        <f t="shared" si="36"/>
        <v>Adult</v>
      </c>
      <c r="E1159" s="3">
        <v>44627</v>
      </c>
      <c r="F1159" s="3" t="str">
        <f t="shared" si="37"/>
        <v>Feb</v>
      </c>
      <c r="G1159" t="s">
        <v>21</v>
      </c>
      <c r="H1159" t="s">
        <v>32</v>
      </c>
      <c r="I1159" t="s">
        <v>49</v>
      </c>
      <c r="J1159" t="s">
        <v>56</v>
      </c>
      <c r="K1159">
        <v>55.16</v>
      </c>
      <c r="L1159" t="s">
        <v>25</v>
      </c>
    </row>
    <row r="1160" spans="1:12">
      <c r="A1160" t="s">
        <v>1216</v>
      </c>
      <c r="B1160" t="s">
        <v>18</v>
      </c>
      <c r="C1160">
        <v>50</v>
      </c>
      <c r="D1160" t="str">
        <f t="shared" si="36"/>
        <v>Senior</v>
      </c>
      <c r="E1160" s="3">
        <v>44613</v>
      </c>
      <c r="F1160" s="3" t="str">
        <f t="shared" si="37"/>
        <v>Mar</v>
      </c>
      <c r="G1160" t="s">
        <v>19</v>
      </c>
      <c r="H1160" t="s">
        <v>32</v>
      </c>
      <c r="I1160" t="s">
        <v>59</v>
      </c>
      <c r="J1160" t="s">
        <v>60</v>
      </c>
      <c r="K1160">
        <v>921.72</v>
      </c>
      <c r="L1160" t="s">
        <v>64</v>
      </c>
    </row>
    <row r="1161" spans="1:12">
      <c r="A1161" t="s">
        <v>1217</v>
      </c>
      <c r="B1161" t="s">
        <v>18</v>
      </c>
      <c r="C1161">
        <v>58</v>
      </c>
      <c r="D1161" t="str">
        <f t="shared" si="36"/>
        <v>Senior</v>
      </c>
      <c r="E1161" s="3">
        <v>44625</v>
      </c>
      <c r="F1161" s="3" t="str">
        <f t="shared" si="37"/>
        <v>Feb</v>
      </c>
      <c r="G1161" t="s">
        <v>19</v>
      </c>
      <c r="H1161" t="s">
        <v>32</v>
      </c>
      <c r="I1161" t="s">
        <v>59</v>
      </c>
      <c r="J1161" t="s">
        <v>47</v>
      </c>
      <c r="K1161">
        <v>667.22</v>
      </c>
      <c r="L1161" t="s">
        <v>25</v>
      </c>
    </row>
    <row r="1162" spans="1:12">
      <c r="A1162" t="s">
        <v>1218</v>
      </c>
      <c r="B1162" t="s">
        <v>17</v>
      </c>
      <c r="C1162">
        <v>54</v>
      </c>
      <c r="D1162" t="str">
        <f t="shared" si="36"/>
        <v>Senior</v>
      </c>
      <c r="E1162" s="3">
        <v>44603</v>
      </c>
      <c r="F1162" s="3" t="str">
        <f t="shared" si="37"/>
        <v>Sep</v>
      </c>
      <c r="G1162" t="s">
        <v>20</v>
      </c>
      <c r="H1162" t="s">
        <v>31</v>
      </c>
      <c r="I1162" t="s">
        <v>52</v>
      </c>
      <c r="J1162" t="s">
        <v>47</v>
      </c>
      <c r="K1162">
        <v>113.41</v>
      </c>
      <c r="L1162" t="s">
        <v>25</v>
      </c>
    </row>
    <row r="1163" spans="1:12">
      <c r="A1163" t="s">
        <v>1219</v>
      </c>
      <c r="B1163" t="s">
        <v>16</v>
      </c>
      <c r="C1163">
        <v>49</v>
      </c>
      <c r="D1163" t="str">
        <f t="shared" si="36"/>
        <v>Adult</v>
      </c>
      <c r="E1163" s="3">
        <v>44833</v>
      </c>
      <c r="F1163" s="3" t="str">
        <f t="shared" si="37"/>
        <v>Jul</v>
      </c>
      <c r="G1163" t="s">
        <v>19</v>
      </c>
      <c r="H1163" t="s">
        <v>32</v>
      </c>
      <c r="I1163" t="s">
        <v>49</v>
      </c>
      <c r="J1163" t="s">
        <v>62</v>
      </c>
      <c r="K1163">
        <v>456.72</v>
      </c>
      <c r="L1163" t="s">
        <v>23</v>
      </c>
    </row>
    <row r="1164" spans="1:12">
      <c r="A1164" t="s">
        <v>1220</v>
      </c>
      <c r="B1164" t="s">
        <v>16</v>
      </c>
      <c r="C1164">
        <v>30</v>
      </c>
      <c r="D1164" t="str">
        <f t="shared" si="36"/>
        <v>Adult</v>
      </c>
      <c r="E1164" s="3">
        <v>44747</v>
      </c>
      <c r="F1164" s="3" t="str">
        <f t="shared" si="37"/>
        <v>May</v>
      </c>
      <c r="G1164" t="s">
        <v>20</v>
      </c>
      <c r="H1164" t="s">
        <v>31</v>
      </c>
      <c r="I1164" t="s">
        <v>78</v>
      </c>
      <c r="J1164" t="s">
        <v>56</v>
      </c>
      <c r="K1164">
        <v>493.34</v>
      </c>
      <c r="L1164" t="s">
        <v>53</v>
      </c>
    </row>
    <row r="1165" spans="1:12">
      <c r="A1165" t="s">
        <v>1221</v>
      </c>
      <c r="B1165" t="s">
        <v>16</v>
      </c>
      <c r="C1165">
        <v>23</v>
      </c>
      <c r="D1165" t="str">
        <f t="shared" si="36"/>
        <v>Teenager</v>
      </c>
      <c r="E1165" s="3">
        <v>44687</v>
      </c>
      <c r="F1165" s="3" t="str">
        <f t="shared" si="37"/>
        <v>Nov</v>
      </c>
      <c r="G1165" t="s">
        <v>19</v>
      </c>
      <c r="H1165" t="s">
        <v>32</v>
      </c>
      <c r="I1165" t="s">
        <v>78</v>
      </c>
      <c r="J1165" t="s">
        <v>56</v>
      </c>
      <c r="K1165">
        <v>338.82</v>
      </c>
      <c r="L1165" t="s">
        <v>64</v>
      </c>
    </row>
    <row r="1166" spans="1:12">
      <c r="A1166" t="s">
        <v>1222</v>
      </c>
      <c r="B1166" t="s">
        <v>17</v>
      </c>
      <c r="C1166">
        <v>30</v>
      </c>
      <c r="D1166" t="str">
        <f t="shared" si="36"/>
        <v>Adult</v>
      </c>
      <c r="E1166" s="3">
        <v>44880</v>
      </c>
      <c r="F1166" s="3" t="str">
        <f t="shared" si="37"/>
        <v>Apr</v>
      </c>
      <c r="G1166" t="s">
        <v>21</v>
      </c>
      <c r="H1166" t="s">
        <v>32</v>
      </c>
      <c r="I1166" t="s">
        <v>52</v>
      </c>
      <c r="J1166" t="s">
        <v>56</v>
      </c>
      <c r="K1166">
        <v>585.89</v>
      </c>
      <c r="L1166" t="s">
        <v>64</v>
      </c>
    </row>
    <row r="1167" spans="1:12">
      <c r="A1167" t="s">
        <v>1223</v>
      </c>
      <c r="B1167" t="s">
        <v>18</v>
      </c>
      <c r="C1167">
        <v>21</v>
      </c>
      <c r="D1167" t="str">
        <f t="shared" si="36"/>
        <v>Teenager</v>
      </c>
      <c r="E1167" s="3">
        <v>44677</v>
      </c>
      <c r="F1167" s="3" t="str">
        <f t="shared" si="37"/>
        <v>Jun</v>
      </c>
      <c r="G1167" t="s">
        <v>22</v>
      </c>
      <c r="H1167" t="s">
        <v>32</v>
      </c>
      <c r="I1167" t="s">
        <v>55</v>
      </c>
      <c r="J1167" t="s">
        <v>62</v>
      </c>
      <c r="K1167">
        <v>329.03</v>
      </c>
      <c r="L1167" t="s">
        <v>24</v>
      </c>
    </row>
    <row r="1168" spans="1:12">
      <c r="A1168" t="s">
        <v>1224</v>
      </c>
      <c r="B1168" t="s">
        <v>17</v>
      </c>
      <c r="C1168">
        <v>41</v>
      </c>
      <c r="D1168" t="str">
        <f t="shared" si="36"/>
        <v>Adult</v>
      </c>
      <c r="E1168" s="3">
        <v>44734</v>
      </c>
      <c r="F1168" s="3" t="str">
        <f t="shared" si="37"/>
        <v>Jul</v>
      </c>
      <c r="G1168" t="s">
        <v>22</v>
      </c>
      <c r="H1168" t="s">
        <v>32</v>
      </c>
      <c r="I1168" t="s">
        <v>59</v>
      </c>
      <c r="J1168" t="s">
        <v>56</v>
      </c>
      <c r="K1168">
        <v>489.72</v>
      </c>
      <c r="L1168" t="s">
        <v>64</v>
      </c>
    </row>
    <row r="1169" spans="1:12">
      <c r="A1169" t="s">
        <v>1225</v>
      </c>
      <c r="B1169" t="s">
        <v>17</v>
      </c>
      <c r="C1169">
        <v>32</v>
      </c>
      <c r="D1169" t="str">
        <f t="shared" si="36"/>
        <v>Adult</v>
      </c>
      <c r="E1169" s="3">
        <v>44764</v>
      </c>
      <c r="F1169" s="3" t="str">
        <f t="shared" si="37"/>
        <v>Apr</v>
      </c>
      <c r="G1169" t="s">
        <v>20</v>
      </c>
      <c r="H1169" t="s">
        <v>31</v>
      </c>
      <c r="I1169" t="s">
        <v>49</v>
      </c>
      <c r="J1169" t="s">
        <v>47</v>
      </c>
      <c r="K1169">
        <v>92.35</v>
      </c>
      <c r="L1169" t="s">
        <v>53</v>
      </c>
    </row>
    <row r="1170" spans="1:12">
      <c r="A1170" t="s">
        <v>1226</v>
      </c>
      <c r="B1170" t="s">
        <v>17</v>
      </c>
      <c r="C1170">
        <v>54</v>
      </c>
      <c r="D1170" t="str">
        <f t="shared" si="36"/>
        <v>Senior</v>
      </c>
      <c r="E1170" s="3">
        <v>44681</v>
      </c>
      <c r="F1170" s="3" t="str">
        <f t="shared" si="37"/>
        <v>Dec</v>
      </c>
      <c r="G1170" t="s">
        <v>19</v>
      </c>
      <c r="H1170" t="s">
        <v>31</v>
      </c>
      <c r="I1170" t="s">
        <v>46</v>
      </c>
      <c r="J1170" t="s">
        <v>60</v>
      </c>
      <c r="K1170">
        <v>397.54</v>
      </c>
      <c r="L1170" t="s">
        <v>23</v>
      </c>
    </row>
    <row r="1171" spans="1:12">
      <c r="A1171" t="s">
        <v>1227</v>
      </c>
      <c r="B1171" t="s">
        <v>16</v>
      </c>
      <c r="C1171">
        <v>28</v>
      </c>
      <c r="D1171" t="str">
        <f t="shared" si="36"/>
        <v>Teenager</v>
      </c>
      <c r="E1171" s="3">
        <v>44917</v>
      </c>
      <c r="F1171" s="3" t="str">
        <f t="shared" si="37"/>
        <v>Apr</v>
      </c>
      <c r="G1171" t="s">
        <v>20</v>
      </c>
      <c r="H1171" t="s">
        <v>32</v>
      </c>
      <c r="I1171" t="s">
        <v>52</v>
      </c>
      <c r="J1171" t="s">
        <v>60</v>
      </c>
      <c r="K1171">
        <v>481.74</v>
      </c>
      <c r="L1171" t="s">
        <v>64</v>
      </c>
    </row>
    <row r="1172" spans="1:12">
      <c r="A1172" t="s">
        <v>1228</v>
      </c>
      <c r="B1172" t="s">
        <v>18</v>
      </c>
      <c r="C1172">
        <v>40</v>
      </c>
      <c r="D1172" t="str">
        <f t="shared" si="36"/>
        <v>Adult</v>
      </c>
      <c r="E1172" s="3">
        <v>44658</v>
      </c>
      <c r="F1172" s="3" t="str">
        <f t="shared" si="37"/>
        <v>Jun</v>
      </c>
      <c r="G1172" t="s">
        <v>19</v>
      </c>
      <c r="H1172" t="s">
        <v>31</v>
      </c>
      <c r="I1172" t="s">
        <v>78</v>
      </c>
      <c r="J1172" t="s">
        <v>60</v>
      </c>
      <c r="K1172">
        <v>440.11</v>
      </c>
      <c r="L1172" t="s">
        <v>53</v>
      </c>
    </row>
    <row r="1173" spans="1:12">
      <c r="A1173" t="s">
        <v>1229</v>
      </c>
      <c r="B1173" t="s">
        <v>16</v>
      </c>
      <c r="C1173">
        <v>39</v>
      </c>
      <c r="D1173" t="str">
        <f t="shared" si="36"/>
        <v>Adult</v>
      </c>
      <c r="E1173" s="3">
        <v>44724</v>
      </c>
      <c r="F1173" s="3" t="str">
        <f t="shared" si="37"/>
        <v>Jul</v>
      </c>
      <c r="G1173" t="s">
        <v>22</v>
      </c>
      <c r="H1173" t="s">
        <v>31</v>
      </c>
      <c r="I1173" t="s">
        <v>52</v>
      </c>
      <c r="J1173" t="s">
        <v>56</v>
      </c>
      <c r="K1173">
        <v>426.55</v>
      </c>
      <c r="L1173" t="s">
        <v>53</v>
      </c>
    </row>
    <row r="1174" spans="1:12">
      <c r="A1174" t="s">
        <v>1230</v>
      </c>
      <c r="B1174" t="s">
        <v>17</v>
      </c>
      <c r="C1174">
        <v>25</v>
      </c>
      <c r="D1174" t="str">
        <f t="shared" si="36"/>
        <v>Teenager</v>
      </c>
      <c r="E1174" s="3">
        <v>44762</v>
      </c>
      <c r="F1174" s="3" t="str">
        <f t="shared" si="37"/>
        <v>Feb</v>
      </c>
      <c r="G1174" t="s">
        <v>19</v>
      </c>
      <c r="H1174" t="s">
        <v>32</v>
      </c>
      <c r="I1174" t="s">
        <v>52</v>
      </c>
      <c r="J1174" t="s">
        <v>50</v>
      </c>
      <c r="K1174">
        <v>324.25</v>
      </c>
      <c r="L1174" t="s">
        <v>23</v>
      </c>
    </row>
    <row r="1175" spans="1:12">
      <c r="A1175" t="s">
        <v>1231</v>
      </c>
      <c r="B1175" t="s">
        <v>18</v>
      </c>
      <c r="C1175">
        <v>52</v>
      </c>
      <c r="D1175" t="str">
        <f t="shared" si="36"/>
        <v>Senior</v>
      </c>
      <c r="E1175" s="3">
        <v>44607</v>
      </c>
      <c r="F1175" s="3" t="str">
        <f t="shared" si="37"/>
        <v>Oct</v>
      </c>
      <c r="G1175" t="s">
        <v>21</v>
      </c>
      <c r="H1175" t="s">
        <v>32</v>
      </c>
      <c r="I1175" t="s">
        <v>52</v>
      </c>
      <c r="J1175" t="s">
        <v>62</v>
      </c>
      <c r="K1175">
        <v>170.97</v>
      </c>
      <c r="L1175" t="s">
        <v>23</v>
      </c>
    </row>
    <row r="1176" spans="1:12">
      <c r="A1176" t="s">
        <v>1232</v>
      </c>
      <c r="B1176" t="s">
        <v>16</v>
      </c>
      <c r="C1176">
        <v>47</v>
      </c>
      <c r="D1176" t="str">
        <f t="shared" si="36"/>
        <v>Adult</v>
      </c>
      <c r="E1176" s="3">
        <v>44845</v>
      </c>
      <c r="F1176" s="3" t="str">
        <f t="shared" si="37"/>
        <v>Dec</v>
      </c>
      <c r="G1176" t="s">
        <v>22</v>
      </c>
      <c r="H1176" t="s">
        <v>32</v>
      </c>
      <c r="I1176" t="s">
        <v>52</v>
      </c>
      <c r="J1176" t="s">
        <v>60</v>
      </c>
      <c r="K1176">
        <v>940.33</v>
      </c>
      <c r="L1176" t="s">
        <v>23</v>
      </c>
    </row>
    <row r="1177" spans="1:12">
      <c r="A1177" t="s">
        <v>1233</v>
      </c>
      <c r="B1177" t="s">
        <v>16</v>
      </c>
      <c r="C1177">
        <v>44</v>
      </c>
      <c r="D1177" t="str">
        <f t="shared" si="36"/>
        <v>Adult</v>
      </c>
      <c r="E1177" s="3">
        <v>44917</v>
      </c>
      <c r="F1177" s="3" t="str">
        <f t="shared" si="37"/>
        <v>Feb</v>
      </c>
      <c r="G1177" t="s">
        <v>22</v>
      </c>
      <c r="H1177" t="s">
        <v>32</v>
      </c>
      <c r="I1177" t="s">
        <v>78</v>
      </c>
      <c r="J1177" t="s">
        <v>60</v>
      </c>
      <c r="K1177">
        <v>217.99</v>
      </c>
      <c r="L1177" t="s">
        <v>64</v>
      </c>
    </row>
    <row r="1178" spans="1:12">
      <c r="A1178" t="s">
        <v>1234</v>
      </c>
      <c r="B1178" t="s">
        <v>17</v>
      </c>
      <c r="C1178">
        <v>18</v>
      </c>
      <c r="D1178" t="str">
        <f t="shared" si="36"/>
        <v>Teenager</v>
      </c>
      <c r="E1178" s="3">
        <v>44595</v>
      </c>
      <c r="F1178" s="3" t="str">
        <f t="shared" si="37"/>
        <v>Sep</v>
      </c>
      <c r="G1178" t="s">
        <v>22</v>
      </c>
      <c r="H1178" t="s">
        <v>31</v>
      </c>
      <c r="I1178" t="s">
        <v>78</v>
      </c>
      <c r="J1178" t="s">
        <v>50</v>
      </c>
      <c r="K1178">
        <v>296.83999999999997</v>
      </c>
      <c r="L1178" t="s">
        <v>64</v>
      </c>
    </row>
    <row r="1179" spans="1:12">
      <c r="A1179" t="s">
        <v>1235</v>
      </c>
      <c r="B1179" t="s">
        <v>16</v>
      </c>
      <c r="C1179">
        <v>27</v>
      </c>
      <c r="D1179" t="str">
        <f t="shared" si="36"/>
        <v>Teenager</v>
      </c>
      <c r="E1179" s="3">
        <v>44815</v>
      </c>
      <c r="F1179" s="3" t="str">
        <f t="shared" si="37"/>
        <v>Aug</v>
      </c>
      <c r="G1179" t="s">
        <v>21</v>
      </c>
      <c r="H1179" t="s">
        <v>32</v>
      </c>
      <c r="I1179" t="s">
        <v>59</v>
      </c>
      <c r="J1179" t="s">
        <v>60</v>
      </c>
      <c r="K1179">
        <v>93.98</v>
      </c>
      <c r="L1179" t="s">
        <v>53</v>
      </c>
    </row>
    <row r="1180" spans="1:12">
      <c r="A1180" t="s">
        <v>1236</v>
      </c>
      <c r="B1180" t="s">
        <v>18</v>
      </c>
      <c r="C1180">
        <v>36</v>
      </c>
      <c r="D1180" t="str">
        <f t="shared" si="36"/>
        <v>Adult</v>
      </c>
      <c r="E1180" s="3">
        <v>44775</v>
      </c>
      <c r="F1180" s="3" t="str">
        <f t="shared" si="37"/>
        <v>Jun</v>
      </c>
      <c r="G1180" t="s">
        <v>21</v>
      </c>
      <c r="H1180" t="s">
        <v>31</v>
      </c>
      <c r="I1180" t="s">
        <v>52</v>
      </c>
      <c r="J1180" t="s">
        <v>47</v>
      </c>
      <c r="K1180">
        <v>899.43</v>
      </c>
      <c r="L1180" t="s">
        <v>64</v>
      </c>
    </row>
    <row r="1181" spans="1:12">
      <c r="A1181" t="s">
        <v>1237</v>
      </c>
      <c r="B1181" t="s">
        <v>16</v>
      </c>
      <c r="C1181">
        <v>53</v>
      </c>
      <c r="D1181" t="str">
        <f t="shared" si="36"/>
        <v>Senior</v>
      </c>
      <c r="E1181" s="3">
        <v>44734</v>
      </c>
      <c r="F1181" s="3" t="str">
        <f t="shared" si="37"/>
        <v>May</v>
      </c>
      <c r="G1181" t="s">
        <v>19</v>
      </c>
      <c r="H1181" t="s">
        <v>31</v>
      </c>
      <c r="I1181" t="s">
        <v>49</v>
      </c>
      <c r="J1181" t="s">
        <v>56</v>
      </c>
      <c r="K1181">
        <v>753.66</v>
      </c>
      <c r="L1181" t="s">
        <v>23</v>
      </c>
    </row>
    <row r="1182" spans="1:12">
      <c r="A1182" t="s">
        <v>1238</v>
      </c>
      <c r="B1182" t="s">
        <v>17</v>
      </c>
      <c r="C1182">
        <v>46</v>
      </c>
      <c r="D1182" t="str">
        <f t="shared" si="36"/>
        <v>Adult</v>
      </c>
      <c r="E1182" s="3">
        <v>44702</v>
      </c>
      <c r="F1182" s="3" t="str">
        <f t="shared" si="37"/>
        <v>Feb</v>
      </c>
      <c r="G1182" t="s">
        <v>19</v>
      </c>
      <c r="H1182" t="s">
        <v>32</v>
      </c>
      <c r="I1182" t="s">
        <v>46</v>
      </c>
      <c r="J1182" t="s">
        <v>50</v>
      </c>
      <c r="K1182">
        <v>176.3</v>
      </c>
      <c r="L1182" t="s">
        <v>26</v>
      </c>
    </row>
    <row r="1183" spans="1:12">
      <c r="A1183" t="s">
        <v>1239</v>
      </c>
      <c r="B1183" t="s">
        <v>16</v>
      </c>
      <c r="C1183">
        <v>40</v>
      </c>
      <c r="D1183" t="str">
        <f t="shared" si="36"/>
        <v>Adult</v>
      </c>
      <c r="E1183" s="3">
        <v>44602</v>
      </c>
      <c r="F1183" s="3" t="str">
        <f t="shared" si="37"/>
        <v>Mar</v>
      </c>
      <c r="G1183" t="s">
        <v>22</v>
      </c>
      <c r="H1183" t="s">
        <v>31</v>
      </c>
      <c r="I1183" t="s">
        <v>78</v>
      </c>
      <c r="J1183" t="s">
        <v>56</v>
      </c>
      <c r="K1183">
        <v>969.99</v>
      </c>
      <c r="L1183" t="s">
        <v>23</v>
      </c>
    </row>
    <row r="1184" spans="1:12">
      <c r="A1184" t="s">
        <v>1240</v>
      </c>
      <c r="B1184" t="s">
        <v>16</v>
      </c>
      <c r="C1184">
        <v>39</v>
      </c>
      <c r="D1184" t="str">
        <f t="shared" si="36"/>
        <v>Adult</v>
      </c>
      <c r="E1184" s="3">
        <v>44625</v>
      </c>
      <c r="F1184" s="3" t="str">
        <f t="shared" si="37"/>
        <v>Mar</v>
      </c>
      <c r="G1184" t="s">
        <v>19</v>
      </c>
      <c r="H1184" t="s">
        <v>32</v>
      </c>
      <c r="I1184" t="s">
        <v>49</v>
      </c>
      <c r="J1184" t="s">
        <v>56</v>
      </c>
      <c r="K1184">
        <v>493.34</v>
      </c>
      <c r="L1184" t="s">
        <v>23</v>
      </c>
    </row>
    <row r="1185" spans="1:12">
      <c r="A1185" t="s">
        <v>1241</v>
      </c>
      <c r="B1185" t="s">
        <v>17</v>
      </c>
      <c r="C1185">
        <v>57</v>
      </c>
      <c r="D1185" t="str">
        <f t="shared" si="36"/>
        <v>Senior</v>
      </c>
      <c r="E1185" s="3">
        <v>44640</v>
      </c>
      <c r="F1185" s="3" t="str">
        <f t="shared" si="37"/>
        <v>Dec</v>
      </c>
      <c r="G1185" t="s">
        <v>20</v>
      </c>
      <c r="H1185" t="s">
        <v>32</v>
      </c>
      <c r="I1185" t="s">
        <v>52</v>
      </c>
      <c r="J1185" t="s">
        <v>56</v>
      </c>
      <c r="K1185">
        <v>270.17</v>
      </c>
      <c r="L1185" t="s">
        <v>25</v>
      </c>
    </row>
    <row r="1186" spans="1:12">
      <c r="A1186" t="s">
        <v>1242</v>
      </c>
      <c r="B1186" t="s">
        <v>18</v>
      </c>
      <c r="C1186">
        <v>55</v>
      </c>
      <c r="D1186" t="str">
        <f t="shared" si="36"/>
        <v>Senior</v>
      </c>
      <c r="E1186" s="3">
        <v>44917</v>
      </c>
      <c r="F1186" s="3" t="str">
        <f t="shared" si="37"/>
        <v>Mar</v>
      </c>
      <c r="G1186" t="s">
        <v>22</v>
      </c>
      <c r="H1186" t="s">
        <v>32</v>
      </c>
      <c r="I1186" t="s">
        <v>52</v>
      </c>
      <c r="J1186" t="s">
        <v>50</v>
      </c>
      <c r="K1186">
        <v>916.74</v>
      </c>
      <c r="L1186" t="s">
        <v>23</v>
      </c>
    </row>
    <row r="1187" spans="1:12">
      <c r="A1187" t="s">
        <v>1243</v>
      </c>
      <c r="B1187" t="s">
        <v>17</v>
      </c>
      <c r="C1187">
        <v>54</v>
      </c>
      <c r="D1187" t="str">
        <f t="shared" si="36"/>
        <v>Senior</v>
      </c>
      <c r="E1187" s="3">
        <v>44645</v>
      </c>
      <c r="F1187" s="3" t="str">
        <f t="shared" si="37"/>
        <v>Aug</v>
      </c>
      <c r="G1187" t="s">
        <v>20</v>
      </c>
      <c r="H1187" t="s">
        <v>32</v>
      </c>
      <c r="I1187" t="s">
        <v>78</v>
      </c>
      <c r="J1187" t="s">
        <v>47</v>
      </c>
      <c r="K1187">
        <v>939.78</v>
      </c>
      <c r="L1187" t="s">
        <v>25</v>
      </c>
    </row>
    <row r="1188" spans="1:12">
      <c r="A1188" t="s">
        <v>1244</v>
      </c>
      <c r="B1188" t="s">
        <v>17</v>
      </c>
      <c r="C1188">
        <v>33</v>
      </c>
      <c r="D1188" t="str">
        <f t="shared" si="36"/>
        <v>Adult</v>
      </c>
      <c r="E1188" s="3">
        <v>44798</v>
      </c>
      <c r="F1188" s="3" t="str">
        <f t="shared" si="37"/>
        <v>Jun</v>
      </c>
      <c r="G1188" t="s">
        <v>19</v>
      </c>
      <c r="H1188" t="s">
        <v>31</v>
      </c>
      <c r="I1188" t="s">
        <v>46</v>
      </c>
      <c r="J1188" t="s">
        <v>62</v>
      </c>
      <c r="K1188">
        <v>408.16</v>
      </c>
      <c r="L1188" t="s">
        <v>64</v>
      </c>
    </row>
    <row r="1189" spans="1:12">
      <c r="A1189" t="s">
        <v>1245</v>
      </c>
      <c r="B1189" t="s">
        <v>17</v>
      </c>
      <c r="C1189">
        <v>58</v>
      </c>
      <c r="D1189" t="str">
        <f t="shared" si="36"/>
        <v>Senior</v>
      </c>
      <c r="E1189" s="3">
        <v>44734</v>
      </c>
      <c r="F1189" s="3" t="str">
        <f t="shared" si="37"/>
        <v>Apr</v>
      </c>
      <c r="G1189" t="s">
        <v>22</v>
      </c>
      <c r="H1189" t="s">
        <v>31</v>
      </c>
      <c r="I1189" t="s">
        <v>52</v>
      </c>
      <c r="J1189" t="s">
        <v>56</v>
      </c>
      <c r="K1189">
        <v>781.77</v>
      </c>
      <c r="L1189" t="s">
        <v>24</v>
      </c>
    </row>
    <row r="1190" spans="1:12">
      <c r="A1190" t="s">
        <v>1246</v>
      </c>
      <c r="B1190" t="s">
        <v>18</v>
      </c>
      <c r="C1190">
        <v>32</v>
      </c>
      <c r="D1190" t="str">
        <f t="shared" si="36"/>
        <v>Adult</v>
      </c>
      <c r="E1190" s="3">
        <v>44673</v>
      </c>
      <c r="F1190" s="3" t="str">
        <f t="shared" si="37"/>
        <v>May</v>
      </c>
      <c r="G1190" t="s">
        <v>20</v>
      </c>
      <c r="H1190" t="s">
        <v>31</v>
      </c>
      <c r="I1190" t="s">
        <v>49</v>
      </c>
      <c r="J1190" t="s">
        <v>50</v>
      </c>
      <c r="K1190">
        <v>902.79</v>
      </c>
      <c r="L1190" t="s">
        <v>26</v>
      </c>
    </row>
    <row r="1191" spans="1:12">
      <c r="A1191" t="s">
        <v>1247</v>
      </c>
      <c r="B1191" t="s">
        <v>18</v>
      </c>
      <c r="C1191">
        <v>23</v>
      </c>
      <c r="D1191" t="str">
        <f t="shared" si="36"/>
        <v>Teenager</v>
      </c>
      <c r="E1191" s="3">
        <v>44691</v>
      </c>
      <c r="F1191" s="3" t="str">
        <f t="shared" si="37"/>
        <v>May</v>
      </c>
      <c r="G1191" t="s">
        <v>20</v>
      </c>
      <c r="H1191" t="s">
        <v>32</v>
      </c>
      <c r="I1191" t="s">
        <v>52</v>
      </c>
      <c r="J1191" t="s">
        <v>62</v>
      </c>
      <c r="K1191">
        <v>34.869999999999997</v>
      </c>
      <c r="L1191" t="s">
        <v>24</v>
      </c>
    </row>
    <row r="1192" spans="1:12">
      <c r="A1192" t="s">
        <v>1248</v>
      </c>
      <c r="B1192" t="s">
        <v>18</v>
      </c>
      <c r="C1192">
        <v>35</v>
      </c>
      <c r="D1192" t="str">
        <f t="shared" si="36"/>
        <v>Adult</v>
      </c>
      <c r="E1192" s="3">
        <v>44703</v>
      </c>
      <c r="F1192" s="3" t="str">
        <f t="shared" si="37"/>
        <v>Apr</v>
      </c>
      <c r="G1192" t="s">
        <v>20</v>
      </c>
      <c r="H1192" t="s">
        <v>32</v>
      </c>
      <c r="I1192" t="s">
        <v>46</v>
      </c>
      <c r="J1192" t="s">
        <v>60</v>
      </c>
      <c r="K1192">
        <v>587.57000000000005</v>
      </c>
      <c r="L1192" t="s">
        <v>24</v>
      </c>
    </row>
    <row r="1193" spans="1:12">
      <c r="A1193" t="s">
        <v>1249</v>
      </c>
      <c r="B1193" t="s">
        <v>17</v>
      </c>
      <c r="C1193">
        <v>37</v>
      </c>
      <c r="D1193" t="str">
        <f t="shared" si="36"/>
        <v>Adult</v>
      </c>
      <c r="E1193" s="3">
        <v>44681</v>
      </c>
      <c r="F1193" s="3" t="str">
        <f t="shared" si="37"/>
        <v>Jan</v>
      </c>
      <c r="G1193" t="s">
        <v>19</v>
      </c>
      <c r="H1193" t="s">
        <v>32</v>
      </c>
      <c r="I1193" t="s">
        <v>52</v>
      </c>
      <c r="J1193" t="s">
        <v>60</v>
      </c>
      <c r="K1193">
        <v>184.62</v>
      </c>
      <c r="L1193" t="s">
        <v>26</v>
      </c>
    </row>
    <row r="1194" spans="1:12">
      <c r="A1194" t="s">
        <v>1250</v>
      </c>
      <c r="B1194" t="s">
        <v>18</v>
      </c>
      <c r="C1194">
        <v>38</v>
      </c>
      <c r="D1194" t="str">
        <f t="shared" si="36"/>
        <v>Adult</v>
      </c>
      <c r="E1194" s="3">
        <v>44570</v>
      </c>
      <c r="F1194" s="3" t="str">
        <f t="shared" si="37"/>
        <v>Feb</v>
      </c>
      <c r="G1194" t="s">
        <v>20</v>
      </c>
      <c r="H1194" t="s">
        <v>31</v>
      </c>
      <c r="I1194" t="s">
        <v>55</v>
      </c>
      <c r="J1194" t="s">
        <v>62</v>
      </c>
      <c r="K1194">
        <v>51.11</v>
      </c>
      <c r="L1194" t="s">
        <v>24</v>
      </c>
    </row>
    <row r="1195" spans="1:12">
      <c r="A1195" t="s">
        <v>1251</v>
      </c>
      <c r="B1195" t="s">
        <v>18</v>
      </c>
      <c r="C1195">
        <v>58</v>
      </c>
      <c r="D1195" t="str">
        <f t="shared" si="36"/>
        <v>Senior</v>
      </c>
      <c r="E1195" s="3">
        <v>44606</v>
      </c>
      <c r="F1195" s="3" t="str">
        <f t="shared" si="37"/>
        <v>Mar</v>
      </c>
      <c r="G1195" t="s">
        <v>20</v>
      </c>
      <c r="H1195" t="s">
        <v>31</v>
      </c>
      <c r="I1195" t="s">
        <v>55</v>
      </c>
      <c r="J1195" t="s">
        <v>47</v>
      </c>
      <c r="K1195">
        <v>838.34</v>
      </c>
      <c r="L1195" t="s">
        <v>64</v>
      </c>
    </row>
    <row r="1196" spans="1:12">
      <c r="A1196" t="s">
        <v>1252</v>
      </c>
      <c r="B1196" t="s">
        <v>16</v>
      </c>
      <c r="C1196">
        <v>51</v>
      </c>
      <c r="D1196" t="str">
        <f t="shared" si="36"/>
        <v>Senior</v>
      </c>
      <c r="E1196" s="3">
        <v>44626</v>
      </c>
      <c r="F1196" s="3" t="str">
        <f t="shared" si="37"/>
        <v>Aug</v>
      </c>
      <c r="G1196" t="s">
        <v>19</v>
      </c>
      <c r="H1196" t="s">
        <v>32</v>
      </c>
      <c r="I1196" t="s">
        <v>46</v>
      </c>
      <c r="J1196" t="s">
        <v>56</v>
      </c>
      <c r="K1196">
        <v>277.8</v>
      </c>
      <c r="L1196" t="s">
        <v>25</v>
      </c>
    </row>
    <row r="1197" spans="1:12">
      <c r="A1197" t="s">
        <v>1253</v>
      </c>
      <c r="B1197" t="s">
        <v>16</v>
      </c>
      <c r="C1197">
        <v>35</v>
      </c>
      <c r="D1197" t="str">
        <f t="shared" si="36"/>
        <v>Adult</v>
      </c>
      <c r="E1197" s="3">
        <v>44787</v>
      </c>
      <c r="F1197" s="3" t="str">
        <f t="shared" si="37"/>
        <v>Apr</v>
      </c>
      <c r="G1197" t="s">
        <v>20</v>
      </c>
      <c r="H1197" t="s">
        <v>32</v>
      </c>
      <c r="I1197" t="s">
        <v>46</v>
      </c>
      <c r="J1197" t="s">
        <v>60</v>
      </c>
      <c r="K1197">
        <v>255.54</v>
      </c>
      <c r="L1197" t="s">
        <v>53</v>
      </c>
    </row>
    <row r="1198" spans="1:12">
      <c r="A1198" t="s">
        <v>1254</v>
      </c>
      <c r="B1198" t="s">
        <v>18</v>
      </c>
      <c r="C1198">
        <v>33</v>
      </c>
      <c r="D1198" t="str">
        <f t="shared" si="36"/>
        <v>Adult</v>
      </c>
      <c r="E1198" s="3">
        <v>44655</v>
      </c>
      <c r="F1198" s="3" t="str">
        <f t="shared" si="37"/>
        <v>Dec</v>
      </c>
      <c r="G1198" t="s">
        <v>20</v>
      </c>
      <c r="H1198" t="s">
        <v>32</v>
      </c>
      <c r="I1198" t="s">
        <v>59</v>
      </c>
      <c r="J1198" t="s">
        <v>47</v>
      </c>
      <c r="K1198">
        <v>278.23</v>
      </c>
      <c r="L1198" t="s">
        <v>64</v>
      </c>
    </row>
    <row r="1199" spans="1:12">
      <c r="A1199" t="s">
        <v>1255</v>
      </c>
      <c r="B1199" t="s">
        <v>17</v>
      </c>
      <c r="C1199">
        <v>42</v>
      </c>
      <c r="D1199" t="str">
        <f t="shared" si="36"/>
        <v>Adult</v>
      </c>
      <c r="E1199" s="3">
        <v>44921</v>
      </c>
      <c r="F1199" s="3" t="str">
        <f t="shared" si="37"/>
        <v>Jun</v>
      </c>
      <c r="G1199" t="s">
        <v>21</v>
      </c>
      <c r="H1199" t="s">
        <v>31</v>
      </c>
      <c r="I1199" t="s">
        <v>78</v>
      </c>
      <c r="J1199" t="s">
        <v>56</v>
      </c>
      <c r="K1199">
        <v>129.32</v>
      </c>
      <c r="L1199" t="s">
        <v>64</v>
      </c>
    </row>
    <row r="1200" spans="1:12">
      <c r="A1200" t="s">
        <v>1256</v>
      </c>
      <c r="B1200" t="s">
        <v>16</v>
      </c>
      <c r="C1200">
        <v>20</v>
      </c>
      <c r="D1200" t="str">
        <f t="shared" si="36"/>
        <v>Teenager</v>
      </c>
      <c r="E1200" s="3">
        <v>44715</v>
      </c>
      <c r="F1200" s="3" t="str">
        <f t="shared" si="37"/>
        <v>Apr</v>
      </c>
      <c r="G1200" t="s">
        <v>22</v>
      </c>
      <c r="H1200" t="s">
        <v>31</v>
      </c>
      <c r="I1200" t="s">
        <v>78</v>
      </c>
      <c r="J1200" t="s">
        <v>47</v>
      </c>
      <c r="K1200">
        <v>268.2</v>
      </c>
      <c r="L1200" t="s">
        <v>26</v>
      </c>
    </row>
    <row r="1201" spans="1:12">
      <c r="A1201" t="s">
        <v>1257</v>
      </c>
      <c r="B1201" t="s">
        <v>18</v>
      </c>
      <c r="C1201">
        <v>62</v>
      </c>
      <c r="D1201" t="str">
        <f t="shared" si="36"/>
        <v>Senior</v>
      </c>
      <c r="E1201" s="3">
        <v>44663</v>
      </c>
      <c r="F1201" s="3" t="str">
        <f t="shared" si="37"/>
        <v>Aug</v>
      </c>
      <c r="G1201" t="s">
        <v>21</v>
      </c>
      <c r="H1201" t="s">
        <v>31</v>
      </c>
      <c r="I1201" t="s">
        <v>55</v>
      </c>
      <c r="J1201" t="s">
        <v>60</v>
      </c>
      <c r="K1201">
        <v>638.30999999999995</v>
      </c>
      <c r="L1201" t="s">
        <v>25</v>
      </c>
    </row>
    <row r="1202" spans="1:12">
      <c r="A1202" t="s">
        <v>1258</v>
      </c>
      <c r="B1202" t="s">
        <v>16</v>
      </c>
      <c r="C1202">
        <v>30</v>
      </c>
      <c r="D1202" t="str">
        <f t="shared" si="36"/>
        <v>Adult</v>
      </c>
      <c r="E1202" s="3">
        <v>44782</v>
      </c>
      <c r="F1202" s="3" t="str">
        <f t="shared" si="37"/>
        <v>Jul</v>
      </c>
      <c r="G1202" t="s">
        <v>21</v>
      </c>
      <c r="H1202" t="s">
        <v>31</v>
      </c>
      <c r="I1202" t="s">
        <v>59</v>
      </c>
      <c r="J1202" t="s">
        <v>62</v>
      </c>
      <c r="K1202">
        <v>762.99</v>
      </c>
      <c r="L1202" t="s">
        <v>25</v>
      </c>
    </row>
    <row r="1203" spans="1:12">
      <c r="A1203" t="s">
        <v>1259</v>
      </c>
      <c r="B1203" t="s">
        <v>17</v>
      </c>
      <c r="C1203">
        <v>28</v>
      </c>
      <c r="D1203" t="str">
        <f t="shared" si="36"/>
        <v>Teenager</v>
      </c>
      <c r="E1203" s="3">
        <v>44762</v>
      </c>
      <c r="F1203" s="3" t="str">
        <f t="shared" si="37"/>
        <v>Jan</v>
      </c>
      <c r="G1203" t="s">
        <v>22</v>
      </c>
      <c r="H1203" t="s">
        <v>31</v>
      </c>
      <c r="I1203" t="s">
        <v>55</v>
      </c>
      <c r="J1203" t="s">
        <v>50</v>
      </c>
      <c r="K1203">
        <v>892.82</v>
      </c>
      <c r="L1203" t="s">
        <v>25</v>
      </c>
    </row>
    <row r="1204" spans="1:12">
      <c r="A1204" t="s">
        <v>1260</v>
      </c>
      <c r="B1204" t="s">
        <v>17</v>
      </c>
      <c r="C1204">
        <v>24</v>
      </c>
      <c r="D1204" t="str">
        <f t="shared" si="36"/>
        <v>Teenager</v>
      </c>
      <c r="E1204" s="3">
        <v>44586</v>
      </c>
      <c r="F1204" s="3" t="str">
        <f t="shared" si="37"/>
        <v>Dec</v>
      </c>
      <c r="G1204" t="s">
        <v>22</v>
      </c>
      <c r="H1204" t="s">
        <v>31</v>
      </c>
      <c r="I1204" t="s">
        <v>55</v>
      </c>
      <c r="J1204" t="s">
        <v>47</v>
      </c>
      <c r="K1204">
        <v>482.05</v>
      </c>
      <c r="L1204" t="s">
        <v>25</v>
      </c>
    </row>
    <row r="1205" spans="1:12">
      <c r="A1205" t="s">
        <v>1261</v>
      </c>
      <c r="B1205" t="s">
        <v>16</v>
      </c>
      <c r="C1205">
        <v>59</v>
      </c>
      <c r="D1205" t="str">
        <f t="shared" si="36"/>
        <v>Senior</v>
      </c>
      <c r="E1205" s="3">
        <v>44917</v>
      </c>
      <c r="F1205" s="3" t="str">
        <f t="shared" si="37"/>
        <v>Nov</v>
      </c>
      <c r="G1205" t="s">
        <v>20</v>
      </c>
      <c r="H1205" t="s">
        <v>32</v>
      </c>
      <c r="I1205" t="s">
        <v>46</v>
      </c>
      <c r="J1205" t="s">
        <v>56</v>
      </c>
      <c r="K1205">
        <v>868.89</v>
      </c>
      <c r="L1205" t="s">
        <v>23</v>
      </c>
    </row>
    <row r="1206" spans="1:12">
      <c r="A1206" t="s">
        <v>1262</v>
      </c>
      <c r="B1206" t="s">
        <v>17</v>
      </c>
      <c r="C1206">
        <v>53</v>
      </c>
      <c r="D1206" t="str">
        <f t="shared" si="36"/>
        <v>Senior</v>
      </c>
      <c r="E1206" s="3">
        <v>44884</v>
      </c>
      <c r="F1206" s="3" t="str">
        <f t="shared" si="37"/>
        <v>Jan</v>
      </c>
      <c r="G1206" t="s">
        <v>19</v>
      </c>
      <c r="H1206" t="s">
        <v>32</v>
      </c>
      <c r="I1206" t="s">
        <v>55</v>
      </c>
      <c r="J1206" t="s">
        <v>47</v>
      </c>
      <c r="K1206">
        <v>610.52</v>
      </c>
      <c r="L1206" t="s">
        <v>24</v>
      </c>
    </row>
    <row r="1207" spans="1:12">
      <c r="A1207" t="s">
        <v>1263</v>
      </c>
      <c r="B1207" t="s">
        <v>16</v>
      </c>
      <c r="C1207">
        <v>58</v>
      </c>
      <c r="D1207" t="str">
        <f t="shared" si="36"/>
        <v>Senior</v>
      </c>
      <c r="E1207" s="3">
        <v>44566</v>
      </c>
      <c r="F1207" s="3" t="str">
        <f t="shared" si="37"/>
        <v>Dec</v>
      </c>
      <c r="G1207" t="s">
        <v>21</v>
      </c>
      <c r="H1207" t="s">
        <v>31</v>
      </c>
      <c r="I1207" t="s">
        <v>55</v>
      </c>
      <c r="J1207" t="s">
        <v>56</v>
      </c>
      <c r="K1207">
        <v>137.26</v>
      </c>
      <c r="L1207" t="s">
        <v>64</v>
      </c>
    </row>
    <row r="1208" spans="1:12">
      <c r="A1208" t="s">
        <v>1264</v>
      </c>
      <c r="B1208" t="s">
        <v>18</v>
      </c>
      <c r="C1208">
        <v>18</v>
      </c>
      <c r="D1208" t="str">
        <f t="shared" si="36"/>
        <v>Teenager</v>
      </c>
      <c r="E1208" s="3">
        <v>44922</v>
      </c>
      <c r="F1208" s="3" t="str">
        <f t="shared" si="37"/>
        <v>Mar</v>
      </c>
      <c r="G1208" t="s">
        <v>20</v>
      </c>
      <c r="H1208" t="s">
        <v>32</v>
      </c>
      <c r="I1208" t="s">
        <v>59</v>
      </c>
      <c r="J1208" t="s">
        <v>60</v>
      </c>
      <c r="K1208">
        <v>983.09</v>
      </c>
      <c r="L1208" t="s">
        <v>53</v>
      </c>
    </row>
    <row r="1209" spans="1:12">
      <c r="A1209" t="s">
        <v>1265</v>
      </c>
      <c r="B1209" t="s">
        <v>16</v>
      </c>
      <c r="C1209">
        <v>33</v>
      </c>
      <c r="D1209" t="str">
        <f t="shared" si="36"/>
        <v>Adult</v>
      </c>
      <c r="E1209" s="3">
        <v>44621</v>
      </c>
      <c r="F1209" s="3" t="str">
        <f t="shared" si="37"/>
        <v>Nov</v>
      </c>
      <c r="G1209" t="s">
        <v>22</v>
      </c>
      <c r="H1209" t="s">
        <v>31</v>
      </c>
      <c r="I1209" t="s">
        <v>49</v>
      </c>
      <c r="J1209" t="s">
        <v>56</v>
      </c>
      <c r="K1209">
        <v>267.20999999999998</v>
      </c>
      <c r="L1209" t="s">
        <v>23</v>
      </c>
    </row>
    <row r="1210" spans="1:12">
      <c r="A1210" t="s">
        <v>1266</v>
      </c>
      <c r="B1210" t="s">
        <v>17</v>
      </c>
      <c r="C1210">
        <v>21</v>
      </c>
      <c r="D1210" t="str">
        <f t="shared" si="36"/>
        <v>Teenager</v>
      </c>
      <c r="E1210" s="3">
        <v>44884</v>
      </c>
      <c r="F1210" s="3" t="str">
        <f t="shared" si="37"/>
        <v>Sep</v>
      </c>
      <c r="G1210" t="s">
        <v>20</v>
      </c>
      <c r="H1210" t="s">
        <v>32</v>
      </c>
      <c r="I1210" t="s">
        <v>49</v>
      </c>
      <c r="J1210" t="s">
        <v>62</v>
      </c>
      <c r="K1210">
        <v>341.89</v>
      </c>
      <c r="L1210" t="s">
        <v>64</v>
      </c>
    </row>
    <row r="1211" spans="1:12">
      <c r="A1211" t="s">
        <v>1267</v>
      </c>
      <c r="B1211" t="s">
        <v>17</v>
      </c>
      <c r="C1211">
        <v>33</v>
      </c>
      <c r="D1211" t="str">
        <f t="shared" si="36"/>
        <v>Adult</v>
      </c>
      <c r="E1211" s="3">
        <v>44817</v>
      </c>
      <c r="F1211" s="3" t="str">
        <f t="shared" si="37"/>
        <v>Jul</v>
      </c>
      <c r="G1211" t="s">
        <v>22</v>
      </c>
      <c r="H1211" t="s">
        <v>32</v>
      </c>
      <c r="I1211" t="s">
        <v>78</v>
      </c>
      <c r="J1211" t="s">
        <v>62</v>
      </c>
      <c r="K1211">
        <v>162.57</v>
      </c>
      <c r="L1211" t="s">
        <v>25</v>
      </c>
    </row>
    <row r="1212" spans="1:12">
      <c r="A1212" t="s">
        <v>1268</v>
      </c>
      <c r="B1212" t="s">
        <v>16</v>
      </c>
      <c r="C1212">
        <v>35</v>
      </c>
      <c r="D1212" t="str">
        <f t="shared" si="36"/>
        <v>Adult</v>
      </c>
      <c r="E1212" s="3">
        <v>44743</v>
      </c>
      <c r="F1212" s="3" t="str">
        <f t="shared" si="37"/>
        <v>Mar</v>
      </c>
      <c r="G1212" t="s">
        <v>22</v>
      </c>
      <c r="H1212" t="s">
        <v>32</v>
      </c>
      <c r="I1212" t="s">
        <v>55</v>
      </c>
      <c r="J1212" t="s">
        <v>50</v>
      </c>
      <c r="K1212">
        <v>794.74</v>
      </c>
      <c r="L1212" t="s">
        <v>64</v>
      </c>
    </row>
    <row r="1213" spans="1:12">
      <c r="A1213" t="s">
        <v>1269</v>
      </c>
      <c r="B1213" t="s">
        <v>18</v>
      </c>
      <c r="C1213">
        <v>62</v>
      </c>
      <c r="D1213" t="str">
        <f t="shared" si="36"/>
        <v>Senior</v>
      </c>
      <c r="E1213" s="3">
        <v>44645</v>
      </c>
      <c r="F1213" s="3" t="str">
        <f t="shared" si="37"/>
        <v>Aug</v>
      </c>
      <c r="G1213" t="s">
        <v>22</v>
      </c>
      <c r="H1213" t="s">
        <v>31</v>
      </c>
      <c r="I1213" t="s">
        <v>59</v>
      </c>
      <c r="J1213" t="s">
        <v>56</v>
      </c>
      <c r="K1213">
        <v>274.07</v>
      </c>
      <c r="L1213" t="s">
        <v>53</v>
      </c>
    </row>
    <row r="1214" spans="1:12">
      <c r="A1214" t="s">
        <v>1270</v>
      </c>
      <c r="B1214" t="s">
        <v>18</v>
      </c>
      <c r="C1214">
        <v>49</v>
      </c>
      <c r="D1214" t="str">
        <f t="shared" si="36"/>
        <v>Adult</v>
      </c>
      <c r="E1214" s="3">
        <v>44790</v>
      </c>
      <c r="F1214" s="3" t="str">
        <f t="shared" si="37"/>
        <v>May</v>
      </c>
      <c r="G1214" t="s">
        <v>22</v>
      </c>
      <c r="H1214" t="s">
        <v>31</v>
      </c>
      <c r="I1214" t="s">
        <v>49</v>
      </c>
      <c r="J1214" t="s">
        <v>56</v>
      </c>
      <c r="K1214">
        <v>406.04</v>
      </c>
      <c r="L1214" t="s">
        <v>64</v>
      </c>
    </row>
    <row r="1215" spans="1:12">
      <c r="A1215" t="s">
        <v>1271</v>
      </c>
      <c r="B1215" t="s">
        <v>17</v>
      </c>
      <c r="C1215">
        <v>31</v>
      </c>
      <c r="D1215" t="str">
        <f t="shared" si="36"/>
        <v>Adult</v>
      </c>
      <c r="E1215" s="3">
        <v>44703</v>
      </c>
      <c r="F1215" s="3" t="str">
        <f t="shared" si="37"/>
        <v>Mar</v>
      </c>
      <c r="G1215" t="s">
        <v>21</v>
      </c>
      <c r="H1215" t="s">
        <v>31</v>
      </c>
      <c r="I1215" t="s">
        <v>49</v>
      </c>
      <c r="J1215" t="s">
        <v>50</v>
      </c>
      <c r="K1215">
        <v>951.67</v>
      </c>
      <c r="L1215" t="s">
        <v>25</v>
      </c>
    </row>
    <row r="1216" spans="1:12">
      <c r="A1216" t="s">
        <v>1272</v>
      </c>
      <c r="B1216" t="s">
        <v>18</v>
      </c>
      <c r="C1216">
        <v>49</v>
      </c>
      <c r="D1216" t="str">
        <f t="shared" si="36"/>
        <v>Adult</v>
      </c>
      <c r="E1216" s="3">
        <v>44649</v>
      </c>
      <c r="F1216" s="3" t="str">
        <f t="shared" si="37"/>
        <v>Nov</v>
      </c>
      <c r="G1216" t="s">
        <v>20</v>
      </c>
      <c r="H1216" t="s">
        <v>32</v>
      </c>
      <c r="I1216" t="s">
        <v>46</v>
      </c>
      <c r="J1216" t="s">
        <v>47</v>
      </c>
      <c r="K1216">
        <v>892.4</v>
      </c>
      <c r="L1216" t="s">
        <v>64</v>
      </c>
    </row>
    <row r="1217" spans="1:12">
      <c r="A1217" t="s">
        <v>1273</v>
      </c>
      <c r="B1217" t="s">
        <v>16</v>
      </c>
      <c r="C1217">
        <v>18</v>
      </c>
      <c r="D1217" t="str">
        <f t="shared" si="36"/>
        <v>Teenager</v>
      </c>
      <c r="E1217" s="3">
        <v>44870</v>
      </c>
      <c r="F1217" s="3" t="str">
        <f t="shared" si="37"/>
        <v>Apr</v>
      </c>
      <c r="G1217" t="s">
        <v>20</v>
      </c>
      <c r="H1217" t="s">
        <v>32</v>
      </c>
      <c r="I1217" t="s">
        <v>59</v>
      </c>
      <c r="J1217" t="s">
        <v>47</v>
      </c>
      <c r="K1217">
        <v>845.31</v>
      </c>
      <c r="L1217" t="s">
        <v>26</v>
      </c>
    </row>
    <row r="1218" spans="1:12">
      <c r="A1218" t="s">
        <v>1274</v>
      </c>
      <c r="B1218" t="s">
        <v>18</v>
      </c>
      <c r="C1218">
        <v>62</v>
      </c>
      <c r="D1218" t="str">
        <f t="shared" si="36"/>
        <v>Senior</v>
      </c>
      <c r="E1218" s="3">
        <v>44673</v>
      </c>
      <c r="F1218" s="3" t="str">
        <f t="shared" si="37"/>
        <v>Jul</v>
      </c>
      <c r="G1218" t="s">
        <v>21</v>
      </c>
      <c r="H1218" t="s">
        <v>31</v>
      </c>
      <c r="I1218" t="s">
        <v>59</v>
      </c>
      <c r="J1218" t="s">
        <v>50</v>
      </c>
      <c r="K1218">
        <v>309.86</v>
      </c>
      <c r="L1218" t="s">
        <v>23</v>
      </c>
    </row>
    <row r="1219" spans="1:12">
      <c r="A1219" t="s">
        <v>1275</v>
      </c>
      <c r="B1219" t="s">
        <v>18</v>
      </c>
      <c r="C1219">
        <v>43</v>
      </c>
      <c r="D1219" t="str">
        <f t="shared" ref="D1219:D1282" si="38">IF(C1219&gt;=50,"Senior",IF(C1219&gt;=30,"Adult","Teenager"))</f>
        <v>Adult</v>
      </c>
      <c r="E1219" s="3">
        <v>44756</v>
      </c>
      <c r="F1219" s="3" t="str">
        <f t="shared" ref="F1219:F1282" si="39">TEXT(E1220,"mmm")</f>
        <v>Apr</v>
      </c>
      <c r="G1219" t="s">
        <v>22</v>
      </c>
      <c r="H1219" t="s">
        <v>32</v>
      </c>
      <c r="I1219" t="s">
        <v>49</v>
      </c>
      <c r="J1219" t="s">
        <v>50</v>
      </c>
      <c r="K1219">
        <v>961.07</v>
      </c>
      <c r="L1219" t="s">
        <v>26</v>
      </c>
    </row>
    <row r="1220" spans="1:12">
      <c r="A1220" t="s">
        <v>1276</v>
      </c>
      <c r="B1220" t="s">
        <v>18</v>
      </c>
      <c r="C1220">
        <v>32</v>
      </c>
      <c r="D1220" t="str">
        <f t="shared" si="38"/>
        <v>Adult</v>
      </c>
      <c r="E1220" s="3">
        <v>44655</v>
      </c>
      <c r="F1220" s="3" t="str">
        <f t="shared" si="39"/>
        <v>Sep</v>
      </c>
      <c r="G1220" t="s">
        <v>20</v>
      </c>
      <c r="H1220" t="s">
        <v>31</v>
      </c>
      <c r="I1220" t="s">
        <v>46</v>
      </c>
      <c r="J1220" t="s">
        <v>60</v>
      </c>
      <c r="K1220">
        <v>518.72</v>
      </c>
      <c r="L1220" t="s">
        <v>24</v>
      </c>
    </row>
    <row r="1221" spans="1:12">
      <c r="A1221" t="s">
        <v>1277</v>
      </c>
      <c r="B1221" t="s">
        <v>18</v>
      </c>
      <c r="C1221">
        <v>40</v>
      </c>
      <c r="D1221" t="str">
        <f t="shared" si="38"/>
        <v>Adult</v>
      </c>
      <c r="E1221" s="3">
        <v>44814</v>
      </c>
      <c r="F1221" s="3" t="str">
        <f t="shared" si="39"/>
        <v>Oct</v>
      </c>
      <c r="G1221" t="s">
        <v>20</v>
      </c>
      <c r="H1221" t="s">
        <v>31</v>
      </c>
      <c r="I1221" t="s">
        <v>52</v>
      </c>
      <c r="J1221" t="s">
        <v>62</v>
      </c>
      <c r="K1221">
        <v>663.29</v>
      </c>
      <c r="L1221" t="s">
        <v>64</v>
      </c>
    </row>
    <row r="1222" spans="1:12">
      <c r="A1222" t="s">
        <v>1278</v>
      </c>
      <c r="B1222" t="s">
        <v>18</v>
      </c>
      <c r="C1222">
        <v>43</v>
      </c>
      <c r="D1222" t="str">
        <f t="shared" si="38"/>
        <v>Adult</v>
      </c>
      <c r="E1222" s="3">
        <v>44838</v>
      </c>
      <c r="F1222" s="3" t="str">
        <f t="shared" si="39"/>
        <v>Apr</v>
      </c>
      <c r="G1222" t="s">
        <v>21</v>
      </c>
      <c r="H1222" t="s">
        <v>32</v>
      </c>
      <c r="I1222" t="s">
        <v>46</v>
      </c>
      <c r="J1222" t="s">
        <v>60</v>
      </c>
      <c r="K1222">
        <v>23.19</v>
      </c>
      <c r="L1222" t="s">
        <v>64</v>
      </c>
    </row>
    <row r="1223" spans="1:12">
      <c r="A1223" t="s">
        <v>1279</v>
      </c>
      <c r="B1223" t="s">
        <v>16</v>
      </c>
      <c r="C1223">
        <v>42</v>
      </c>
      <c r="D1223" t="str">
        <f t="shared" si="38"/>
        <v>Adult</v>
      </c>
      <c r="E1223" s="3">
        <v>44656</v>
      </c>
      <c r="F1223" s="3" t="str">
        <f t="shared" si="39"/>
        <v>Oct</v>
      </c>
      <c r="G1223" t="s">
        <v>20</v>
      </c>
      <c r="H1223" t="s">
        <v>31</v>
      </c>
      <c r="I1223" t="s">
        <v>49</v>
      </c>
      <c r="J1223" t="s">
        <v>62</v>
      </c>
      <c r="K1223">
        <v>709.39</v>
      </c>
      <c r="L1223" t="s">
        <v>53</v>
      </c>
    </row>
    <row r="1224" spans="1:12">
      <c r="A1224" t="s">
        <v>1280</v>
      </c>
      <c r="B1224" t="s">
        <v>18</v>
      </c>
      <c r="C1224">
        <v>30</v>
      </c>
      <c r="D1224" t="str">
        <f t="shared" si="38"/>
        <v>Adult</v>
      </c>
      <c r="E1224" s="3">
        <v>44845</v>
      </c>
      <c r="F1224" s="3" t="str">
        <f t="shared" si="39"/>
        <v>Jan</v>
      </c>
      <c r="G1224" t="s">
        <v>22</v>
      </c>
      <c r="H1224" t="s">
        <v>32</v>
      </c>
      <c r="I1224" t="s">
        <v>78</v>
      </c>
      <c r="J1224" t="s">
        <v>62</v>
      </c>
      <c r="K1224">
        <v>227.2</v>
      </c>
      <c r="L1224" t="s">
        <v>26</v>
      </c>
    </row>
    <row r="1225" spans="1:12">
      <c r="A1225" t="s">
        <v>1281</v>
      </c>
      <c r="B1225" t="s">
        <v>18</v>
      </c>
      <c r="C1225">
        <v>25</v>
      </c>
      <c r="D1225" t="str">
        <f t="shared" si="38"/>
        <v>Teenager</v>
      </c>
      <c r="E1225" s="3">
        <v>44572</v>
      </c>
      <c r="F1225" s="3" t="str">
        <f t="shared" si="39"/>
        <v>Jun</v>
      </c>
      <c r="G1225" t="s">
        <v>22</v>
      </c>
      <c r="H1225" t="s">
        <v>31</v>
      </c>
      <c r="I1225" t="s">
        <v>49</v>
      </c>
      <c r="J1225" t="s">
        <v>47</v>
      </c>
      <c r="K1225">
        <v>21.62</v>
      </c>
      <c r="L1225" t="s">
        <v>25</v>
      </c>
    </row>
    <row r="1226" spans="1:12">
      <c r="A1226" t="s">
        <v>1282</v>
      </c>
      <c r="B1226" t="s">
        <v>18</v>
      </c>
      <c r="C1226">
        <v>34</v>
      </c>
      <c r="D1226" t="str">
        <f t="shared" si="38"/>
        <v>Adult</v>
      </c>
      <c r="E1226" s="3">
        <v>44719</v>
      </c>
      <c r="F1226" s="3" t="str">
        <f t="shared" si="39"/>
        <v>Nov</v>
      </c>
      <c r="G1226" t="s">
        <v>20</v>
      </c>
      <c r="H1226" t="s">
        <v>32</v>
      </c>
      <c r="I1226" t="s">
        <v>55</v>
      </c>
      <c r="J1226" t="s">
        <v>50</v>
      </c>
      <c r="K1226">
        <v>686.86</v>
      </c>
      <c r="L1226" t="s">
        <v>23</v>
      </c>
    </row>
    <row r="1227" spans="1:12">
      <c r="A1227" t="s">
        <v>1283</v>
      </c>
      <c r="B1227" t="s">
        <v>18</v>
      </c>
      <c r="C1227">
        <v>18</v>
      </c>
      <c r="D1227" t="str">
        <f t="shared" si="38"/>
        <v>Teenager</v>
      </c>
      <c r="E1227" s="3">
        <v>44878</v>
      </c>
      <c r="F1227" s="3" t="str">
        <f t="shared" si="39"/>
        <v>Mar</v>
      </c>
      <c r="G1227" t="s">
        <v>22</v>
      </c>
      <c r="H1227" t="s">
        <v>31</v>
      </c>
      <c r="I1227" t="s">
        <v>59</v>
      </c>
      <c r="J1227" t="s">
        <v>62</v>
      </c>
      <c r="K1227">
        <v>70.08</v>
      </c>
      <c r="L1227" t="s">
        <v>64</v>
      </c>
    </row>
    <row r="1228" spans="1:12">
      <c r="A1228" t="s">
        <v>1284</v>
      </c>
      <c r="B1228" t="s">
        <v>18</v>
      </c>
      <c r="C1228">
        <v>24</v>
      </c>
      <c r="D1228" t="str">
        <f t="shared" si="38"/>
        <v>Teenager</v>
      </c>
      <c r="E1228" s="3">
        <v>44648</v>
      </c>
      <c r="F1228" s="3" t="str">
        <f t="shared" si="39"/>
        <v>Jan</v>
      </c>
      <c r="G1228" t="s">
        <v>20</v>
      </c>
      <c r="H1228" t="s">
        <v>32</v>
      </c>
      <c r="I1228" t="s">
        <v>55</v>
      </c>
      <c r="J1228" t="s">
        <v>47</v>
      </c>
      <c r="K1228">
        <v>286.25</v>
      </c>
      <c r="L1228" t="s">
        <v>26</v>
      </c>
    </row>
    <row r="1229" spans="1:12">
      <c r="A1229" t="s">
        <v>1285</v>
      </c>
      <c r="B1229" t="s">
        <v>16</v>
      </c>
      <c r="C1229">
        <v>18</v>
      </c>
      <c r="D1229" t="str">
        <f t="shared" si="38"/>
        <v>Teenager</v>
      </c>
      <c r="E1229" s="3">
        <v>44575</v>
      </c>
      <c r="F1229" s="3" t="str">
        <f t="shared" si="39"/>
        <v>Nov</v>
      </c>
      <c r="G1229" t="s">
        <v>20</v>
      </c>
      <c r="H1229" t="s">
        <v>32</v>
      </c>
      <c r="I1229" t="s">
        <v>52</v>
      </c>
      <c r="J1229" t="s">
        <v>60</v>
      </c>
      <c r="K1229">
        <v>739.37</v>
      </c>
      <c r="L1229" t="s">
        <v>26</v>
      </c>
    </row>
    <row r="1230" spans="1:12">
      <c r="A1230" t="s">
        <v>1286</v>
      </c>
      <c r="B1230" t="s">
        <v>17</v>
      </c>
      <c r="C1230">
        <v>23</v>
      </c>
      <c r="D1230" t="str">
        <f t="shared" si="38"/>
        <v>Teenager</v>
      </c>
      <c r="E1230" s="3">
        <v>44886</v>
      </c>
      <c r="F1230" s="3" t="str">
        <f t="shared" si="39"/>
        <v>Jan</v>
      </c>
      <c r="G1230" t="s">
        <v>19</v>
      </c>
      <c r="H1230" t="s">
        <v>31</v>
      </c>
      <c r="I1230" t="s">
        <v>55</v>
      </c>
      <c r="J1230" t="s">
        <v>47</v>
      </c>
      <c r="K1230">
        <v>718.08</v>
      </c>
      <c r="L1230" t="s">
        <v>25</v>
      </c>
    </row>
    <row r="1231" spans="1:12">
      <c r="A1231" t="s">
        <v>1287</v>
      </c>
      <c r="B1231" t="s">
        <v>17</v>
      </c>
      <c r="C1231">
        <v>65</v>
      </c>
      <c r="D1231" t="str">
        <f t="shared" si="38"/>
        <v>Senior</v>
      </c>
      <c r="E1231" s="3">
        <v>44574</v>
      </c>
      <c r="F1231" s="3" t="str">
        <f t="shared" si="39"/>
        <v>Jan</v>
      </c>
      <c r="G1231" t="s">
        <v>20</v>
      </c>
      <c r="H1231" t="s">
        <v>31</v>
      </c>
      <c r="I1231" t="s">
        <v>49</v>
      </c>
      <c r="J1231" t="s">
        <v>56</v>
      </c>
      <c r="K1231">
        <v>871.71</v>
      </c>
      <c r="L1231" t="s">
        <v>53</v>
      </c>
    </row>
    <row r="1232" spans="1:12">
      <c r="A1232" t="s">
        <v>1288</v>
      </c>
      <c r="B1232" t="s">
        <v>16</v>
      </c>
      <c r="C1232">
        <v>64</v>
      </c>
      <c r="D1232" t="str">
        <f t="shared" si="38"/>
        <v>Senior</v>
      </c>
      <c r="E1232" s="3">
        <v>44570</v>
      </c>
      <c r="F1232" s="3" t="str">
        <f t="shared" si="39"/>
        <v>Nov</v>
      </c>
      <c r="G1232" t="s">
        <v>21</v>
      </c>
      <c r="H1232" t="s">
        <v>31</v>
      </c>
      <c r="I1232" t="s">
        <v>59</v>
      </c>
      <c r="J1232" t="s">
        <v>62</v>
      </c>
      <c r="K1232">
        <v>863.06</v>
      </c>
      <c r="L1232" t="s">
        <v>23</v>
      </c>
    </row>
    <row r="1233" spans="1:12">
      <c r="A1233" t="s">
        <v>1289</v>
      </c>
      <c r="B1233" t="s">
        <v>16</v>
      </c>
      <c r="C1233">
        <v>25</v>
      </c>
      <c r="D1233" t="str">
        <f t="shared" si="38"/>
        <v>Teenager</v>
      </c>
      <c r="E1233" s="3">
        <v>44870</v>
      </c>
      <c r="F1233" s="3" t="str">
        <f t="shared" si="39"/>
        <v>Jan</v>
      </c>
      <c r="G1233" t="s">
        <v>22</v>
      </c>
      <c r="H1233" t="s">
        <v>31</v>
      </c>
      <c r="I1233" t="s">
        <v>49</v>
      </c>
      <c r="J1233" t="s">
        <v>47</v>
      </c>
      <c r="K1233">
        <v>739.57</v>
      </c>
      <c r="L1233" t="s">
        <v>64</v>
      </c>
    </row>
    <row r="1234" spans="1:12">
      <c r="A1234" t="s">
        <v>1290</v>
      </c>
      <c r="B1234" t="s">
        <v>17</v>
      </c>
      <c r="C1234">
        <v>19</v>
      </c>
      <c r="D1234" t="str">
        <f t="shared" si="38"/>
        <v>Teenager</v>
      </c>
      <c r="E1234" s="3">
        <v>44591</v>
      </c>
      <c r="F1234" s="3" t="str">
        <f t="shared" si="39"/>
        <v>Feb</v>
      </c>
      <c r="G1234" t="s">
        <v>21</v>
      </c>
      <c r="H1234" t="s">
        <v>31</v>
      </c>
      <c r="I1234" t="s">
        <v>78</v>
      </c>
      <c r="J1234" t="s">
        <v>56</v>
      </c>
      <c r="K1234">
        <v>540.72</v>
      </c>
      <c r="L1234" t="s">
        <v>26</v>
      </c>
    </row>
    <row r="1235" spans="1:12">
      <c r="A1235" t="s">
        <v>1291</v>
      </c>
      <c r="B1235" t="s">
        <v>17</v>
      </c>
      <c r="C1235">
        <v>33</v>
      </c>
      <c r="D1235" t="str">
        <f t="shared" si="38"/>
        <v>Adult</v>
      </c>
      <c r="E1235" s="3">
        <v>44604</v>
      </c>
      <c r="F1235" s="3" t="str">
        <f t="shared" si="39"/>
        <v>Oct</v>
      </c>
      <c r="G1235" t="s">
        <v>22</v>
      </c>
      <c r="H1235" t="s">
        <v>31</v>
      </c>
      <c r="I1235" t="s">
        <v>78</v>
      </c>
      <c r="J1235" t="s">
        <v>50</v>
      </c>
      <c r="K1235">
        <v>938.07</v>
      </c>
      <c r="L1235" t="s">
        <v>64</v>
      </c>
    </row>
    <row r="1236" spans="1:12">
      <c r="A1236" t="s">
        <v>1292</v>
      </c>
      <c r="B1236" t="s">
        <v>16</v>
      </c>
      <c r="C1236">
        <v>18</v>
      </c>
      <c r="D1236" t="str">
        <f t="shared" si="38"/>
        <v>Teenager</v>
      </c>
      <c r="E1236" s="3">
        <v>44864</v>
      </c>
      <c r="F1236" s="3" t="str">
        <f t="shared" si="39"/>
        <v>Apr</v>
      </c>
      <c r="G1236" t="s">
        <v>19</v>
      </c>
      <c r="H1236" t="s">
        <v>31</v>
      </c>
      <c r="I1236" t="s">
        <v>49</v>
      </c>
      <c r="J1236" t="s">
        <v>47</v>
      </c>
      <c r="K1236">
        <v>328.2</v>
      </c>
      <c r="L1236" t="s">
        <v>24</v>
      </c>
    </row>
    <row r="1237" spans="1:12">
      <c r="A1237" t="s">
        <v>1293</v>
      </c>
      <c r="B1237" t="s">
        <v>16</v>
      </c>
      <c r="C1237">
        <v>64</v>
      </c>
      <c r="D1237" t="str">
        <f t="shared" si="38"/>
        <v>Senior</v>
      </c>
      <c r="E1237" s="3">
        <v>44677</v>
      </c>
      <c r="F1237" s="3" t="str">
        <f t="shared" si="39"/>
        <v>Oct</v>
      </c>
      <c r="G1237" t="s">
        <v>19</v>
      </c>
      <c r="H1237" t="s">
        <v>32</v>
      </c>
      <c r="I1237" t="s">
        <v>49</v>
      </c>
      <c r="J1237" t="s">
        <v>50</v>
      </c>
      <c r="K1237">
        <v>741.07</v>
      </c>
      <c r="L1237" t="s">
        <v>25</v>
      </c>
    </row>
    <row r="1238" spans="1:12">
      <c r="A1238" t="s">
        <v>1294</v>
      </c>
      <c r="B1238" t="s">
        <v>17</v>
      </c>
      <c r="C1238">
        <v>58</v>
      </c>
      <c r="D1238" t="str">
        <f t="shared" si="38"/>
        <v>Senior</v>
      </c>
      <c r="E1238" s="3">
        <v>44848</v>
      </c>
      <c r="F1238" s="3" t="str">
        <f t="shared" si="39"/>
        <v>Aug</v>
      </c>
      <c r="G1238" t="s">
        <v>20</v>
      </c>
      <c r="H1238" t="s">
        <v>31</v>
      </c>
      <c r="I1238" t="s">
        <v>59</v>
      </c>
      <c r="J1238" t="s">
        <v>50</v>
      </c>
      <c r="K1238">
        <v>870.18</v>
      </c>
      <c r="L1238" t="s">
        <v>26</v>
      </c>
    </row>
    <row r="1239" spans="1:12">
      <c r="A1239" t="s">
        <v>1295</v>
      </c>
      <c r="B1239" t="s">
        <v>16</v>
      </c>
      <c r="C1239">
        <v>26</v>
      </c>
      <c r="D1239" t="str">
        <f t="shared" si="38"/>
        <v>Teenager</v>
      </c>
      <c r="E1239" s="3">
        <v>44801</v>
      </c>
      <c r="F1239" s="3" t="str">
        <f t="shared" si="39"/>
        <v>Oct</v>
      </c>
      <c r="G1239" t="s">
        <v>21</v>
      </c>
      <c r="H1239" t="s">
        <v>31</v>
      </c>
      <c r="I1239" t="s">
        <v>52</v>
      </c>
      <c r="J1239" t="s">
        <v>50</v>
      </c>
      <c r="K1239">
        <v>626.54</v>
      </c>
      <c r="L1239" t="s">
        <v>23</v>
      </c>
    </row>
    <row r="1240" spans="1:12">
      <c r="A1240" t="s">
        <v>1296</v>
      </c>
      <c r="B1240" t="s">
        <v>18</v>
      </c>
      <c r="C1240">
        <v>54</v>
      </c>
      <c r="D1240" t="str">
        <f t="shared" si="38"/>
        <v>Senior</v>
      </c>
      <c r="E1240" s="3">
        <v>44852</v>
      </c>
      <c r="F1240" s="3" t="str">
        <f t="shared" si="39"/>
        <v>Aug</v>
      </c>
      <c r="G1240" t="s">
        <v>21</v>
      </c>
      <c r="H1240" t="s">
        <v>32</v>
      </c>
      <c r="I1240" t="s">
        <v>46</v>
      </c>
      <c r="J1240" t="s">
        <v>62</v>
      </c>
      <c r="K1240">
        <v>879.32</v>
      </c>
      <c r="L1240" t="s">
        <v>24</v>
      </c>
    </row>
    <row r="1241" spans="1:12">
      <c r="A1241" t="s">
        <v>1297</v>
      </c>
      <c r="B1241" t="s">
        <v>18</v>
      </c>
      <c r="C1241">
        <v>62</v>
      </c>
      <c r="D1241" t="str">
        <f t="shared" si="38"/>
        <v>Senior</v>
      </c>
      <c r="E1241" s="3">
        <v>44789</v>
      </c>
      <c r="F1241" s="3" t="str">
        <f t="shared" si="39"/>
        <v>Oct</v>
      </c>
      <c r="G1241" t="s">
        <v>22</v>
      </c>
      <c r="H1241" t="s">
        <v>31</v>
      </c>
      <c r="I1241" t="s">
        <v>49</v>
      </c>
      <c r="J1241" t="s">
        <v>50</v>
      </c>
      <c r="K1241">
        <v>180.41</v>
      </c>
      <c r="L1241" t="s">
        <v>64</v>
      </c>
    </row>
    <row r="1242" spans="1:12">
      <c r="A1242" t="s">
        <v>1298</v>
      </c>
      <c r="B1242" t="s">
        <v>16</v>
      </c>
      <c r="C1242">
        <v>25</v>
      </c>
      <c r="D1242" t="str">
        <f t="shared" si="38"/>
        <v>Teenager</v>
      </c>
      <c r="E1242" s="3">
        <v>44854</v>
      </c>
      <c r="F1242" s="3" t="str">
        <f t="shared" si="39"/>
        <v>Oct</v>
      </c>
      <c r="G1242" t="s">
        <v>21</v>
      </c>
      <c r="H1242" t="s">
        <v>32</v>
      </c>
      <c r="I1242" t="s">
        <v>46</v>
      </c>
      <c r="J1242" t="s">
        <v>50</v>
      </c>
      <c r="K1242">
        <v>456.5</v>
      </c>
      <c r="L1242" t="s">
        <v>53</v>
      </c>
    </row>
    <row r="1243" spans="1:12">
      <c r="A1243" t="s">
        <v>1299</v>
      </c>
      <c r="B1243" t="s">
        <v>16</v>
      </c>
      <c r="C1243">
        <v>61</v>
      </c>
      <c r="D1243" t="str">
        <f t="shared" si="38"/>
        <v>Senior</v>
      </c>
      <c r="E1243" s="3">
        <v>44862</v>
      </c>
      <c r="F1243" s="3" t="str">
        <f t="shared" si="39"/>
        <v>Oct</v>
      </c>
      <c r="G1243" t="s">
        <v>21</v>
      </c>
      <c r="H1243" t="s">
        <v>31</v>
      </c>
      <c r="I1243" t="s">
        <v>55</v>
      </c>
      <c r="J1243" t="s">
        <v>60</v>
      </c>
      <c r="K1243">
        <v>55.22</v>
      </c>
      <c r="L1243" t="s">
        <v>25</v>
      </c>
    </row>
    <row r="1244" spans="1:12">
      <c r="A1244" t="s">
        <v>1300</v>
      </c>
      <c r="B1244" t="s">
        <v>18</v>
      </c>
      <c r="C1244">
        <v>43</v>
      </c>
      <c r="D1244" t="str">
        <f t="shared" si="38"/>
        <v>Adult</v>
      </c>
      <c r="E1244" s="3">
        <v>44864</v>
      </c>
      <c r="F1244" s="3" t="str">
        <f t="shared" si="39"/>
        <v>Oct</v>
      </c>
      <c r="G1244" t="s">
        <v>21</v>
      </c>
      <c r="H1244" t="s">
        <v>31</v>
      </c>
      <c r="I1244" t="s">
        <v>78</v>
      </c>
      <c r="J1244" t="s">
        <v>47</v>
      </c>
      <c r="K1244">
        <v>410.67</v>
      </c>
      <c r="L1244" t="s">
        <v>26</v>
      </c>
    </row>
    <row r="1245" spans="1:12">
      <c r="A1245" t="s">
        <v>1301</v>
      </c>
      <c r="B1245" t="s">
        <v>18</v>
      </c>
      <c r="C1245">
        <v>51</v>
      </c>
      <c r="D1245" t="str">
        <f t="shared" si="38"/>
        <v>Senior</v>
      </c>
      <c r="E1245" s="3">
        <v>44855</v>
      </c>
      <c r="F1245" s="3" t="str">
        <f t="shared" si="39"/>
        <v>Apr</v>
      </c>
      <c r="G1245" t="s">
        <v>21</v>
      </c>
      <c r="H1245" t="s">
        <v>31</v>
      </c>
      <c r="I1245" t="s">
        <v>59</v>
      </c>
      <c r="J1245" t="s">
        <v>47</v>
      </c>
      <c r="K1245">
        <v>861.01</v>
      </c>
      <c r="L1245" t="s">
        <v>26</v>
      </c>
    </row>
    <row r="1246" spans="1:12">
      <c r="A1246" t="s">
        <v>1302</v>
      </c>
      <c r="B1246" t="s">
        <v>18</v>
      </c>
      <c r="C1246">
        <v>19</v>
      </c>
      <c r="D1246" t="str">
        <f t="shared" si="38"/>
        <v>Teenager</v>
      </c>
      <c r="E1246" s="3">
        <v>44673</v>
      </c>
      <c r="F1246" s="3" t="str">
        <f t="shared" si="39"/>
        <v>Apr</v>
      </c>
      <c r="G1246" t="s">
        <v>22</v>
      </c>
      <c r="H1246" t="s">
        <v>31</v>
      </c>
      <c r="I1246" t="s">
        <v>46</v>
      </c>
      <c r="J1246" t="s">
        <v>56</v>
      </c>
      <c r="K1246">
        <v>717.52</v>
      </c>
      <c r="L1246" t="s">
        <v>25</v>
      </c>
    </row>
    <row r="1247" spans="1:12">
      <c r="A1247" t="s">
        <v>1303</v>
      </c>
      <c r="B1247" t="s">
        <v>16</v>
      </c>
      <c r="C1247">
        <v>31</v>
      </c>
      <c r="D1247" t="str">
        <f t="shared" si="38"/>
        <v>Adult</v>
      </c>
      <c r="E1247" s="3">
        <v>44681</v>
      </c>
      <c r="F1247" s="3" t="str">
        <f t="shared" si="39"/>
        <v>Nov</v>
      </c>
      <c r="G1247" t="s">
        <v>22</v>
      </c>
      <c r="H1247" t="s">
        <v>31</v>
      </c>
      <c r="I1247" t="s">
        <v>59</v>
      </c>
      <c r="J1247" t="s">
        <v>56</v>
      </c>
      <c r="K1247">
        <v>592.80999999999995</v>
      </c>
      <c r="L1247" t="s">
        <v>24</v>
      </c>
    </row>
    <row r="1248" spans="1:12">
      <c r="A1248" t="s">
        <v>1304</v>
      </c>
      <c r="B1248" t="s">
        <v>18</v>
      </c>
      <c r="C1248">
        <v>42</v>
      </c>
      <c r="D1248" t="str">
        <f t="shared" si="38"/>
        <v>Adult</v>
      </c>
      <c r="E1248" s="3">
        <v>44866</v>
      </c>
      <c r="F1248" s="3" t="str">
        <f t="shared" si="39"/>
        <v>Feb</v>
      </c>
      <c r="G1248" t="s">
        <v>21</v>
      </c>
      <c r="H1248" t="s">
        <v>31</v>
      </c>
      <c r="I1248" t="s">
        <v>55</v>
      </c>
      <c r="J1248" t="s">
        <v>50</v>
      </c>
      <c r="K1248">
        <v>990.16</v>
      </c>
      <c r="L1248" t="s">
        <v>25</v>
      </c>
    </row>
    <row r="1249" spans="1:12">
      <c r="A1249" t="s">
        <v>1305</v>
      </c>
      <c r="B1249" t="s">
        <v>18</v>
      </c>
      <c r="C1249">
        <v>22</v>
      </c>
      <c r="D1249" t="str">
        <f t="shared" si="38"/>
        <v>Teenager</v>
      </c>
      <c r="E1249" s="3">
        <v>44601</v>
      </c>
      <c r="F1249" s="3" t="str">
        <f t="shared" si="39"/>
        <v>Dec</v>
      </c>
      <c r="G1249" t="s">
        <v>19</v>
      </c>
      <c r="H1249" t="s">
        <v>32</v>
      </c>
      <c r="I1249" t="s">
        <v>52</v>
      </c>
      <c r="J1249" t="s">
        <v>50</v>
      </c>
      <c r="K1249">
        <v>190.01</v>
      </c>
      <c r="L1249" t="s">
        <v>23</v>
      </c>
    </row>
    <row r="1250" spans="1:12">
      <c r="A1250" t="s">
        <v>1306</v>
      </c>
      <c r="B1250" t="s">
        <v>16</v>
      </c>
      <c r="C1250">
        <v>22</v>
      </c>
      <c r="D1250" t="str">
        <f t="shared" si="38"/>
        <v>Teenager</v>
      </c>
      <c r="E1250" s="3">
        <v>44916</v>
      </c>
      <c r="F1250" s="3" t="str">
        <f t="shared" si="39"/>
        <v>Jul</v>
      </c>
      <c r="G1250" t="s">
        <v>21</v>
      </c>
      <c r="H1250" t="s">
        <v>32</v>
      </c>
      <c r="I1250" t="s">
        <v>49</v>
      </c>
      <c r="J1250" t="s">
        <v>50</v>
      </c>
      <c r="K1250">
        <v>43.81</v>
      </c>
      <c r="L1250" t="s">
        <v>64</v>
      </c>
    </row>
    <row r="1251" spans="1:12">
      <c r="A1251" t="s">
        <v>1307</v>
      </c>
      <c r="B1251" t="s">
        <v>16</v>
      </c>
      <c r="C1251">
        <v>58</v>
      </c>
      <c r="D1251" t="str">
        <f t="shared" si="38"/>
        <v>Senior</v>
      </c>
      <c r="E1251" s="3">
        <v>44745</v>
      </c>
      <c r="F1251" s="3" t="str">
        <f t="shared" si="39"/>
        <v>Apr</v>
      </c>
      <c r="G1251" t="s">
        <v>19</v>
      </c>
      <c r="H1251" t="s">
        <v>32</v>
      </c>
      <c r="I1251" t="s">
        <v>78</v>
      </c>
      <c r="J1251" t="s">
        <v>56</v>
      </c>
      <c r="K1251">
        <v>353.97</v>
      </c>
      <c r="L1251" t="s">
        <v>64</v>
      </c>
    </row>
    <row r="1252" spans="1:12">
      <c r="A1252" t="s">
        <v>1308</v>
      </c>
      <c r="B1252" t="s">
        <v>18</v>
      </c>
      <c r="C1252">
        <v>20</v>
      </c>
      <c r="D1252" t="str">
        <f t="shared" si="38"/>
        <v>Teenager</v>
      </c>
      <c r="E1252" s="3">
        <v>44671</v>
      </c>
      <c r="F1252" s="3" t="str">
        <f t="shared" si="39"/>
        <v>Sep</v>
      </c>
      <c r="G1252" t="s">
        <v>19</v>
      </c>
      <c r="H1252" t="s">
        <v>31</v>
      </c>
      <c r="I1252" t="s">
        <v>55</v>
      </c>
      <c r="J1252" t="s">
        <v>56</v>
      </c>
      <c r="K1252">
        <v>576.80999999999995</v>
      </c>
      <c r="L1252" t="s">
        <v>25</v>
      </c>
    </row>
    <row r="1253" spans="1:12">
      <c r="A1253" t="s">
        <v>1309</v>
      </c>
      <c r="B1253" t="s">
        <v>18</v>
      </c>
      <c r="C1253">
        <v>26</v>
      </c>
      <c r="D1253" t="str">
        <f t="shared" si="38"/>
        <v>Teenager</v>
      </c>
      <c r="E1253" s="3">
        <v>44826</v>
      </c>
      <c r="F1253" s="3" t="str">
        <f t="shared" si="39"/>
        <v>Nov</v>
      </c>
      <c r="G1253" t="s">
        <v>21</v>
      </c>
      <c r="H1253" t="s">
        <v>32</v>
      </c>
      <c r="I1253" t="s">
        <v>78</v>
      </c>
      <c r="J1253" t="s">
        <v>47</v>
      </c>
      <c r="K1253">
        <v>137.46</v>
      </c>
      <c r="L1253" t="s">
        <v>24</v>
      </c>
    </row>
    <row r="1254" spans="1:12">
      <c r="A1254" t="s">
        <v>1310</v>
      </c>
      <c r="B1254" t="s">
        <v>17</v>
      </c>
      <c r="C1254">
        <v>49</v>
      </c>
      <c r="D1254" t="str">
        <f t="shared" si="38"/>
        <v>Adult</v>
      </c>
      <c r="E1254" s="3">
        <v>44890</v>
      </c>
      <c r="F1254" s="3" t="str">
        <f t="shared" si="39"/>
        <v>Nov</v>
      </c>
      <c r="G1254" t="s">
        <v>20</v>
      </c>
      <c r="H1254" t="s">
        <v>32</v>
      </c>
      <c r="I1254" t="s">
        <v>59</v>
      </c>
      <c r="J1254" t="s">
        <v>62</v>
      </c>
      <c r="K1254">
        <v>507.2</v>
      </c>
      <c r="L1254" t="s">
        <v>53</v>
      </c>
    </row>
    <row r="1255" spans="1:12">
      <c r="A1255" t="s">
        <v>1311</v>
      </c>
      <c r="B1255" t="s">
        <v>16</v>
      </c>
      <c r="C1255">
        <v>29</v>
      </c>
      <c r="D1255" t="str">
        <f t="shared" si="38"/>
        <v>Teenager</v>
      </c>
      <c r="E1255" s="3">
        <v>44877</v>
      </c>
      <c r="F1255" s="3" t="str">
        <f t="shared" si="39"/>
        <v>Aug</v>
      </c>
      <c r="G1255" t="s">
        <v>19</v>
      </c>
      <c r="H1255" t="s">
        <v>32</v>
      </c>
      <c r="I1255" t="s">
        <v>55</v>
      </c>
      <c r="J1255" t="s">
        <v>60</v>
      </c>
      <c r="K1255">
        <v>961.69</v>
      </c>
      <c r="L1255" t="s">
        <v>26</v>
      </c>
    </row>
    <row r="1256" spans="1:12">
      <c r="A1256" t="s">
        <v>1312</v>
      </c>
      <c r="B1256" t="s">
        <v>17</v>
      </c>
      <c r="C1256">
        <v>29</v>
      </c>
      <c r="D1256" t="str">
        <f t="shared" si="38"/>
        <v>Teenager</v>
      </c>
      <c r="E1256" s="3">
        <v>44776</v>
      </c>
      <c r="F1256" s="3" t="str">
        <f t="shared" si="39"/>
        <v>Sep</v>
      </c>
      <c r="G1256" t="s">
        <v>21</v>
      </c>
      <c r="H1256" t="s">
        <v>32</v>
      </c>
      <c r="I1256" t="s">
        <v>55</v>
      </c>
      <c r="J1256" t="s">
        <v>50</v>
      </c>
      <c r="K1256">
        <v>293.82</v>
      </c>
      <c r="L1256" t="s">
        <v>25</v>
      </c>
    </row>
    <row r="1257" spans="1:12">
      <c r="A1257" t="s">
        <v>1313</v>
      </c>
      <c r="B1257" t="s">
        <v>18</v>
      </c>
      <c r="C1257">
        <v>21</v>
      </c>
      <c r="D1257" t="str">
        <f t="shared" si="38"/>
        <v>Teenager</v>
      </c>
      <c r="E1257" s="3">
        <v>44813</v>
      </c>
      <c r="F1257" s="3" t="str">
        <f t="shared" si="39"/>
        <v>Jan</v>
      </c>
      <c r="G1257" t="s">
        <v>20</v>
      </c>
      <c r="H1257" t="s">
        <v>31</v>
      </c>
      <c r="I1257" t="s">
        <v>46</v>
      </c>
      <c r="J1257" t="s">
        <v>50</v>
      </c>
      <c r="K1257">
        <v>273.45999999999998</v>
      </c>
      <c r="L1257" t="s">
        <v>23</v>
      </c>
    </row>
    <row r="1258" spans="1:12">
      <c r="A1258" t="s">
        <v>1314</v>
      </c>
      <c r="B1258" t="s">
        <v>18</v>
      </c>
      <c r="C1258">
        <v>32</v>
      </c>
      <c r="D1258" t="str">
        <f t="shared" si="38"/>
        <v>Adult</v>
      </c>
      <c r="E1258" s="3">
        <v>44563</v>
      </c>
      <c r="F1258" s="3" t="str">
        <f t="shared" si="39"/>
        <v>May</v>
      </c>
      <c r="G1258" t="s">
        <v>20</v>
      </c>
      <c r="H1258" t="s">
        <v>32</v>
      </c>
      <c r="I1258" t="s">
        <v>59</v>
      </c>
      <c r="J1258" t="s">
        <v>47</v>
      </c>
      <c r="K1258">
        <v>585.74</v>
      </c>
      <c r="L1258" t="s">
        <v>53</v>
      </c>
    </row>
    <row r="1259" spans="1:12">
      <c r="A1259" t="s">
        <v>1315</v>
      </c>
      <c r="B1259" t="s">
        <v>16</v>
      </c>
      <c r="C1259">
        <v>19</v>
      </c>
      <c r="D1259" t="str">
        <f t="shared" si="38"/>
        <v>Teenager</v>
      </c>
      <c r="E1259" s="3">
        <v>44688</v>
      </c>
      <c r="F1259" s="3" t="str">
        <f t="shared" si="39"/>
        <v>Nov</v>
      </c>
      <c r="G1259" t="s">
        <v>22</v>
      </c>
      <c r="H1259" t="s">
        <v>32</v>
      </c>
      <c r="I1259" t="s">
        <v>59</v>
      </c>
      <c r="J1259" t="s">
        <v>47</v>
      </c>
      <c r="K1259">
        <v>488.64</v>
      </c>
      <c r="L1259" t="s">
        <v>53</v>
      </c>
    </row>
    <row r="1260" spans="1:12">
      <c r="A1260" t="s">
        <v>1316</v>
      </c>
      <c r="B1260" t="s">
        <v>16</v>
      </c>
      <c r="C1260">
        <v>22</v>
      </c>
      <c r="D1260" t="str">
        <f t="shared" si="38"/>
        <v>Teenager</v>
      </c>
      <c r="E1260" s="3">
        <v>44882</v>
      </c>
      <c r="F1260" s="3" t="str">
        <f t="shared" si="39"/>
        <v>Jan</v>
      </c>
      <c r="G1260" t="s">
        <v>20</v>
      </c>
      <c r="H1260" t="s">
        <v>31</v>
      </c>
      <c r="I1260" t="s">
        <v>52</v>
      </c>
      <c r="J1260" t="s">
        <v>50</v>
      </c>
      <c r="K1260">
        <v>24.48</v>
      </c>
      <c r="L1260" t="s">
        <v>25</v>
      </c>
    </row>
    <row r="1261" spans="1:12">
      <c r="A1261" t="s">
        <v>1317</v>
      </c>
      <c r="B1261" t="s">
        <v>16</v>
      </c>
      <c r="C1261">
        <v>41</v>
      </c>
      <c r="D1261" t="str">
        <f t="shared" si="38"/>
        <v>Adult</v>
      </c>
      <c r="E1261" s="3">
        <v>44574</v>
      </c>
      <c r="F1261" s="3" t="str">
        <f t="shared" si="39"/>
        <v>May</v>
      </c>
      <c r="G1261" t="s">
        <v>20</v>
      </c>
      <c r="H1261" t="s">
        <v>31</v>
      </c>
      <c r="I1261" t="s">
        <v>78</v>
      </c>
      <c r="J1261" t="s">
        <v>62</v>
      </c>
      <c r="K1261">
        <v>451.69</v>
      </c>
      <c r="L1261" t="s">
        <v>26</v>
      </c>
    </row>
    <row r="1262" spans="1:12">
      <c r="A1262" t="s">
        <v>1318</v>
      </c>
      <c r="B1262" t="s">
        <v>18</v>
      </c>
      <c r="C1262">
        <v>61</v>
      </c>
      <c r="D1262" t="str">
        <f t="shared" si="38"/>
        <v>Senior</v>
      </c>
      <c r="E1262" s="3">
        <v>44687</v>
      </c>
      <c r="F1262" s="3" t="str">
        <f t="shared" si="39"/>
        <v>Apr</v>
      </c>
      <c r="G1262" t="s">
        <v>19</v>
      </c>
      <c r="H1262" t="s">
        <v>31</v>
      </c>
      <c r="I1262" t="s">
        <v>55</v>
      </c>
      <c r="J1262" t="s">
        <v>50</v>
      </c>
      <c r="K1262">
        <v>906.88</v>
      </c>
      <c r="L1262" t="s">
        <v>25</v>
      </c>
    </row>
    <row r="1263" spans="1:12">
      <c r="A1263" t="s">
        <v>1319</v>
      </c>
      <c r="B1263" t="s">
        <v>17</v>
      </c>
      <c r="C1263">
        <v>28</v>
      </c>
      <c r="D1263" t="str">
        <f t="shared" si="38"/>
        <v>Teenager</v>
      </c>
      <c r="E1263" s="3">
        <v>44680</v>
      </c>
      <c r="F1263" s="3" t="str">
        <f t="shared" si="39"/>
        <v>Apr</v>
      </c>
      <c r="G1263" t="s">
        <v>19</v>
      </c>
      <c r="H1263" t="s">
        <v>32</v>
      </c>
      <c r="I1263" t="s">
        <v>78</v>
      </c>
      <c r="J1263" t="s">
        <v>47</v>
      </c>
      <c r="K1263">
        <v>901.43</v>
      </c>
      <c r="L1263" t="s">
        <v>26</v>
      </c>
    </row>
    <row r="1264" spans="1:12">
      <c r="A1264" t="s">
        <v>1320</v>
      </c>
      <c r="B1264" t="s">
        <v>17</v>
      </c>
      <c r="C1264">
        <v>51</v>
      </c>
      <c r="D1264" t="str">
        <f t="shared" si="38"/>
        <v>Senior</v>
      </c>
      <c r="E1264" s="3">
        <v>44673</v>
      </c>
      <c r="F1264" s="3" t="str">
        <f t="shared" si="39"/>
        <v>Sep</v>
      </c>
      <c r="G1264" t="s">
        <v>19</v>
      </c>
      <c r="H1264" t="s">
        <v>31</v>
      </c>
      <c r="I1264" t="s">
        <v>55</v>
      </c>
      <c r="J1264" t="s">
        <v>56</v>
      </c>
      <c r="K1264">
        <v>561.4</v>
      </c>
      <c r="L1264" t="s">
        <v>24</v>
      </c>
    </row>
    <row r="1265" spans="1:12">
      <c r="A1265" t="s">
        <v>1321</v>
      </c>
      <c r="B1265" t="s">
        <v>16</v>
      </c>
      <c r="C1265">
        <v>30</v>
      </c>
      <c r="D1265" t="str">
        <f t="shared" si="38"/>
        <v>Adult</v>
      </c>
      <c r="E1265" s="3">
        <v>44829</v>
      </c>
      <c r="F1265" s="3" t="str">
        <f t="shared" si="39"/>
        <v>Oct</v>
      </c>
      <c r="G1265" t="s">
        <v>21</v>
      </c>
      <c r="H1265" t="s">
        <v>32</v>
      </c>
      <c r="I1265" t="s">
        <v>59</v>
      </c>
      <c r="J1265" t="s">
        <v>47</v>
      </c>
      <c r="K1265">
        <v>769.25</v>
      </c>
      <c r="L1265" t="s">
        <v>26</v>
      </c>
    </row>
    <row r="1266" spans="1:12">
      <c r="A1266" t="s">
        <v>1322</v>
      </c>
      <c r="B1266" t="s">
        <v>18</v>
      </c>
      <c r="C1266">
        <v>38</v>
      </c>
      <c r="D1266" t="str">
        <f t="shared" si="38"/>
        <v>Adult</v>
      </c>
      <c r="E1266" s="3">
        <v>44849</v>
      </c>
      <c r="F1266" s="3" t="str">
        <f t="shared" si="39"/>
        <v>Sep</v>
      </c>
      <c r="G1266" t="s">
        <v>20</v>
      </c>
      <c r="H1266" t="s">
        <v>32</v>
      </c>
      <c r="I1266" t="s">
        <v>55</v>
      </c>
      <c r="J1266" t="s">
        <v>47</v>
      </c>
      <c r="K1266">
        <v>849.84</v>
      </c>
      <c r="L1266" t="s">
        <v>23</v>
      </c>
    </row>
    <row r="1267" spans="1:12">
      <c r="A1267" t="s">
        <v>1323</v>
      </c>
      <c r="B1267" t="s">
        <v>16</v>
      </c>
      <c r="C1267">
        <v>33</v>
      </c>
      <c r="D1267" t="str">
        <f t="shared" si="38"/>
        <v>Adult</v>
      </c>
      <c r="E1267" s="3">
        <v>44814</v>
      </c>
      <c r="F1267" s="3" t="str">
        <f t="shared" si="39"/>
        <v>Aug</v>
      </c>
      <c r="G1267" t="s">
        <v>21</v>
      </c>
      <c r="H1267" t="s">
        <v>32</v>
      </c>
      <c r="I1267" t="s">
        <v>52</v>
      </c>
      <c r="J1267" t="s">
        <v>47</v>
      </c>
      <c r="K1267">
        <v>711.37</v>
      </c>
      <c r="L1267" t="s">
        <v>23</v>
      </c>
    </row>
    <row r="1268" spans="1:12">
      <c r="A1268" t="s">
        <v>1324</v>
      </c>
      <c r="B1268" t="s">
        <v>17</v>
      </c>
      <c r="C1268">
        <v>63</v>
      </c>
      <c r="D1268" t="str">
        <f t="shared" si="38"/>
        <v>Senior</v>
      </c>
      <c r="E1268" s="3">
        <v>44785</v>
      </c>
      <c r="F1268" s="3" t="str">
        <f t="shared" si="39"/>
        <v>Oct</v>
      </c>
      <c r="G1268" t="s">
        <v>21</v>
      </c>
      <c r="H1268" t="s">
        <v>32</v>
      </c>
      <c r="I1268" t="s">
        <v>49</v>
      </c>
      <c r="J1268" t="s">
        <v>62</v>
      </c>
      <c r="K1268">
        <v>76.72</v>
      </c>
      <c r="L1268" t="s">
        <v>53</v>
      </c>
    </row>
    <row r="1269" spans="1:12">
      <c r="A1269" t="s">
        <v>1325</v>
      </c>
      <c r="B1269" t="s">
        <v>16</v>
      </c>
      <c r="C1269">
        <v>24</v>
      </c>
      <c r="D1269" t="str">
        <f t="shared" si="38"/>
        <v>Teenager</v>
      </c>
      <c r="E1269" s="3">
        <v>44859</v>
      </c>
      <c r="F1269" s="3" t="str">
        <f t="shared" si="39"/>
        <v>Dec</v>
      </c>
      <c r="G1269" t="s">
        <v>19</v>
      </c>
      <c r="H1269" t="s">
        <v>32</v>
      </c>
      <c r="I1269" t="s">
        <v>55</v>
      </c>
      <c r="J1269" t="s">
        <v>47</v>
      </c>
      <c r="K1269">
        <v>710.09</v>
      </c>
      <c r="L1269" t="s">
        <v>26</v>
      </c>
    </row>
    <row r="1270" spans="1:12">
      <c r="A1270" t="s">
        <v>1326</v>
      </c>
      <c r="B1270" t="s">
        <v>18</v>
      </c>
      <c r="C1270">
        <v>39</v>
      </c>
      <c r="D1270" t="str">
        <f t="shared" si="38"/>
        <v>Adult</v>
      </c>
      <c r="E1270" s="3">
        <v>44925</v>
      </c>
      <c r="F1270" s="3" t="str">
        <f t="shared" si="39"/>
        <v>Jul</v>
      </c>
      <c r="G1270" t="s">
        <v>21</v>
      </c>
      <c r="H1270" t="s">
        <v>32</v>
      </c>
      <c r="I1270" t="s">
        <v>49</v>
      </c>
      <c r="J1270" t="s">
        <v>56</v>
      </c>
      <c r="K1270">
        <v>222.56</v>
      </c>
      <c r="L1270" t="s">
        <v>26</v>
      </c>
    </row>
    <row r="1271" spans="1:12">
      <c r="A1271" t="s">
        <v>1327</v>
      </c>
      <c r="B1271" t="s">
        <v>16</v>
      </c>
      <c r="C1271">
        <v>41</v>
      </c>
      <c r="D1271" t="str">
        <f t="shared" si="38"/>
        <v>Adult</v>
      </c>
      <c r="E1271" s="3">
        <v>44758</v>
      </c>
      <c r="F1271" s="3" t="str">
        <f t="shared" si="39"/>
        <v>Feb</v>
      </c>
      <c r="G1271" t="s">
        <v>22</v>
      </c>
      <c r="H1271" t="s">
        <v>31</v>
      </c>
      <c r="I1271" t="s">
        <v>55</v>
      </c>
      <c r="J1271" t="s">
        <v>56</v>
      </c>
      <c r="K1271">
        <v>417.89</v>
      </c>
      <c r="L1271" t="s">
        <v>24</v>
      </c>
    </row>
    <row r="1272" spans="1:12">
      <c r="A1272" t="s">
        <v>1328</v>
      </c>
      <c r="B1272" t="s">
        <v>17</v>
      </c>
      <c r="C1272">
        <v>43</v>
      </c>
      <c r="D1272" t="str">
        <f t="shared" si="38"/>
        <v>Adult</v>
      </c>
      <c r="E1272" s="3">
        <v>44594</v>
      </c>
      <c r="F1272" s="3" t="str">
        <f t="shared" si="39"/>
        <v>Jun</v>
      </c>
      <c r="G1272" t="s">
        <v>22</v>
      </c>
      <c r="H1272" t="s">
        <v>31</v>
      </c>
      <c r="I1272" t="s">
        <v>59</v>
      </c>
      <c r="J1272" t="s">
        <v>60</v>
      </c>
      <c r="K1272">
        <v>290.55</v>
      </c>
      <c r="L1272" t="s">
        <v>53</v>
      </c>
    </row>
    <row r="1273" spans="1:12">
      <c r="A1273" t="s">
        <v>1329</v>
      </c>
      <c r="B1273" t="s">
        <v>18</v>
      </c>
      <c r="C1273">
        <v>51</v>
      </c>
      <c r="D1273" t="str">
        <f t="shared" si="38"/>
        <v>Senior</v>
      </c>
      <c r="E1273" s="3">
        <v>44722</v>
      </c>
      <c r="F1273" s="3" t="str">
        <f t="shared" si="39"/>
        <v>Jun</v>
      </c>
      <c r="G1273" t="s">
        <v>19</v>
      </c>
      <c r="H1273" t="s">
        <v>31</v>
      </c>
      <c r="I1273" t="s">
        <v>59</v>
      </c>
      <c r="J1273" t="s">
        <v>47</v>
      </c>
      <c r="K1273">
        <v>97.82</v>
      </c>
      <c r="L1273" t="s">
        <v>24</v>
      </c>
    </row>
    <row r="1274" spans="1:12">
      <c r="A1274" t="s">
        <v>1330</v>
      </c>
      <c r="B1274" t="s">
        <v>18</v>
      </c>
      <c r="C1274">
        <v>54</v>
      </c>
      <c r="D1274" t="str">
        <f t="shared" si="38"/>
        <v>Senior</v>
      </c>
      <c r="E1274" s="3">
        <v>44728</v>
      </c>
      <c r="F1274" s="3" t="str">
        <f t="shared" si="39"/>
        <v>Dec</v>
      </c>
      <c r="G1274" t="s">
        <v>21</v>
      </c>
      <c r="H1274" t="s">
        <v>32</v>
      </c>
      <c r="I1274" t="s">
        <v>55</v>
      </c>
      <c r="J1274" t="s">
        <v>60</v>
      </c>
      <c r="K1274">
        <v>87.64</v>
      </c>
      <c r="L1274" t="s">
        <v>53</v>
      </c>
    </row>
    <row r="1275" spans="1:12">
      <c r="A1275" t="s">
        <v>1331</v>
      </c>
      <c r="B1275" t="s">
        <v>16</v>
      </c>
      <c r="C1275">
        <v>45</v>
      </c>
      <c r="D1275" t="str">
        <f t="shared" si="38"/>
        <v>Adult</v>
      </c>
      <c r="E1275" s="3">
        <v>44903</v>
      </c>
      <c r="F1275" s="3" t="str">
        <f t="shared" si="39"/>
        <v>Mar</v>
      </c>
      <c r="G1275" t="s">
        <v>21</v>
      </c>
      <c r="H1275" t="s">
        <v>31</v>
      </c>
      <c r="I1275" t="s">
        <v>46</v>
      </c>
      <c r="J1275" t="s">
        <v>50</v>
      </c>
      <c r="K1275">
        <v>126.91</v>
      </c>
      <c r="L1275" t="s">
        <v>25</v>
      </c>
    </row>
    <row r="1276" spans="1:12">
      <c r="A1276" t="s">
        <v>1332</v>
      </c>
      <c r="B1276" t="s">
        <v>16</v>
      </c>
      <c r="C1276">
        <v>53</v>
      </c>
      <c r="D1276" t="str">
        <f t="shared" si="38"/>
        <v>Senior</v>
      </c>
      <c r="E1276" s="3">
        <v>44624</v>
      </c>
      <c r="F1276" s="3" t="str">
        <f t="shared" si="39"/>
        <v>Mar</v>
      </c>
      <c r="G1276" t="s">
        <v>22</v>
      </c>
      <c r="H1276" t="s">
        <v>32</v>
      </c>
      <c r="I1276" t="s">
        <v>52</v>
      </c>
      <c r="J1276" t="s">
        <v>56</v>
      </c>
      <c r="K1276">
        <v>234.95</v>
      </c>
      <c r="L1276" t="s">
        <v>53</v>
      </c>
    </row>
    <row r="1277" spans="1:12">
      <c r="A1277" t="s">
        <v>1333</v>
      </c>
      <c r="B1277" t="s">
        <v>18</v>
      </c>
      <c r="C1277">
        <v>21</v>
      </c>
      <c r="D1277" t="str">
        <f t="shared" si="38"/>
        <v>Teenager</v>
      </c>
      <c r="E1277" s="3">
        <v>44622</v>
      </c>
      <c r="F1277" s="3" t="str">
        <f t="shared" si="39"/>
        <v>Apr</v>
      </c>
      <c r="G1277" t="s">
        <v>22</v>
      </c>
      <c r="H1277" t="s">
        <v>31</v>
      </c>
      <c r="I1277" t="s">
        <v>55</v>
      </c>
      <c r="J1277" t="s">
        <v>56</v>
      </c>
      <c r="K1277">
        <v>550.87</v>
      </c>
      <c r="L1277" t="s">
        <v>64</v>
      </c>
    </row>
    <row r="1278" spans="1:12">
      <c r="A1278" t="s">
        <v>1334</v>
      </c>
      <c r="B1278" t="s">
        <v>16</v>
      </c>
      <c r="C1278">
        <v>36</v>
      </c>
      <c r="D1278" t="str">
        <f t="shared" si="38"/>
        <v>Adult</v>
      </c>
      <c r="E1278" s="3">
        <v>44653</v>
      </c>
      <c r="F1278" s="3" t="str">
        <f t="shared" si="39"/>
        <v>Sep</v>
      </c>
      <c r="G1278" t="s">
        <v>21</v>
      </c>
      <c r="H1278" t="s">
        <v>31</v>
      </c>
      <c r="I1278" t="s">
        <v>52</v>
      </c>
      <c r="J1278" t="s">
        <v>62</v>
      </c>
      <c r="K1278">
        <v>587.76</v>
      </c>
      <c r="L1278" t="s">
        <v>64</v>
      </c>
    </row>
    <row r="1279" spans="1:12">
      <c r="A1279" t="s">
        <v>1335</v>
      </c>
      <c r="B1279" t="s">
        <v>18</v>
      </c>
      <c r="C1279">
        <v>28</v>
      </c>
      <c r="D1279" t="str">
        <f t="shared" si="38"/>
        <v>Teenager</v>
      </c>
      <c r="E1279" s="3">
        <v>44821</v>
      </c>
      <c r="F1279" s="3" t="str">
        <f t="shared" si="39"/>
        <v>Apr</v>
      </c>
      <c r="G1279" t="s">
        <v>20</v>
      </c>
      <c r="H1279" t="s">
        <v>31</v>
      </c>
      <c r="I1279" t="s">
        <v>59</v>
      </c>
      <c r="J1279" t="s">
        <v>62</v>
      </c>
      <c r="K1279">
        <v>29.46</v>
      </c>
      <c r="L1279" t="s">
        <v>23</v>
      </c>
    </row>
    <row r="1280" spans="1:12">
      <c r="A1280" t="s">
        <v>1336</v>
      </c>
      <c r="B1280" t="s">
        <v>18</v>
      </c>
      <c r="C1280">
        <v>39</v>
      </c>
      <c r="D1280" t="str">
        <f t="shared" si="38"/>
        <v>Adult</v>
      </c>
      <c r="E1280" s="3">
        <v>44666</v>
      </c>
      <c r="F1280" s="3" t="str">
        <f t="shared" si="39"/>
        <v>Aug</v>
      </c>
      <c r="G1280" t="s">
        <v>20</v>
      </c>
      <c r="H1280" t="s">
        <v>32</v>
      </c>
      <c r="I1280" t="s">
        <v>49</v>
      </c>
      <c r="J1280" t="s">
        <v>50</v>
      </c>
      <c r="K1280">
        <v>657.8</v>
      </c>
      <c r="L1280" t="s">
        <v>26</v>
      </c>
    </row>
    <row r="1281" spans="1:12">
      <c r="A1281" t="s">
        <v>1337</v>
      </c>
      <c r="B1281" t="s">
        <v>18</v>
      </c>
      <c r="C1281">
        <v>57</v>
      </c>
      <c r="D1281" t="str">
        <f t="shared" si="38"/>
        <v>Senior</v>
      </c>
      <c r="E1281" s="3">
        <v>44775</v>
      </c>
      <c r="F1281" s="3" t="str">
        <f t="shared" si="39"/>
        <v>Feb</v>
      </c>
      <c r="G1281" t="s">
        <v>21</v>
      </c>
      <c r="H1281" t="s">
        <v>32</v>
      </c>
      <c r="I1281" t="s">
        <v>55</v>
      </c>
      <c r="J1281" t="s">
        <v>60</v>
      </c>
      <c r="K1281">
        <v>831.99</v>
      </c>
      <c r="L1281" t="s">
        <v>64</v>
      </c>
    </row>
    <row r="1282" spans="1:12">
      <c r="A1282" t="s">
        <v>1338</v>
      </c>
      <c r="B1282" t="s">
        <v>16</v>
      </c>
      <c r="C1282">
        <v>63</v>
      </c>
      <c r="D1282" t="str">
        <f t="shared" si="38"/>
        <v>Senior</v>
      </c>
      <c r="E1282" s="3">
        <v>44606</v>
      </c>
      <c r="F1282" s="3" t="str">
        <f t="shared" si="39"/>
        <v>Mar</v>
      </c>
      <c r="G1282" t="s">
        <v>20</v>
      </c>
      <c r="H1282" t="s">
        <v>31</v>
      </c>
      <c r="I1282" t="s">
        <v>52</v>
      </c>
      <c r="J1282" t="s">
        <v>60</v>
      </c>
      <c r="K1282">
        <v>377.16</v>
      </c>
      <c r="L1282" t="s">
        <v>24</v>
      </c>
    </row>
    <row r="1283" spans="1:12">
      <c r="A1283" t="s">
        <v>1339</v>
      </c>
      <c r="B1283" t="s">
        <v>18</v>
      </c>
      <c r="C1283">
        <v>45</v>
      </c>
      <c r="D1283" t="str">
        <f t="shared" ref="D1283:D1346" si="40">IF(C1283&gt;=50,"Senior",IF(C1283&gt;=30,"Adult","Teenager"))</f>
        <v>Adult</v>
      </c>
      <c r="E1283" s="3">
        <v>44645</v>
      </c>
      <c r="F1283" s="3" t="str">
        <f t="shared" ref="F1283:F1346" si="41">TEXT(E1284,"mmm")</f>
        <v>Aug</v>
      </c>
      <c r="G1283" t="s">
        <v>20</v>
      </c>
      <c r="H1283" t="s">
        <v>32</v>
      </c>
      <c r="I1283" t="s">
        <v>52</v>
      </c>
      <c r="J1283" t="s">
        <v>62</v>
      </c>
      <c r="K1283">
        <v>604.36</v>
      </c>
      <c r="L1283" t="s">
        <v>25</v>
      </c>
    </row>
    <row r="1284" spans="1:12">
      <c r="A1284" t="s">
        <v>1340</v>
      </c>
      <c r="B1284" t="s">
        <v>18</v>
      </c>
      <c r="C1284">
        <v>37</v>
      </c>
      <c r="D1284" t="str">
        <f t="shared" si="40"/>
        <v>Adult</v>
      </c>
      <c r="E1284" s="3">
        <v>44783</v>
      </c>
      <c r="F1284" s="3" t="str">
        <f t="shared" si="41"/>
        <v>Apr</v>
      </c>
      <c r="G1284" t="s">
        <v>19</v>
      </c>
      <c r="H1284" t="s">
        <v>32</v>
      </c>
      <c r="I1284" t="s">
        <v>46</v>
      </c>
      <c r="J1284" t="s">
        <v>47</v>
      </c>
      <c r="K1284">
        <v>460.87</v>
      </c>
      <c r="L1284" t="s">
        <v>64</v>
      </c>
    </row>
    <row r="1285" spans="1:12">
      <c r="A1285" t="s">
        <v>1341</v>
      </c>
      <c r="B1285" t="s">
        <v>18</v>
      </c>
      <c r="C1285">
        <v>53</v>
      </c>
      <c r="D1285" t="str">
        <f t="shared" si="40"/>
        <v>Senior</v>
      </c>
      <c r="E1285" s="3">
        <v>44680</v>
      </c>
      <c r="F1285" s="3" t="str">
        <f t="shared" si="41"/>
        <v>Dec</v>
      </c>
      <c r="G1285" t="s">
        <v>20</v>
      </c>
      <c r="H1285" t="s">
        <v>32</v>
      </c>
      <c r="I1285" t="s">
        <v>49</v>
      </c>
      <c r="J1285" t="s">
        <v>56</v>
      </c>
      <c r="K1285">
        <v>800.66</v>
      </c>
      <c r="L1285" t="s">
        <v>25</v>
      </c>
    </row>
    <row r="1286" spans="1:12">
      <c r="A1286" t="s">
        <v>1342</v>
      </c>
      <c r="B1286" t="s">
        <v>17</v>
      </c>
      <c r="C1286">
        <v>57</v>
      </c>
      <c r="D1286" t="str">
        <f t="shared" si="40"/>
        <v>Senior</v>
      </c>
      <c r="E1286" s="3">
        <v>44901</v>
      </c>
      <c r="F1286" s="3" t="str">
        <f t="shared" si="41"/>
        <v>Feb</v>
      </c>
      <c r="G1286" t="s">
        <v>20</v>
      </c>
      <c r="H1286" t="s">
        <v>32</v>
      </c>
      <c r="I1286" t="s">
        <v>78</v>
      </c>
      <c r="J1286" t="s">
        <v>47</v>
      </c>
      <c r="K1286">
        <v>905.6</v>
      </c>
      <c r="L1286" t="s">
        <v>23</v>
      </c>
    </row>
    <row r="1287" spans="1:12">
      <c r="A1287" t="s">
        <v>1343</v>
      </c>
      <c r="B1287" t="s">
        <v>17</v>
      </c>
      <c r="C1287">
        <v>25</v>
      </c>
      <c r="D1287" t="str">
        <f t="shared" si="40"/>
        <v>Teenager</v>
      </c>
      <c r="E1287" s="3">
        <v>44598</v>
      </c>
      <c r="F1287" s="3" t="str">
        <f t="shared" si="41"/>
        <v>Sep</v>
      </c>
      <c r="G1287" t="s">
        <v>21</v>
      </c>
      <c r="H1287" t="s">
        <v>32</v>
      </c>
      <c r="I1287" t="s">
        <v>55</v>
      </c>
      <c r="J1287" t="s">
        <v>50</v>
      </c>
      <c r="K1287">
        <v>996.44</v>
      </c>
      <c r="L1287" t="s">
        <v>64</v>
      </c>
    </row>
    <row r="1288" spans="1:12">
      <c r="A1288" t="s">
        <v>1344</v>
      </c>
      <c r="B1288" t="s">
        <v>16</v>
      </c>
      <c r="C1288">
        <v>44</v>
      </c>
      <c r="D1288" t="str">
        <f t="shared" si="40"/>
        <v>Adult</v>
      </c>
      <c r="E1288" s="3">
        <v>44812</v>
      </c>
      <c r="F1288" s="3" t="str">
        <f t="shared" si="41"/>
        <v>Apr</v>
      </c>
      <c r="G1288" t="s">
        <v>20</v>
      </c>
      <c r="H1288" t="s">
        <v>31</v>
      </c>
      <c r="I1288" t="s">
        <v>46</v>
      </c>
      <c r="J1288" t="s">
        <v>50</v>
      </c>
      <c r="K1288">
        <v>131.28</v>
      </c>
      <c r="L1288" t="s">
        <v>64</v>
      </c>
    </row>
    <row r="1289" spans="1:12">
      <c r="A1289" t="s">
        <v>1345</v>
      </c>
      <c r="B1289" t="s">
        <v>18</v>
      </c>
      <c r="C1289">
        <v>24</v>
      </c>
      <c r="D1289" t="str">
        <f t="shared" si="40"/>
        <v>Teenager</v>
      </c>
      <c r="E1289" s="3">
        <v>44653</v>
      </c>
      <c r="F1289" s="3" t="str">
        <f t="shared" si="41"/>
        <v>Sep</v>
      </c>
      <c r="G1289" t="s">
        <v>20</v>
      </c>
      <c r="H1289" t="s">
        <v>31</v>
      </c>
      <c r="I1289" t="s">
        <v>59</v>
      </c>
      <c r="J1289" t="s">
        <v>50</v>
      </c>
      <c r="K1289">
        <v>677.25</v>
      </c>
      <c r="L1289" t="s">
        <v>53</v>
      </c>
    </row>
    <row r="1290" spans="1:12">
      <c r="A1290" t="s">
        <v>1346</v>
      </c>
      <c r="B1290" t="s">
        <v>17</v>
      </c>
      <c r="C1290">
        <v>20</v>
      </c>
      <c r="D1290" t="str">
        <f t="shared" si="40"/>
        <v>Teenager</v>
      </c>
      <c r="E1290" s="3">
        <v>44833</v>
      </c>
      <c r="F1290" s="3" t="str">
        <f t="shared" si="41"/>
        <v>Oct</v>
      </c>
      <c r="G1290" t="s">
        <v>19</v>
      </c>
      <c r="H1290" t="s">
        <v>31</v>
      </c>
      <c r="I1290" t="s">
        <v>55</v>
      </c>
      <c r="J1290" t="s">
        <v>50</v>
      </c>
      <c r="K1290">
        <v>286.89999999999998</v>
      </c>
      <c r="L1290" t="s">
        <v>23</v>
      </c>
    </row>
    <row r="1291" spans="1:12">
      <c r="A1291" t="s">
        <v>1347</v>
      </c>
      <c r="B1291" t="s">
        <v>17</v>
      </c>
      <c r="C1291">
        <v>27</v>
      </c>
      <c r="D1291" t="str">
        <f t="shared" si="40"/>
        <v>Teenager</v>
      </c>
      <c r="E1291" s="3">
        <v>44836</v>
      </c>
      <c r="F1291" s="3" t="str">
        <f t="shared" si="41"/>
        <v>Jan</v>
      </c>
      <c r="G1291" t="s">
        <v>19</v>
      </c>
      <c r="H1291" t="s">
        <v>31</v>
      </c>
      <c r="I1291" t="s">
        <v>59</v>
      </c>
      <c r="J1291" t="s">
        <v>47</v>
      </c>
      <c r="K1291">
        <v>250.26</v>
      </c>
      <c r="L1291" t="s">
        <v>26</v>
      </c>
    </row>
    <row r="1292" spans="1:12">
      <c r="A1292" t="s">
        <v>1348</v>
      </c>
      <c r="B1292" t="s">
        <v>16</v>
      </c>
      <c r="C1292">
        <v>60</v>
      </c>
      <c r="D1292" t="str">
        <f t="shared" si="40"/>
        <v>Senior</v>
      </c>
      <c r="E1292" s="3">
        <v>44574</v>
      </c>
      <c r="F1292" s="3" t="str">
        <f t="shared" si="41"/>
        <v>Nov</v>
      </c>
      <c r="G1292" t="s">
        <v>21</v>
      </c>
      <c r="H1292" t="s">
        <v>32</v>
      </c>
      <c r="I1292" t="s">
        <v>55</v>
      </c>
      <c r="J1292" t="s">
        <v>62</v>
      </c>
      <c r="K1292">
        <v>956.32</v>
      </c>
      <c r="L1292" t="s">
        <v>23</v>
      </c>
    </row>
    <row r="1293" spans="1:12">
      <c r="A1293" t="s">
        <v>1349</v>
      </c>
      <c r="B1293" t="s">
        <v>17</v>
      </c>
      <c r="C1293">
        <v>31</v>
      </c>
      <c r="D1293" t="str">
        <f t="shared" si="40"/>
        <v>Adult</v>
      </c>
      <c r="E1293" s="3">
        <v>44871</v>
      </c>
      <c r="F1293" s="3" t="str">
        <f>TEXT(E1293,"mmm")</f>
        <v>Nov</v>
      </c>
      <c r="G1293" t="s">
        <v>21</v>
      </c>
      <c r="H1293" t="s">
        <v>32</v>
      </c>
      <c r="I1293" t="s">
        <v>49</v>
      </c>
      <c r="J1293" t="s">
        <v>60</v>
      </c>
      <c r="K1293">
        <v>113.31</v>
      </c>
      <c r="L1293" t="s">
        <v>26</v>
      </c>
    </row>
    <row r="1294" spans="1:12">
      <c r="A1294" t="s">
        <v>1350</v>
      </c>
      <c r="B1294" t="s">
        <v>18</v>
      </c>
      <c r="C1294">
        <v>26</v>
      </c>
      <c r="D1294" t="str">
        <f t="shared" si="40"/>
        <v>Teenager</v>
      </c>
      <c r="E1294" s="3">
        <v>44924</v>
      </c>
      <c r="F1294" s="3" t="str">
        <f t="shared" si="41"/>
        <v>Feb</v>
      </c>
      <c r="G1294" t="s">
        <v>21</v>
      </c>
      <c r="H1294" t="s">
        <v>32</v>
      </c>
      <c r="I1294" t="s">
        <v>78</v>
      </c>
      <c r="J1294" t="s">
        <v>50</v>
      </c>
      <c r="K1294">
        <v>68.72</v>
      </c>
      <c r="L1294" t="s">
        <v>23</v>
      </c>
    </row>
    <row r="1295" spans="1:12">
      <c r="A1295" t="s">
        <v>1351</v>
      </c>
      <c r="B1295" t="s">
        <v>16</v>
      </c>
      <c r="C1295">
        <v>52</v>
      </c>
      <c r="D1295" t="str">
        <f t="shared" si="40"/>
        <v>Senior</v>
      </c>
      <c r="E1295" s="3">
        <v>44607</v>
      </c>
      <c r="F1295" s="3" t="str">
        <f t="shared" si="41"/>
        <v>Jan</v>
      </c>
      <c r="G1295" t="s">
        <v>20</v>
      </c>
      <c r="H1295" t="s">
        <v>31</v>
      </c>
      <c r="I1295" t="s">
        <v>49</v>
      </c>
      <c r="J1295" t="s">
        <v>47</v>
      </c>
      <c r="K1295">
        <v>475.15</v>
      </c>
      <c r="L1295" t="s">
        <v>24</v>
      </c>
    </row>
    <row r="1296" spans="1:12">
      <c r="A1296" t="s">
        <v>1352</v>
      </c>
      <c r="B1296" t="s">
        <v>17</v>
      </c>
      <c r="C1296">
        <v>35</v>
      </c>
      <c r="D1296" t="str">
        <f t="shared" si="40"/>
        <v>Adult</v>
      </c>
      <c r="E1296" s="3">
        <v>44582</v>
      </c>
      <c r="F1296" s="3" t="str">
        <f t="shared" si="41"/>
        <v>Mar</v>
      </c>
      <c r="G1296" t="s">
        <v>19</v>
      </c>
      <c r="H1296" t="s">
        <v>31</v>
      </c>
      <c r="I1296" t="s">
        <v>78</v>
      </c>
      <c r="J1296" t="s">
        <v>47</v>
      </c>
      <c r="K1296">
        <v>128.80000000000001</v>
      </c>
      <c r="L1296" t="s">
        <v>24</v>
      </c>
    </row>
    <row r="1297" spans="1:12">
      <c r="A1297" t="s">
        <v>1353</v>
      </c>
      <c r="B1297" t="s">
        <v>17</v>
      </c>
      <c r="C1297">
        <v>28</v>
      </c>
      <c r="D1297" t="str">
        <f t="shared" si="40"/>
        <v>Teenager</v>
      </c>
      <c r="E1297" s="3">
        <v>44645</v>
      </c>
      <c r="F1297" s="3" t="str">
        <f t="shared" si="41"/>
        <v>Jan</v>
      </c>
      <c r="G1297" t="s">
        <v>22</v>
      </c>
      <c r="H1297" t="s">
        <v>32</v>
      </c>
      <c r="I1297" t="s">
        <v>46</v>
      </c>
      <c r="J1297" t="s">
        <v>56</v>
      </c>
      <c r="K1297">
        <v>930.02</v>
      </c>
      <c r="L1297" t="s">
        <v>53</v>
      </c>
    </row>
    <row r="1298" spans="1:12">
      <c r="A1298" t="s">
        <v>1354</v>
      </c>
      <c r="B1298" t="s">
        <v>16</v>
      </c>
      <c r="C1298">
        <v>50</v>
      </c>
      <c r="D1298" t="str">
        <f t="shared" si="40"/>
        <v>Senior</v>
      </c>
      <c r="E1298" s="3">
        <v>44563</v>
      </c>
      <c r="F1298" s="3" t="str">
        <f t="shared" si="41"/>
        <v>Oct</v>
      </c>
      <c r="G1298" t="s">
        <v>22</v>
      </c>
      <c r="H1298" t="s">
        <v>31</v>
      </c>
      <c r="I1298" t="s">
        <v>49</v>
      </c>
      <c r="J1298" t="s">
        <v>47</v>
      </c>
      <c r="K1298">
        <v>530.04999999999995</v>
      </c>
      <c r="L1298" t="s">
        <v>23</v>
      </c>
    </row>
    <row r="1299" spans="1:12">
      <c r="A1299" t="s">
        <v>1355</v>
      </c>
      <c r="B1299" t="s">
        <v>17</v>
      </c>
      <c r="C1299">
        <v>23</v>
      </c>
      <c r="D1299" t="str">
        <f t="shared" si="40"/>
        <v>Teenager</v>
      </c>
      <c r="E1299" s="3">
        <v>44861</v>
      </c>
      <c r="F1299" s="3" t="str">
        <f t="shared" si="41"/>
        <v>Aug</v>
      </c>
      <c r="G1299" t="s">
        <v>21</v>
      </c>
      <c r="H1299" t="s">
        <v>32</v>
      </c>
      <c r="I1299" t="s">
        <v>46</v>
      </c>
      <c r="J1299" t="s">
        <v>47</v>
      </c>
      <c r="K1299">
        <v>327.51</v>
      </c>
      <c r="L1299" t="s">
        <v>24</v>
      </c>
    </row>
    <row r="1300" spans="1:12">
      <c r="A1300" t="s">
        <v>1356</v>
      </c>
      <c r="B1300" t="s">
        <v>16</v>
      </c>
      <c r="C1300">
        <v>47</v>
      </c>
      <c r="D1300" t="str">
        <f t="shared" si="40"/>
        <v>Adult</v>
      </c>
      <c r="E1300" s="3">
        <v>44780</v>
      </c>
      <c r="F1300" s="3" t="str">
        <f t="shared" si="41"/>
        <v>Jan</v>
      </c>
      <c r="G1300" t="s">
        <v>20</v>
      </c>
      <c r="H1300" t="s">
        <v>32</v>
      </c>
      <c r="I1300" t="s">
        <v>59</v>
      </c>
      <c r="J1300" t="s">
        <v>47</v>
      </c>
      <c r="K1300">
        <v>245.47</v>
      </c>
      <c r="L1300" t="s">
        <v>26</v>
      </c>
    </row>
    <row r="1301" spans="1:12">
      <c r="A1301" t="s">
        <v>1357</v>
      </c>
      <c r="B1301" t="s">
        <v>16</v>
      </c>
      <c r="C1301">
        <v>26</v>
      </c>
      <c r="D1301" t="str">
        <f t="shared" si="40"/>
        <v>Teenager</v>
      </c>
      <c r="E1301" s="3">
        <v>44589</v>
      </c>
      <c r="F1301" s="3" t="str">
        <f t="shared" si="41"/>
        <v>Apr</v>
      </c>
      <c r="G1301" t="s">
        <v>21</v>
      </c>
      <c r="H1301" t="s">
        <v>32</v>
      </c>
      <c r="I1301" t="s">
        <v>46</v>
      </c>
      <c r="J1301" t="s">
        <v>60</v>
      </c>
      <c r="K1301">
        <v>900.49</v>
      </c>
      <c r="L1301" t="s">
        <v>26</v>
      </c>
    </row>
    <row r="1302" spans="1:12">
      <c r="A1302" t="s">
        <v>1358</v>
      </c>
      <c r="B1302" t="s">
        <v>18</v>
      </c>
      <c r="C1302">
        <v>39</v>
      </c>
      <c r="D1302" t="str">
        <f t="shared" si="40"/>
        <v>Adult</v>
      </c>
      <c r="E1302" s="3">
        <v>44652</v>
      </c>
      <c r="F1302" s="3" t="str">
        <f t="shared" si="41"/>
        <v>Aug</v>
      </c>
      <c r="G1302" t="s">
        <v>20</v>
      </c>
      <c r="H1302" t="s">
        <v>31</v>
      </c>
      <c r="I1302" t="s">
        <v>49</v>
      </c>
      <c r="J1302" t="s">
        <v>60</v>
      </c>
      <c r="K1302">
        <v>835.38</v>
      </c>
      <c r="L1302" t="s">
        <v>64</v>
      </c>
    </row>
    <row r="1303" spans="1:12">
      <c r="A1303" t="s">
        <v>1359</v>
      </c>
      <c r="B1303" t="s">
        <v>16</v>
      </c>
      <c r="C1303">
        <v>19</v>
      </c>
      <c r="D1303" t="str">
        <f t="shared" si="40"/>
        <v>Teenager</v>
      </c>
      <c r="E1303" s="3">
        <v>44795</v>
      </c>
      <c r="F1303" s="3" t="str">
        <f t="shared" si="41"/>
        <v>Nov</v>
      </c>
      <c r="G1303" t="s">
        <v>19</v>
      </c>
      <c r="H1303" t="s">
        <v>31</v>
      </c>
      <c r="I1303" t="s">
        <v>55</v>
      </c>
      <c r="J1303" t="s">
        <v>60</v>
      </c>
      <c r="K1303">
        <v>716.67</v>
      </c>
      <c r="L1303" t="s">
        <v>25</v>
      </c>
    </row>
    <row r="1304" spans="1:12">
      <c r="A1304" t="s">
        <v>1360</v>
      </c>
      <c r="B1304" t="s">
        <v>18</v>
      </c>
      <c r="C1304">
        <v>65</v>
      </c>
      <c r="D1304" t="str">
        <f t="shared" si="40"/>
        <v>Senior</v>
      </c>
      <c r="E1304" s="3">
        <v>44870</v>
      </c>
      <c r="F1304" s="3" t="str">
        <f t="shared" si="41"/>
        <v>Mar</v>
      </c>
      <c r="G1304" t="s">
        <v>21</v>
      </c>
      <c r="H1304" t="s">
        <v>32</v>
      </c>
      <c r="I1304" t="s">
        <v>55</v>
      </c>
      <c r="J1304" t="s">
        <v>50</v>
      </c>
      <c r="K1304">
        <v>364.58</v>
      </c>
      <c r="L1304" t="s">
        <v>25</v>
      </c>
    </row>
    <row r="1305" spans="1:12">
      <c r="A1305" t="s">
        <v>1361</v>
      </c>
      <c r="B1305" t="s">
        <v>18</v>
      </c>
      <c r="C1305">
        <v>45</v>
      </c>
      <c r="D1305" t="str">
        <f t="shared" si="40"/>
        <v>Adult</v>
      </c>
      <c r="E1305" s="3">
        <v>44647</v>
      </c>
      <c r="F1305" s="3" t="str">
        <f t="shared" si="41"/>
        <v>Aug</v>
      </c>
      <c r="G1305" t="s">
        <v>21</v>
      </c>
      <c r="H1305" t="s">
        <v>32</v>
      </c>
      <c r="I1305" t="s">
        <v>49</v>
      </c>
      <c r="J1305" t="s">
        <v>56</v>
      </c>
      <c r="K1305">
        <v>239.26</v>
      </c>
      <c r="L1305" t="s">
        <v>24</v>
      </c>
    </row>
    <row r="1306" spans="1:12">
      <c r="A1306" t="s">
        <v>1362</v>
      </c>
      <c r="B1306" t="s">
        <v>18</v>
      </c>
      <c r="C1306">
        <v>49</v>
      </c>
      <c r="D1306" t="str">
        <f t="shared" si="40"/>
        <v>Adult</v>
      </c>
      <c r="E1306" s="3">
        <v>44776</v>
      </c>
      <c r="F1306" s="3" t="str">
        <f t="shared" si="41"/>
        <v>Apr</v>
      </c>
      <c r="G1306" t="s">
        <v>19</v>
      </c>
      <c r="H1306" t="s">
        <v>31</v>
      </c>
      <c r="I1306" t="s">
        <v>46</v>
      </c>
      <c r="J1306" t="s">
        <v>47</v>
      </c>
      <c r="K1306">
        <v>531.09</v>
      </c>
      <c r="L1306" t="s">
        <v>23</v>
      </c>
    </row>
    <row r="1307" spans="1:12">
      <c r="A1307" t="s">
        <v>1363</v>
      </c>
      <c r="B1307" t="s">
        <v>16</v>
      </c>
      <c r="C1307">
        <v>42</v>
      </c>
      <c r="D1307" t="str">
        <f t="shared" si="40"/>
        <v>Adult</v>
      </c>
      <c r="E1307" s="3">
        <v>44679</v>
      </c>
      <c r="F1307" s="3" t="str">
        <f t="shared" si="41"/>
        <v>Oct</v>
      </c>
      <c r="G1307" t="s">
        <v>20</v>
      </c>
      <c r="H1307" t="s">
        <v>32</v>
      </c>
      <c r="I1307" t="s">
        <v>55</v>
      </c>
      <c r="J1307" t="s">
        <v>56</v>
      </c>
      <c r="K1307">
        <v>48.31</v>
      </c>
      <c r="L1307" t="s">
        <v>25</v>
      </c>
    </row>
    <row r="1308" spans="1:12">
      <c r="A1308" t="s">
        <v>1364</v>
      </c>
      <c r="B1308" t="s">
        <v>16</v>
      </c>
      <c r="C1308">
        <v>18</v>
      </c>
      <c r="D1308" t="str">
        <f t="shared" si="40"/>
        <v>Teenager</v>
      </c>
      <c r="E1308" s="3">
        <v>44863</v>
      </c>
      <c r="F1308" s="3" t="str">
        <f t="shared" si="41"/>
        <v>Aug</v>
      </c>
      <c r="G1308" t="s">
        <v>19</v>
      </c>
      <c r="H1308" t="s">
        <v>32</v>
      </c>
      <c r="I1308" t="s">
        <v>59</v>
      </c>
      <c r="J1308" t="s">
        <v>56</v>
      </c>
      <c r="K1308">
        <v>95.68</v>
      </c>
      <c r="L1308" t="s">
        <v>53</v>
      </c>
    </row>
    <row r="1309" spans="1:12">
      <c r="A1309" t="s">
        <v>1365</v>
      </c>
      <c r="B1309" t="s">
        <v>18</v>
      </c>
      <c r="C1309">
        <v>24</v>
      </c>
      <c r="D1309" t="str">
        <f t="shared" si="40"/>
        <v>Teenager</v>
      </c>
      <c r="E1309" s="3">
        <v>44795</v>
      </c>
      <c r="F1309" s="3" t="str">
        <f t="shared" si="41"/>
        <v>Apr</v>
      </c>
      <c r="G1309" t="s">
        <v>21</v>
      </c>
      <c r="H1309" t="s">
        <v>31</v>
      </c>
      <c r="I1309" t="s">
        <v>55</v>
      </c>
      <c r="J1309" t="s">
        <v>50</v>
      </c>
      <c r="K1309">
        <v>128.07</v>
      </c>
      <c r="L1309" t="s">
        <v>26</v>
      </c>
    </row>
    <row r="1310" spans="1:12">
      <c r="A1310" t="s">
        <v>1366</v>
      </c>
      <c r="B1310" t="s">
        <v>18</v>
      </c>
      <c r="C1310">
        <v>43</v>
      </c>
      <c r="D1310" t="str">
        <f t="shared" si="40"/>
        <v>Adult</v>
      </c>
      <c r="E1310" s="3">
        <v>44658</v>
      </c>
      <c r="F1310" s="3" t="str">
        <f t="shared" si="41"/>
        <v>Oct</v>
      </c>
      <c r="G1310" t="s">
        <v>20</v>
      </c>
      <c r="H1310" t="s">
        <v>32</v>
      </c>
      <c r="I1310" t="s">
        <v>46</v>
      </c>
      <c r="J1310" t="s">
        <v>47</v>
      </c>
      <c r="K1310">
        <v>696.06</v>
      </c>
      <c r="L1310" t="s">
        <v>24</v>
      </c>
    </row>
    <row r="1311" spans="1:12">
      <c r="A1311" t="s">
        <v>1367</v>
      </c>
      <c r="B1311" t="s">
        <v>17</v>
      </c>
      <c r="C1311">
        <v>60</v>
      </c>
      <c r="D1311" t="str">
        <f t="shared" si="40"/>
        <v>Senior</v>
      </c>
      <c r="E1311" s="3">
        <v>44845</v>
      </c>
      <c r="F1311" s="3" t="str">
        <f t="shared" si="41"/>
        <v>May</v>
      </c>
      <c r="G1311" t="s">
        <v>19</v>
      </c>
      <c r="H1311" t="s">
        <v>32</v>
      </c>
      <c r="I1311" t="s">
        <v>78</v>
      </c>
      <c r="J1311" t="s">
        <v>47</v>
      </c>
      <c r="K1311">
        <v>58.95</v>
      </c>
      <c r="L1311" t="s">
        <v>24</v>
      </c>
    </row>
    <row r="1312" spans="1:12">
      <c r="A1312" t="s">
        <v>1368</v>
      </c>
      <c r="B1312" t="s">
        <v>16</v>
      </c>
      <c r="C1312">
        <v>38</v>
      </c>
      <c r="D1312" t="str">
        <f t="shared" si="40"/>
        <v>Adult</v>
      </c>
      <c r="E1312" s="3">
        <v>44702</v>
      </c>
      <c r="F1312" s="3" t="str">
        <f t="shared" si="41"/>
        <v>Feb</v>
      </c>
      <c r="G1312" t="s">
        <v>19</v>
      </c>
      <c r="H1312" t="s">
        <v>32</v>
      </c>
      <c r="I1312" t="s">
        <v>46</v>
      </c>
      <c r="J1312" t="s">
        <v>50</v>
      </c>
      <c r="K1312">
        <v>959.59</v>
      </c>
      <c r="L1312" t="s">
        <v>53</v>
      </c>
    </row>
    <row r="1313" spans="1:12">
      <c r="A1313" t="s">
        <v>1369</v>
      </c>
      <c r="B1313" t="s">
        <v>17</v>
      </c>
      <c r="C1313">
        <v>52</v>
      </c>
      <c r="D1313" t="str">
        <f t="shared" si="40"/>
        <v>Senior</v>
      </c>
      <c r="E1313" s="3">
        <v>44596</v>
      </c>
      <c r="F1313" s="3" t="str">
        <f t="shared" si="41"/>
        <v>Sep</v>
      </c>
      <c r="G1313" t="s">
        <v>19</v>
      </c>
      <c r="H1313" t="s">
        <v>32</v>
      </c>
      <c r="I1313" t="s">
        <v>78</v>
      </c>
      <c r="J1313" t="s">
        <v>56</v>
      </c>
      <c r="K1313">
        <v>181.96</v>
      </c>
      <c r="L1313" t="s">
        <v>25</v>
      </c>
    </row>
    <row r="1314" spans="1:12">
      <c r="A1314" t="s">
        <v>1370</v>
      </c>
      <c r="B1314" t="s">
        <v>16</v>
      </c>
      <c r="C1314">
        <v>49</v>
      </c>
      <c r="D1314" t="str">
        <f t="shared" si="40"/>
        <v>Adult</v>
      </c>
      <c r="E1314" s="3">
        <v>44808</v>
      </c>
      <c r="F1314" s="3" t="str">
        <f t="shared" si="41"/>
        <v>Mar</v>
      </c>
      <c r="G1314" t="s">
        <v>19</v>
      </c>
      <c r="H1314" t="s">
        <v>32</v>
      </c>
      <c r="I1314" t="s">
        <v>52</v>
      </c>
      <c r="J1314" t="s">
        <v>47</v>
      </c>
      <c r="K1314">
        <v>813.41</v>
      </c>
      <c r="L1314" t="s">
        <v>64</v>
      </c>
    </row>
    <row r="1315" spans="1:12">
      <c r="A1315" t="s">
        <v>1371</v>
      </c>
      <c r="B1315" t="s">
        <v>18</v>
      </c>
      <c r="C1315">
        <v>48</v>
      </c>
      <c r="D1315" t="str">
        <f t="shared" si="40"/>
        <v>Adult</v>
      </c>
      <c r="E1315" s="3">
        <v>44651</v>
      </c>
      <c r="F1315" s="3" t="str">
        <f t="shared" si="41"/>
        <v>Oct</v>
      </c>
      <c r="G1315" t="s">
        <v>22</v>
      </c>
      <c r="H1315" t="s">
        <v>31</v>
      </c>
      <c r="I1315" t="s">
        <v>49</v>
      </c>
      <c r="J1315" t="s">
        <v>60</v>
      </c>
      <c r="K1315">
        <v>977.51</v>
      </c>
      <c r="L1315" t="s">
        <v>23</v>
      </c>
    </row>
    <row r="1316" spans="1:12">
      <c r="A1316" t="s">
        <v>1372</v>
      </c>
      <c r="B1316" t="s">
        <v>18</v>
      </c>
      <c r="C1316">
        <v>27</v>
      </c>
      <c r="D1316" t="str">
        <f t="shared" si="40"/>
        <v>Teenager</v>
      </c>
      <c r="E1316" s="3">
        <v>44863</v>
      </c>
      <c r="F1316" s="3" t="str">
        <f t="shared" si="41"/>
        <v>Jul</v>
      </c>
      <c r="G1316" t="s">
        <v>21</v>
      </c>
      <c r="H1316" t="s">
        <v>31</v>
      </c>
      <c r="I1316" t="s">
        <v>49</v>
      </c>
      <c r="J1316" t="s">
        <v>60</v>
      </c>
      <c r="K1316">
        <v>244.41</v>
      </c>
      <c r="L1316" t="s">
        <v>23</v>
      </c>
    </row>
    <row r="1317" spans="1:12">
      <c r="A1317" t="s">
        <v>1373</v>
      </c>
      <c r="B1317" t="s">
        <v>18</v>
      </c>
      <c r="C1317">
        <v>43</v>
      </c>
      <c r="D1317" t="str">
        <f t="shared" si="40"/>
        <v>Adult</v>
      </c>
      <c r="E1317" s="3">
        <v>44755</v>
      </c>
      <c r="F1317" s="3" t="str">
        <f t="shared" si="41"/>
        <v>Jul</v>
      </c>
      <c r="G1317" t="s">
        <v>21</v>
      </c>
      <c r="H1317" t="s">
        <v>32</v>
      </c>
      <c r="I1317" t="s">
        <v>59</v>
      </c>
      <c r="J1317" t="s">
        <v>60</v>
      </c>
      <c r="K1317">
        <v>321.22000000000003</v>
      </c>
      <c r="L1317" t="s">
        <v>25</v>
      </c>
    </row>
    <row r="1318" spans="1:12">
      <c r="A1318" t="s">
        <v>1374</v>
      </c>
      <c r="B1318" t="s">
        <v>17</v>
      </c>
      <c r="C1318">
        <v>43</v>
      </c>
      <c r="D1318" t="str">
        <f t="shared" si="40"/>
        <v>Adult</v>
      </c>
      <c r="E1318" s="3">
        <v>44763</v>
      </c>
      <c r="F1318" s="3" t="str">
        <f t="shared" si="41"/>
        <v>Apr</v>
      </c>
      <c r="G1318" t="s">
        <v>20</v>
      </c>
      <c r="H1318" t="s">
        <v>32</v>
      </c>
      <c r="I1318" t="s">
        <v>46</v>
      </c>
      <c r="J1318" t="s">
        <v>62</v>
      </c>
      <c r="K1318">
        <v>173.57</v>
      </c>
      <c r="L1318" t="s">
        <v>24</v>
      </c>
    </row>
    <row r="1319" spans="1:12">
      <c r="A1319" t="s">
        <v>1375</v>
      </c>
      <c r="B1319" t="s">
        <v>17</v>
      </c>
      <c r="C1319">
        <v>25</v>
      </c>
      <c r="D1319" t="str">
        <f t="shared" si="40"/>
        <v>Teenager</v>
      </c>
      <c r="E1319" s="3">
        <v>44676</v>
      </c>
      <c r="F1319" s="3" t="str">
        <f t="shared" si="41"/>
        <v>Jun</v>
      </c>
      <c r="G1319" t="s">
        <v>22</v>
      </c>
      <c r="H1319" t="s">
        <v>32</v>
      </c>
      <c r="I1319" t="s">
        <v>52</v>
      </c>
      <c r="J1319" t="s">
        <v>50</v>
      </c>
      <c r="K1319">
        <v>762.95</v>
      </c>
      <c r="L1319" t="s">
        <v>23</v>
      </c>
    </row>
    <row r="1320" spans="1:12">
      <c r="A1320" t="s">
        <v>1376</v>
      </c>
      <c r="B1320" t="s">
        <v>16</v>
      </c>
      <c r="C1320">
        <v>56</v>
      </c>
      <c r="D1320" t="str">
        <f t="shared" si="40"/>
        <v>Senior</v>
      </c>
      <c r="E1320" s="3">
        <v>44723</v>
      </c>
      <c r="F1320" s="3" t="str">
        <f t="shared" si="41"/>
        <v>Mar</v>
      </c>
      <c r="G1320" t="s">
        <v>21</v>
      </c>
      <c r="H1320" t="s">
        <v>32</v>
      </c>
      <c r="I1320" t="s">
        <v>52</v>
      </c>
      <c r="J1320" t="s">
        <v>62</v>
      </c>
      <c r="K1320">
        <v>763.18</v>
      </c>
      <c r="L1320" t="s">
        <v>26</v>
      </c>
    </row>
    <row r="1321" spans="1:12">
      <c r="A1321" t="s">
        <v>1377</v>
      </c>
      <c r="B1321" t="s">
        <v>17</v>
      </c>
      <c r="C1321">
        <v>36</v>
      </c>
      <c r="D1321" t="str">
        <f t="shared" si="40"/>
        <v>Adult</v>
      </c>
      <c r="E1321" s="3">
        <v>44625</v>
      </c>
      <c r="F1321" s="3" t="str">
        <f t="shared" si="41"/>
        <v>Feb</v>
      </c>
      <c r="G1321" t="s">
        <v>21</v>
      </c>
      <c r="H1321" t="s">
        <v>32</v>
      </c>
      <c r="I1321" t="s">
        <v>46</v>
      </c>
      <c r="J1321" t="s">
        <v>60</v>
      </c>
      <c r="K1321">
        <v>954.87</v>
      </c>
      <c r="L1321" t="s">
        <v>53</v>
      </c>
    </row>
    <row r="1322" spans="1:12">
      <c r="A1322" t="s">
        <v>1378</v>
      </c>
      <c r="B1322" t="s">
        <v>16</v>
      </c>
      <c r="C1322">
        <v>61</v>
      </c>
      <c r="D1322" t="str">
        <f t="shared" si="40"/>
        <v>Senior</v>
      </c>
      <c r="E1322" s="3">
        <v>44599</v>
      </c>
      <c r="F1322" s="3" t="str">
        <f t="shared" si="41"/>
        <v>Jul</v>
      </c>
      <c r="G1322" t="s">
        <v>19</v>
      </c>
      <c r="H1322" t="s">
        <v>31</v>
      </c>
      <c r="I1322" t="s">
        <v>59</v>
      </c>
      <c r="J1322" t="s">
        <v>60</v>
      </c>
      <c r="K1322">
        <v>105.54</v>
      </c>
      <c r="L1322" t="s">
        <v>25</v>
      </c>
    </row>
    <row r="1323" spans="1:12">
      <c r="A1323" t="s">
        <v>1379</v>
      </c>
      <c r="B1323" t="s">
        <v>16</v>
      </c>
      <c r="C1323">
        <v>25</v>
      </c>
      <c r="D1323" t="str">
        <f t="shared" si="40"/>
        <v>Teenager</v>
      </c>
      <c r="E1323" s="3">
        <v>44761</v>
      </c>
      <c r="F1323" s="3" t="str">
        <f t="shared" si="41"/>
        <v>Apr</v>
      </c>
      <c r="G1323" t="s">
        <v>19</v>
      </c>
      <c r="H1323" t="s">
        <v>31</v>
      </c>
      <c r="I1323" t="s">
        <v>46</v>
      </c>
      <c r="J1323" t="s">
        <v>50</v>
      </c>
      <c r="K1323">
        <v>133.33000000000001</v>
      </c>
      <c r="L1323" t="s">
        <v>25</v>
      </c>
    </row>
    <row r="1324" spans="1:12">
      <c r="A1324" t="s">
        <v>1380</v>
      </c>
      <c r="B1324" t="s">
        <v>18</v>
      </c>
      <c r="C1324">
        <v>41</v>
      </c>
      <c r="D1324" t="str">
        <f t="shared" si="40"/>
        <v>Adult</v>
      </c>
      <c r="E1324" s="3">
        <v>44668</v>
      </c>
      <c r="F1324" s="3" t="str">
        <f t="shared" si="41"/>
        <v>Dec</v>
      </c>
      <c r="G1324" t="s">
        <v>22</v>
      </c>
      <c r="H1324" t="s">
        <v>31</v>
      </c>
      <c r="I1324" t="s">
        <v>52</v>
      </c>
      <c r="J1324" t="s">
        <v>60</v>
      </c>
      <c r="K1324">
        <v>270.83999999999997</v>
      </c>
      <c r="L1324" t="s">
        <v>23</v>
      </c>
    </row>
    <row r="1325" spans="1:12">
      <c r="A1325" t="s">
        <v>1381</v>
      </c>
      <c r="B1325" t="s">
        <v>18</v>
      </c>
      <c r="C1325">
        <v>64</v>
      </c>
      <c r="D1325" t="str">
        <f t="shared" si="40"/>
        <v>Senior</v>
      </c>
      <c r="E1325" s="3">
        <v>44913</v>
      </c>
      <c r="F1325" s="3" t="str">
        <f t="shared" si="41"/>
        <v>Apr</v>
      </c>
      <c r="G1325" t="s">
        <v>22</v>
      </c>
      <c r="H1325" t="s">
        <v>31</v>
      </c>
      <c r="I1325" t="s">
        <v>55</v>
      </c>
      <c r="J1325" t="s">
        <v>56</v>
      </c>
      <c r="K1325">
        <v>689.52</v>
      </c>
      <c r="L1325" t="s">
        <v>26</v>
      </c>
    </row>
    <row r="1326" spans="1:12">
      <c r="A1326" t="s">
        <v>1382</v>
      </c>
      <c r="B1326" t="s">
        <v>17</v>
      </c>
      <c r="C1326">
        <v>64</v>
      </c>
      <c r="D1326" t="str">
        <f t="shared" si="40"/>
        <v>Senior</v>
      </c>
      <c r="E1326" s="3">
        <v>44665</v>
      </c>
      <c r="F1326" s="3" t="str">
        <f t="shared" si="41"/>
        <v>Jul</v>
      </c>
      <c r="G1326" t="s">
        <v>19</v>
      </c>
      <c r="H1326" t="s">
        <v>32</v>
      </c>
      <c r="I1326" t="s">
        <v>78</v>
      </c>
      <c r="J1326" t="s">
        <v>50</v>
      </c>
      <c r="K1326">
        <v>523.62</v>
      </c>
      <c r="L1326" t="s">
        <v>53</v>
      </c>
    </row>
    <row r="1327" spans="1:12">
      <c r="A1327" t="s">
        <v>1383</v>
      </c>
      <c r="B1327" t="s">
        <v>17</v>
      </c>
      <c r="C1327">
        <v>20</v>
      </c>
      <c r="D1327" t="str">
        <f t="shared" si="40"/>
        <v>Teenager</v>
      </c>
      <c r="E1327" s="3">
        <v>44748</v>
      </c>
      <c r="F1327" s="3" t="str">
        <f t="shared" si="41"/>
        <v>May</v>
      </c>
      <c r="G1327" t="s">
        <v>21</v>
      </c>
      <c r="H1327" t="s">
        <v>31</v>
      </c>
      <c r="I1327" t="s">
        <v>59</v>
      </c>
      <c r="J1327" t="s">
        <v>50</v>
      </c>
      <c r="K1327">
        <v>488.23</v>
      </c>
      <c r="L1327" t="s">
        <v>24</v>
      </c>
    </row>
    <row r="1328" spans="1:12">
      <c r="A1328" t="s">
        <v>1384</v>
      </c>
      <c r="B1328" t="s">
        <v>17</v>
      </c>
      <c r="C1328">
        <v>22</v>
      </c>
      <c r="D1328" t="str">
        <f t="shared" si="40"/>
        <v>Teenager</v>
      </c>
      <c r="E1328" s="3">
        <v>44689</v>
      </c>
      <c r="F1328" s="3" t="str">
        <f t="shared" si="41"/>
        <v>Jun</v>
      </c>
      <c r="G1328" t="s">
        <v>21</v>
      </c>
      <c r="H1328" t="s">
        <v>32</v>
      </c>
      <c r="I1328" t="s">
        <v>55</v>
      </c>
      <c r="J1328" t="s">
        <v>47</v>
      </c>
      <c r="K1328">
        <v>965.64</v>
      </c>
      <c r="L1328" t="s">
        <v>25</v>
      </c>
    </row>
    <row r="1329" spans="1:12">
      <c r="A1329" t="s">
        <v>1385</v>
      </c>
      <c r="B1329" t="s">
        <v>17</v>
      </c>
      <c r="C1329">
        <v>42</v>
      </c>
      <c r="D1329" t="str">
        <f t="shared" si="40"/>
        <v>Adult</v>
      </c>
      <c r="E1329" s="3">
        <v>44716</v>
      </c>
      <c r="F1329" s="3" t="str">
        <f t="shared" si="41"/>
        <v>Jan</v>
      </c>
      <c r="G1329" t="s">
        <v>20</v>
      </c>
      <c r="H1329" t="s">
        <v>31</v>
      </c>
      <c r="I1329" t="s">
        <v>55</v>
      </c>
      <c r="J1329" t="s">
        <v>47</v>
      </c>
      <c r="K1329">
        <v>225.02</v>
      </c>
      <c r="L1329" t="s">
        <v>53</v>
      </c>
    </row>
    <row r="1330" spans="1:12">
      <c r="A1330" t="s">
        <v>1386</v>
      </c>
      <c r="B1330" t="s">
        <v>17</v>
      </c>
      <c r="C1330">
        <v>52</v>
      </c>
      <c r="D1330" t="str">
        <f t="shared" si="40"/>
        <v>Senior</v>
      </c>
      <c r="E1330" s="3">
        <v>44567</v>
      </c>
      <c r="F1330" s="3" t="str">
        <f t="shared" si="41"/>
        <v>Feb</v>
      </c>
      <c r="G1330" t="s">
        <v>19</v>
      </c>
      <c r="H1330" t="s">
        <v>32</v>
      </c>
      <c r="I1330" t="s">
        <v>52</v>
      </c>
      <c r="J1330" t="s">
        <v>47</v>
      </c>
      <c r="K1330">
        <v>221.8</v>
      </c>
      <c r="L1330" t="s">
        <v>53</v>
      </c>
    </row>
    <row r="1331" spans="1:12">
      <c r="A1331" t="s">
        <v>1387</v>
      </c>
      <c r="B1331" t="s">
        <v>16</v>
      </c>
      <c r="C1331">
        <v>19</v>
      </c>
      <c r="D1331" t="str">
        <f t="shared" si="40"/>
        <v>Teenager</v>
      </c>
      <c r="E1331" s="3">
        <v>44619</v>
      </c>
      <c r="F1331" s="3" t="str">
        <f t="shared" si="41"/>
        <v>Jun</v>
      </c>
      <c r="G1331" t="s">
        <v>20</v>
      </c>
      <c r="H1331" t="s">
        <v>31</v>
      </c>
      <c r="I1331" t="s">
        <v>46</v>
      </c>
      <c r="J1331" t="s">
        <v>50</v>
      </c>
      <c r="K1331">
        <v>751.06</v>
      </c>
      <c r="L1331" t="s">
        <v>25</v>
      </c>
    </row>
    <row r="1332" spans="1:12">
      <c r="A1332" t="s">
        <v>1388</v>
      </c>
      <c r="B1332" t="s">
        <v>18</v>
      </c>
      <c r="C1332">
        <v>53</v>
      </c>
      <c r="D1332" t="str">
        <f t="shared" si="40"/>
        <v>Senior</v>
      </c>
      <c r="E1332" s="3">
        <v>44714</v>
      </c>
      <c r="F1332" s="3" t="str">
        <f t="shared" si="41"/>
        <v>Oct</v>
      </c>
      <c r="G1332" t="s">
        <v>22</v>
      </c>
      <c r="H1332" t="s">
        <v>31</v>
      </c>
      <c r="I1332" t="s">
        <v>78</v>
      </c>
      <c r="J1332" t="s">
        <v>56</v>
      </c>
      <c r="K1332">
        <v>428.19</v>
      </c>
      <c r="L1332" t="s">
        <v>26</v>
      </c>
    </row>
    <row r="1333" spans="1:12">
      <c r="A1333" t="s">
        <v>1389</v>
      </c>
      <c r="B1333" t="s">
        <v>17</v>
      </c>
      <c r="C1333">
        <v>40</v>
      </c>
      <c r="D1333" t="str">
        <f t="shared" si="40"/>
        <v>Adult</v>
      </c>
      <c r="E1333" s="3">
        <v>44856</v>
      </c>
      <c r="F1333" s="3" t="str">
        <f t="shared" si="41"/>
        <v>Feb</v>
      </c>
      <c r="G1333" t="s">
        <v>19</v>
      </c>
      <c r="H1333" t="s">
        <v>32</v>
      </c>
      <c r="I1333" t="s">
        <v>49</v>
      </c>
      <c r="J1333" t="s">
        <v>47</v>
      </c>
      <c r="K1333">
        <v>42.91</v>
      </c>
      <c r="L1333" t="s">
        <v>53</v>
      </c>
    </row>
    <row r="1334" spans="1:12">
      <c r="A1334" t="s">
        <v>1390</v>
      </c>
      <c r="B1334" t="s">
        <v>17</v>
      </c>
      <c r="C1334">
        <v>27</v>
      </c>
      <c r="D1334" t="str">
        <f t="shared" si="40"/>
        <v>Teenager</v>
      </c>
      <c r="E1334" s="3">
        <v>44613</v>
      </c>
      <c r="F1334" s="3" t="str">
        <f t="shared" si="41"/>
        <v>May</v>
      </c>
      <c r="G1334" t="s">
        <v>22</v>
      </c>
      <c r="H1334" t="s">
        <v>32</v>
      </c>
      <c r="I1334" t="s">
        <v>59</v>
      </c>
      <c r="J1334" t="s">
        <v>62</v>
      </c>
      <c r="K1334">
        <v>188.24</v>
      </c>
      <c r="L1334" t="s">
        <v>23</v>
      </c>
    </row>
    <row r="1335" spans="1:12">
      <c r="A1335" t="s">
        <v>1391</v>
      </c>
      <c r="B1335" t="s">
        <v>18</v>
      </c>
      <c r="C1335">
        <v>44</v>
      </c>
      <c r="D1335" t="str">
        <f t="shared" si="40"/>
        <v>Adult</v>
      </c>
      <c r="E1335" s="3">
        <v>44699</v>
      </c>
      <c r="F1335" s="3" t="str">
        <f t="shared" si="41"/>
        <v>Jan</v>
      </c>
      <c r="G1335" t="s">
        <v>19</v>
      </c>
      <c r="H1335" t="s">
        <v>31</v>
      </c>
      <c r="I1335" t="s">
        <v>55</v>
      </c>
      <c r="J1335" t="s">
        <v>56</v>
      </c>
      <c r="K1335">
        <v>525.6</v>
      </c>
      <c r="L1335" t="s">
        <v>25</v>
      </c>
    </row>
    <row r="1336" spans="1:12">
      <c r="A1336" t="s">
        <v>1392</v>
      </c>
      <c r="B1336" t="s">
        <v>17</v>
      </c>
      <c r="C1336">
        <v>39</v>
      </c>
      <c r="D1336" t="str">
        <f t="shared" si="40"/>
        <v>Adult</v>
      </c>
      <c r="E1336" s="3">
        <v>44574</v>
      </c>
      <c r="F1336" s="3" t="str">
        <f t="shared" si="41"/>
        <v>Dec</v>
      </c>
      <c r="G1336" t="s">
        <v>22</v>
      </c>
      <c r="H1336" t="s">
        <v>31</v>
      </c>
      <c r="I1336" t="s">
        <v>78</v>
      </c>
      <c r="J1336" t="s">
        <v>56</v>
      </c>
      <c r="K1336">
        <v>496.23</v>
      </c>
      <c r="L1336" t="s">
        <v>53</v>
      </c>
    </row>
    <row r="1337" spans="1:12">
      <c r="A1337" t="s">
        <v>1393</v>
      </c>
      <c r="B1337" t="s">
        <v>17</v>
      </c>
      <c r="C1337">
        <v>38</v>
      </c>
      <c r="D1337" t="str">
        <f t="shared" si="40"/>
        <v>Adult</v>
      </c>
      <c r="E1337" s="3">
        <v>44901</v>
      </c>
      <c r="F1337" s="3" t="str">
        <f t="shared" si="41"/>
        <v>Jul</v>
      </c>
      <c r="G1337" t="s">
        <v>20</v>
      </c>
      <c r="H1337" t="s">
        <v>31</v>
      </c>
      <c r="I1337" t="s">
        <v>52</v>
      </c>
      <c r="J1337" t="s">
        <v>50</v>
      </c>
      <c r="K1337">
        <v>46.08</v>
      </c>
      <c r="L1337" t="s">
        <v>24</v>
      </c>
    </row>
    <row r="1338" spans="1:12">
      <c r="A1338" t="s">
        <v>1394</v>
      </c>
      <c r="B1338" t="s">
        <v>18</v>
      </c>
      <c r="C1338">
        <v>32</v>
      </c>
      <c r="D1338" t="str">
        <f t="shared" si="40"/>
        <v>Adult</v>
      </c>
      <c r="E1338" s="3">
        <v>44770</v>
      </c>
      <c r="F1338" s="3" t="str">
        <f t="shared" si="41"/>
        <v>Mar</v>
      </c>
      <c r="G1338" t="s">
        <v>21</v>
      </c>
      <c r="H1338" t="s">
        <v>32</v>
      </c>
      <c r="I1338" t="s">
        <v>59</v>
      </c>
      <c r="J1338" t="s">
        <v>60</v>
      </c>
      <c r="K1338">
        <v>235.69</v>
      </c>
      <c r="L1338" t="s">
        <v>53</v>
      </c>
    </row>
    <row r="1339" spans="1:12">
      <c r="A1339" t="s">
        <v>1395</v>
      </c>
      <c r="B1339" t="s">
        <v>18</v>
      </c>
      <c r="C1339">
        <v>55</v>
      </c>
      <c r="D1339" t="str">
        <f t="shared" si="40"/>
        <v>Senior</v>
      </c>
      <c r="E1339" s="3">
        <v>44625</v>
      </c>
      <c r="F1339" s="3" t="str">
        <f t="shared" si="41"/>
        <v>Apr</v>
      </c>
      <c r="G1339" t="s">
        <v>21</v>
      </c>
      <c r="H1339" t="s">
        <v>32</v>
      </c>
      <c r="I1339" t="s">
        <v>55</v>
      </c>
      <c r="J1339" t="s">
        <v>50</v>
      </c>
      <c r="K1339">
        <v>98.7</v>
      </c>
      <c r="L1339" t="s">
        <v>53</v>
      </c>
    </row>
    <row r="1340" spans="1:12">
      <c r="A1340" t="s">
        <v>1396</v>
      </c>
      <c r="B1340" t="s">
        <v>17</v>
      </c>
      <c r="C1340">
        <v>20</v>
      </c>
      <c r="D1340" t="str">
        <f t="shared" si="40"/>
        <v>Teenager</v>
      </c>
      <c r="E1340" s="3">
        <v>44659</v>
      </c>
      <c r="F1340" s="3" t="str">
        <f t="shared" si="41"/>
        <v>Dec</v>
      </c>
      <c r="G1340" t="s">
        <v>22</v>
      </c>
      <c r="H1340" t="s">
        <v>32</v>
      </c>
      <c r="I1340" t="s">
        <v>49</v>
      </c>
      <c r="J1340" t="s">
        <v>62</v>
      </c>
      <c r="K1340">
        <v>827.07</v>
      </c>
      <c r="L1340" t="s">
        <v>53</v>
      </c>
    </row>
    <row r="1341" spans="1:12">
      <c r="A1341" t="s">
        <v>1397</v>
      </c>
      <c r="B1341" t="s">
        <v>16</v>
      </c>
      <c r="C1341">
        <v>35</v>
      </c>
      <c r="D1341" t="str">
        <f t="shared" si="40"/>
        <v>Adult</v>
      </c>
      <c r="E1341" s="3">
        <v>44908</v>
      </c>
      <c r="F1341" s="3" t="str">
        <f t="shared" si="41"/>
        <v>Feb</v>
      </c>
      <c r="G1341" t="s">
        <v>21</v>
      </c>
      <c r="H1341" t="s">
        <v>31</v>
      </c>
      <c r="I1341" t="s">
        <v>55</v>
      </c>
      <c r="J1341" t="s">
        <v>60</v>
      </c>
      <c r="K1341">
        <v>938.75</v>
      </c>
      <c r="L1341" t="s">
        <v>24</v>
      </c>
    </row>
    <row r="1342" spans="1:12">
      <c r="A1342" t="s">
        <v>1398</v>
      </c>
      <c r="B1342" t="s">
        <v>17</v>
      </c>
      <c r="C1342">
        <v>41</v>
      </c>
      <c r="D1342" t="str">
        <f t="shared" si="40"/>
        <v>Adult</v>
      </c>
      <c r="E1342" s="3">
        <v>44612</v>
      </c>
      <c r="F1342" s="3" t="str">
        <f t="shared" si="41"/>
        <v>Aug</v>
      </c>
      <c r="G1342" t="s">
        <v>19</v>
      </c>
      <c r="H1342" t="s">
        <v>32</v>
      </c>
      <c r="I1342" t="s">
        <v>49</v>
      </c>
      <c r="J1342" t="s">
        <v>62</v>
      </c>
      <c r="K1342">
        <v>921.09</v>
      </c>
      <c r="L1342" t="s">
        <v>23</v>
      </c>
    </row>
    <row r="1343" spans="1:12">
      <c r="A1343" t="s">
        <v>1399</v>
      </c>
      <c r="B1343" t="s">
        <v>16</v>
      </c>
      <c r="C1343">
        <v>60</v>
      </c>
      <c r="D1343" t="str">
        <f t="shared" si="40"/>
        <v>Senior</v>
      </c>
      <c r="E1343" s="3">
        <v>44785</v>
      </c>
      <c r="F1343" s="3" t="str">
        <f t="shared" si="41"/>
        <v>Sep</v>
      </c>
      <c r="G1343" t="s">
        <v>22</v>
      </c>
      <c r="H1343" t="s">
        <v>32</v>
      </c>
      <c r="I1343" t="s">
        <v>46</v>
      </c>
      <c r="J1343" t="s">
        <v>47</v>
      </c>
      <c r="K1343">
        <v>431.98</v>
      </c>
      <c r="L1343" t="s">
        <v>23</v>
      </c>
    </row>
    <row r="1344" spans="1:12">
      <c r="A1344" t="s">
        <v>1400</v>
      </c>
      <c r="B1344" t="s">
        <v>18</v>
      </c>
      <c r="C1344">
        <v>40</v>
      </c>
      <c r="D1344" t="str">
        <f t="shared" si="40"/>
        <v>Adult</v>
      </c>
      <c r="E1344" s="3">
        <v>44805</v>
      </c>
      <c r="F1344" s="3" t="str">
        <f t="shared" si="41"/>
        <v>Apr</v>
      </c>
      <c r="G1344" t="s">
        <v>20</v>
      </c>
      <c r="H1344" t="s">
        <v>31</v>
      </c>
      <c r="I1344" t="s">
        <v>46</v>
      </c>
      <c r="J1344" t="s">
        <v>60</v>
      </c>
      <c r="K1344">
        <v>897.11</v>
      </c>
      <c r="L1344" t="s">
        <v>24</v>
      </c>
    </row>
    <row r="1345" spans="1:12">
      <c r="A1345" t="s">
        <v>1401</v>
      </c>
      <c r="B1345" t="s">
        <v>18</v>
      </c>
      <c r="C1345">
        <v>33</v>
      </c>
      <c r="D1345" t="str">
        <f t="shared" si="40"/>
        <v>Adult</v>
      </c>
      <c r="E1345" s="3">
        <v>44677</v>
      </c>
      <c r="F1345" s="3" t="str">
        <f t="shared" si="41"/>
        <v>Mar</v>
      </c>
      <c r="G1345" t="s">
        <v>21</v>
      </c>
      <c r="H1345" t="s">
        <v>32</v>
      </c>
      <c r="I1345" t="s">
        <v>59</v>
      </c>
      <c r="J1345" t="s">
        <v>50</v>
      </c>
      <c r="K1345">
        <v>945.93</v>
      </c>
      <c r="L1345" t="s">
        <v>64</v>
      </c>
    </row>
    <row r="1346" spans="1:12">
      <c r="A1346" t="s">
        <v>1402</v>
      </c>
      <c r="B1346" t="s">
        <v>16</v>
      </c>
      <c r="C1346">
        <v>31</v>
      </c>
      <c r="D1346" t="str">
        <f t="shared" si="40"/>
        <v>Adult</v>
      </c>
      <c r="E1346" s="3">
        <v>44623</v>
      </c>
      <c r="F1346" s="3" t="str">
        <f t="shared" si="41"/>
        <v>Aug</v>
      </c>
      <c r="G1346" t="s">
        <v>20</v>
      </c>
      <c r="H1346" t="s">
        <v>31</v>
      </c>
      <c r="I1346" t="s">
        <v>52</v>
      </c>
      <c r="J1346" t="s">
        <v>56</v>
      </c>
      <c r="K1346">
        <v>224.14</v>
      </c>
      <c r="L1346" t="s">
        <v>53</v>
      </c>
    </row>
    <row r="1347" spans="1:12">
      <c r="A1347" t="s">
        <v>1403</v>
      </c>
      <c r="B1347" t="s">
        <v>16</v>
      </c>
      <c r="C1347">
        <v>60</v>
      </c>
      <c r="D1347" t="str">
        <f t="shared" ref="D1347:D1410" si="42">IF(C1347&gt;=50,"Senior",IF(C1347&gt;=30,"Adult","Teenager"))</f>
        <v>Senior</v>
      </c>
      <c r="E1347" s="3">
        <v>44791</v>
      </c>
      <c r="F1347" s="3" t="str">
        <f t="shared" ref="F1347:F1410" si="43">TEXT(E1348,"mmm")</f>
        <v>Mar</v>
      </c>
      <c r="G1347" t="s">
        <v>22</v>
      </c>
      <c r="H1347" t="s">
        <v>31</v>
      </c>
      <c r="I1347" t="s">
        <v>49</v>
      </c>
      <c r="J1347" t="s">
        <v>62</v>
      </c>
      <c r="K1347">
        <v>575.69000000000005</v>
      </c>
      <c r="L1347" t="s">
        <v>23</v>
      </c>
    </row>
    <row r="1348" spans="1:12">
      <c r="A1348" t="s">
        <v>1404</v>
      </c>
      <c r="B1348" t="s">
        <v>17</v>
      </c>
      <c r="C1348">
        <v>19</v>
      </c>
      <c r="D1348" t="str">
        <f t="shared" si="42"/>
        <v>Teenager</v>
      </c>
      <c r="E1348" s="3">
        <v>44635</v>
      </c>
      <c r="F1348" s="3" t="str">
        <f t="shared" si="43"/>
        <v>Aug</v>
      </c>
      <c r="G1348" t="s">
        <v>22</v>
      </c>
      <c r="H1348" t="s">
        <v>31</v>
      </c>
      <c r="I1348" t="s">
        <v>78</v>
      </c>
      <c r="J1348" t="s">
        <v>62</v>
      </c>
      <c r="K1348">
        <v>526.73</v>
      </c>
      <c r="L1348" t="s">
        <v>53</v>
      </c>
    </row>
    <row r="1349" spans="1:12">
      <c r="A1349" t="s">
        <v>1405</v>
      </c>
      <c r="B1349" t="s">
        <v>17</v>
      </c>
      <c r="C1349">
        <v>53</v>
      </c>
      <c r="D1349" t="str">
        <f t="shared" si="42"/>
        <v>Senior</v>
      </c>
      <c r="E1349" s="3">
        <v>44803</v>
      </c>
      <c r="F1349" s="3" t="str">
        <f t="shared" si="43"/>
        <v>Feb</v>
      </c>
      <c r="G1349" t="s">
        <v>20</v>
      </c>
      <c r="H1349" t="s">
        <v>31</v>
      </c>
      <c r="I1349" t="s">
        <v>46</v>
      </c>
      <c r="J1349" t="s">
        <v>62</v>
      </c>
      <c r="K1349">
        <v>92.08</v>
      </c>
      <c r="L1349" t="s">
        <v>26</v>
      </c>
    </row>
    <row r="1350" spans="1:12">
      <c r="A1350" t="s">
        <v>1406</v>
      </c>
      <c r="B1350" t="s">
        <v>18</v>
      </c>
      <c r="C1350">
        <v>42</v>
      </c>
      <c r="D1350" t="str">
        <f t="shared" si="42"/>
        <v>Adult</v>
      </c>
      <c r="E1350" s="3">
        <v>44599</v>
      </c>
      <c r="F1350" s="3" t="str">
        <f t="shared" si="43"/>
        <v>Apr</v>
      </c>
      <c r="G1350" t="s">
        <v>21</v>
      </c>
      <c r="H1350" t="s">
        <v>31</v>
      </c>
      <c r="I1350" t="s">
        <v>46</v>
      </c>
      <c r="J1350" t="s">
        <v>50</v>
      </c>
      <c r="K1350">
        <v>370.31</v>
      </c>
      <c r="L1350" t="s">
        <v>25</v>
      </c>
    </row>
    <row r="1351" spans="1:12">
      <c r="A1351" t="s">
        <v>1407</v>
      </c>
      <c r="B1351" t="s">
        <v>17</v>
      </c>
      <c r="C1351">
        <v>63</v>
      </c>
      <c r="D1351" t="str">
        <f t="shared" si="42"/>
        <v>Senior</v>
      </c>
      <c r="E1351" s="3">
        <v>44673</v>
      </c>
      <c r="F1351" s="3" t="str">
        <f t="shared" si="43"/>
        <v>Oct</v>
      </c>
      <c r="G1351" t="s">
        <v>21</v>
      </c>
      <c r="H1351" t="s">
        <v>31</v>
      </c>
      <c r="I1351" t="s">
        <v>55</v>
      </c>
      <c r="J1351" t="s">
        <v>56</v>
      </c>
      <c r="K1351">
        <v>251.79</v>
      </c>
      <c r="L1351" t="s">
        <v>25</v>
      </c>
    </row>
    <row r="1352" spans="1:12">
      <c r="A1352" t="s">
        <v>1408</v>
      </c>
      <c r="B1352" t="s">
        <v>16</v>
      </c>
      <c r="C1352">
        <v>62</v>
      </c>
      <c r="D1352" t="str">
        <f t="shared" si="42"/>
        <v>Senior</v>
      </c>
      <c r="E1352" s="3">
        <v>44856</v>
      </c>
      <c r="F1352" s="3" t="str">
        <f t="shared" si="43"/>
        <v>Oct</v>
      </c>
      <c r="G1352" t="s">
        <v>19</v>
      </c>
      <c r="H1352" t="s">
        <v>31</v>
      </c>
      <c r="I1352" t="s">
        <v>55</v>
      </c>
      <c r="J1352" t="s">
        <v>60</v>
      </c>
      <c r="K1352">
        <v>883.2</v>
      </c>
      <c r="L1352" t="s">
        <v>25</v>
      </c>
    </row>
    <row r="1353" spans="1:12">
      <c r="A1353" t="s">
        <v>1409</v>
      </c>
      <c r="B1353" t="s">
        <v>17</v>
      </c>
      <c r="C1353">
        <v>23</v>
      </c>
      <c r="D1353" t="str">
        <f t="shared" si="42"/>
        <v>Teenager</v>
      </c>
      <c r="E1353" s="3">
        <v>44849</v>
      </c>
      <c r="F1353" s="3" t="str">
        <f t="shared" si="43"/>
        <v>May</v>
      </c>
      <c r="G1353" t="s">
        <v>21</v>
      </c>
      <c r="H1353" t="s">
        <v>32</v>
      </c>
      <c r="I1353" t="s">
        <v>49</v>
      </c>
      <c r="J1353" t="s">
        <v>50</v>
      </c>
      <c r="K1353">
        <v>478.72</v>
      </c>
      <c r="L1353" t="s">
        <v>53</v>
      </c>
    </row>
    <row r="1354" spans="1:12">
      <c r="A1354" t="s">
        <v>1410</v>
      </c>
      <c r="B1354" t="s">
        <v>18</v>
      </c>
      <c r="C1354">
        <v>59</v>
      </c>
      <c r="D1354" t="str">
        <f t="shared" si="42"/>
        <v>Senior</v>
      </c>
      <c r="E1354" s="3">
        <v>44709</v>
      </c>
      <c r="F1354" s="3" t="str">
        <f t="shared" si="43"/>
        <v>Jul</v>
      </c>
      <c r="G1354" t="s">
        <v>21</v>
      </c>
      <c r="H1354" t="s">
        <v>32</v>
      </c>
      <c r="I1354" t="s">
        <v>49</v>
      </c>
      <c r="J1354" t="s">
        <v>60</v>
      </c>
      <c r="K1354">
        <v>890.24</v>
      </c>
      <c r="L1354" t="s">
        <v>24</v>
      </c>
    </row>
    <row r="1355" spans="1:12">
      <c r="A1355" t="s">
        <v>1411</v>
      </c>
      <c r="B1355" t="s">
        <v>16</v>
      </c>
      <c r="C1355">
        <v>54</v>
      </c>
      <c r="D1355" t="str">
        <f t="shared" si="42"/>
        <v>Senior</v>
      </c>
      <c r="E1355" s="3">
        <v>44757</v>
      </c>
      <c r="F1355" s="3" t="str">
        <f t="shared" si="43"/>
        <v>Jan</v>
      </c>
      <c r="G1355" t="s">
        <v>22</v>
      </c>
      <c r="H1355" t="s">
        <v>31</v>
      </c>
      <c r="I1355" t="s">
        <v>46</v>
      </c>
      <c r="J1355" t="s">
        <v>62</v>
      </c>
      <c r="K1355">
        <v>402.45</v>
      </c>
      <c r="L1355" t="s">
        <v>26</v>
      </c>
    </row>
    <row r="1356" spans="1:12">
      <c r="A1356" t="s">
        <v>1412</v>
      </c>
      <c r="B1356" t="s">
        <v>18</v>
      </c>
      <c r="C1356">
        <v>55</v>
      </c>
      <c r="D1356" t="str">
        <f t="shared" si="42"/>
        <v>Senior</v>
      </c>
      <c r="E1356" s="3">
        <v>44592</v>
      </c>
      <c r="F1356" s="3" t="str">
        <f t="shared" si="43"/>
        <v>Jun</v>
      </c>
      <c r="G1356" t="s">
        <v>21</v>
      </c>
      <c r="H1356" t="s">
        <v>31</v>
      </c>
      <c r="I1356" t="s">
        <v>46</v>
      </c>
      <c r="J1356" t="s">
        <v>56</v>
      </c>
      <c r="K1356">
        <v>636.58000000000004</v>
      </c>
      <c r="L1356" t="s">
        <v>23</v>
      </c>
    </row>
    <row r="1357" spans="1:12">
      <c r="A1357" t="s">
        <v>1413</v>
      </c>
      <c r="B1357" t="s">
        <v>18</v>
      </c>
      <c r="C1357">
        <v>57</v>
      </c>
      <c r="D1357" t="str">
        <f t="shared" si="42"/>
        <v>Senior</v>
      </c>
      <c r="E1357" s="3">
        <v>44720</v>
      </c>
      <c r="F1357" s="3" t="str">
        <f t="shared" si="43"/>
        <v>Nov</v>
      </c>
      <c r="G1357" t="s">
        <v>19</v>
      </c>
      <c r="H1357" t="s">
        <v>32</v>
      </c>
      <c r="I1357" t="s">
        <v>52</v>
      </c>
      <c r="J1357" t="s">
        <v>56</v>
      </c>
      <c r="K1357">
        <v>660.62</v>
      </c>
      <c r="L1357" t="s">
        <v>24</v>
      </c>
    </row>
    <row r="1358" spans="1:12">
      <c r="A1358" t="s">
        <v>1414</v>
      </c>
      <c r="B1358" t="s">
        <v>16</v>
      </c>
      <c r="C1358">
        <v>49</v>
      </c>
      <c r="D1358" t="str">
        <f t="shared" si="42"/>
        <v>Adult</v>
      </c>
      <c r="E1358" s="3">
        <v>44868</v>
      </c>
      <c r="F1358" s="3" t="str">
        <f t="shared" si="43"/>
        <v>Apr</v>
      </c>
      <c r="G1358" t="s">
        <v>20</v>
      </c>
      <c r="H1358" t="s">
        <v>31</v>
      </c>
      <c r="I1358" t="s">
        <v>46</v>
      </c>
      <c r="J1358" t="s">
        <v>47</v>
      </c>
      <c r="K1358">
        <v>791.48</v>
      </c>
      <c r="L1358" t="s">
        <v>23</v>
      </c>
    </row>
    <row r="1359" spans="1:12">
      <c r="A1359" t="s">
        <v>1415</v>
      </c>
      <c r="B1359" t="s">
        <v>16</v>
      </c>
      <c r="C1359">
        <v>20</v>
      </c>
      <c r="D1359" t="str">
        <f t="shared" si="42"/>
        <v>Teenager</v>
      </c>
      <c r="E1359" s="3">
        <v>44656</v>
      </c>
      <c r="F1359" s="3" t="str">
        <f t="shared" si="43"/>
        <v>Jul</v>
      </c>
      <c r="G1359" t="s">
        <v>22</v>
      </c>
      <c r="H1359" t="s">
        <v>32</v>
      </c>
      <c r="I1359" t="s">
        <v>46</v>
      </c>
      <c r="J1359" t="s">
        <v>60</v>
      </c>
      <c r="K1359">
        <v>308.60000000000002</v>
      </c>
      <c r="L1359" t="s">
        <v>23</v>
      </c>
    </row>
    <row r="1360" spans="1:12">
      <c r="A1360" t="s">
        <v>1416</v>
      </c>
      <c r="B1360" t="s">
        <v>18</v>
      </c>
      <c r="C1360">
        <v>37</v>
      </c>
      <c r="D1360" t="str">
        <f t="shared" si="42"/>
        <v>Adult</v>
      </c>
      <c r="E1360" s="3">
        <v>44764</v>
      </c>
      <c r="F1360" s="3" t="str">
        <f t="shared" si="43"/>
        <v>Oct</v>
      </c>
      <c r="G1360" t="s">
        <v>20</v>
      </c>
      <c r="H1360" t="s">
        <v>32</v>
      </c>
      <c r="I1360" t="s">
        <v>55</v>
      </c>
      <c r="J1360" t="s">
        <v>56</v>
      </c>
      <c r="K1360">
        <v>816.57</v>
      </c>
      <c r="L1360" t="s">
        <v>23</v>
      </c>
    </row>
    <row r="1361" spans="1:12">
      <c r="A1361" t="s">
        <v>1417</v>
      </c>
      <c r="B1361" t="s">
        <v>17</v>
      </c>
      <c r="C1361">
        <v>25</v>
      </c>
      <c r="D1361" t="str">
        <f t="shared" si="42"/>
        <v>Teenager</v>
      </c>
      <c r="E1361" s="3">
        <v>44856</v>
      </c>
      <c r="F1361" s="3" t="str">
        <f t="shared" si="43"/>
        <v>Nov</v>
      </c>
      <c r="G1361" t="s">
        <v>22</v>
      </c>
      <c r="H1361" t="s">
        <v>32</v>
      </c>
      <c r="I1361" t="s">
        <v>46</v>
      </c>
      <c r="J1361" t="s">
        <v>47</v>
      </c>
      <c r="K1361">
        <v>592.41</v>
      </c>
      <c r="L1361" t="s">
        <v>25</v>
      </c>
    </row>
    <row r="1362" spans="1:12">
      <c r="A1362" t="s">
        <v>1418</v>
      </c>
      <c r="B1362" t="s">
        <v>17</v>
      </c>
      <c r="C1362">
        <v>49</v>
      </c>
      <c r="D1362" t="str">
        <f t="shared" si="42"/>
        <v>Adult</v>
      </c>
      <c r="E1362" s="3">
        <v>44892</v>
      </c>
      <c r="F1362" s="3" t="str">
        <f t="shared" si="43"/>
        <v>Jun</v>
      </c>
      <c r="G1362" t="s">
        <v>20</v>
      </c>
      <c r="H1362" t="s">
        <v>32</v>
      </c>
      <c r="I1362" t="s">
        <v>52</v>
      </c>
      <c r="J1362" t="s">
        <v>62</v>
      </c>
      <c r="K1362">
        <v>168.45</v>
      </c>
      <c r="L1362" t="s">
        <v>64</v>
      </c>
    </row>
    <row r="1363" spans="1:12">
      <c r="A1363" t="s">
        <v>1419</v>
      </c>
      <c r="B1363" t="s">
        <v>17</v>
      </c>
      <c r="C1363">
        <v>45</v>
      </c>
      <c r="D1363" t="str">
        <f t="shared" si="42"/>
        <v>Adult</v>
      </c>
      <c r="E1363" s="3">
        <v>44734</v>
      </c>
      <c r="F1363" s="3" t="str">
        <f t="shared" si="43"/>
        <v>Jun</v>
      </c>
      <c r="G1363" t="s">
        <v>20</v>
      </c>
      <c r="H1363" t="s">
        <v>32</v>
      </c>
      <c r="I1363" t="s">
        <v>59</v>
      </c>
      <c r="J1363" t="s">
        <v>56</v>
      </c>
      <c r="K1363">
        <v>634.72</v>
      </c>
      <c r="L1363" t="s">
        <v>24</v>
      </c>
    </row>
    <row r="1364" spans="1:12">
      <c r="A1364" t="s">
        <v>1420</v>
      </c>
      <c r="B1364" t="s">
        <v>16</v>
      </c>
      <c r="C1364">
        <v>45</v>
      </c>
      <c r="D1364" t="str">
        <f t="shared" si="42"/>
        <v>Adult</v>
      </c>
      <c r="E1364" s="3">
        <v>44723</v>
      </c>
      <c r="F1364" s="3" t="str">
        <f t="shared" si="43"/>
        <v>Apr</v>
      </c>
      <c r="G1364" t="s">
        <v>22</v>
      </c>
      <c r="H1364" t="s">
        <v>32</v>
      </c>
      <c r="I1364" t="s">
        <v>59</v>
      </c>
      <c r="J1364" t="s">
        <v>62</v>
      </c>
      <c r="K1364">
        <v>927.45</v>
      </c>
      <c r="L1364" t="s">
        <v>24</v>
      </c>
    </row>
    <row r="1365" spans="1:12">
      <c r="A1365" t="s">
        <v>1421</v>
      </c>
      <c r="B1365" t="s">
        <v>17</v>
      </c>
      <c r="C1365">
        <v>60</v>
      </c>
      <c r="D1365" t="str">
        <f t="shared" si="42"/>
        <v>Senior</v>
      </c>
      <c r="E1365" s="3">
        <v>44673</v>
      </c>
      <c r="F1365" s="3" t="str">
        <f t="shared" si="43"/>
        <v>Aug</v>
      </c>
      <c r="G1365" t="s">
        <v>20</v>
      </c>
      <c r="H1365" t="s">
        <v>31</v>
      </c>
      <c r="I1365" t="s">
        <v>78</v>
      </c>
      <c r="J1365" t="s">
        <v>60</v>
      </c>
      <c r="K1365">
        <v>20.86</v>
      </c>
      <c r="L1365" t="s">
        <v>53</v>
      </c>
    </row>
    <row r="1366" spans="1:12">
      <c r="A1366" t="s">
        <v>1422</v>
      </c>
      <c r="B1366" t="s">
        <v>16</v>
      </c>
      <c r="C1366">
        <v>20</v>
      </c>
      <c r="D1366" t="str">
        <f t="shared" si="42"/>
        <v>Teenager</v>
      </c>
      <c r="E1366" s="3">
        <v>44777</v>
      </c>
      <c r="F1366" s="3" t="str">
        <f t="shared" si="43"/>
        <v>Mar</v>
      </c>
      <c r="G1366" t="s">
        <v>22</v>
      </c>
      <c r="H1366" t="s">
        <v>32</v>
      </c>
      <c r="I1366" t="s">
        <v>49</v>
      </c>
      <c r="J1366" t="s">
        <v>50</v>
      </c>
      <c r="K1366">
        <v>364.32</v>
      </c>
      <c r="L1366" t="s">
        <v>23</v>
      </c>
    </row>
    <row r="1367" spans="1:12">
      <c r="A1367" t="s">
        <v>1423</v>
      </c>
      <c r="B1367" t="s">
        <v>17</v>
      </c>
      <c r="C1367">
        <v>46</v>
      </c>
      <c r="D1367" t="str">
        <f t="shared" si="42"/>
        <v>Adult</v>
      </c>
      <c r="E1367" s="3">
        <v>44630</v>
      </c>
      <c r="F1367" s="3" t="str">
        <f t="shared" si="43"/>
        <v>Sep</v>
      </c>
      <c r="G1367" t="s">
        <v>22</v>
      </c>
      <c r="H1367" t="s">
        <v>32</v>
      </c>
      <c r="I1367" t="s">
        <v>78</v>
      </c>
      <c r="J1367" t="s">
        <v>60</v>
      </c>
      <c r="K1367">
        <v>125.26</v>
      </c>
      <c r="L1367" t="s">
        <v>64</v>
      </c>
    </row>
    <row r="1368" spans="1:12">
      <c r="A1368" t="s">
        <v>1424</v>
      </c>
      <c r="B1368" t="s">
        <v>18</v>
      </c>
      <c r="C1368">
        <v>55</v>
      </c>
      <c r="D1368" t="str">
        <f t="shared" si="42"/>
        <v>Senior</v>
      </c>
      <c r="E1368" s="3">
        <v>44831</v>
      </c>
      <c r="F1368" s="3" t="str">
        <f t="shared" si="43"/>
        <v>May</v>
      </c>
      <c r="G1368" t="s">
        <v>19</v>
      </c>
      <c r="H1368" t="s">
        <v>31</v>
      </c>
      <c r="I1368" t="s">
        <v>52</v>
      </c>
      <c r="J1368" t="s">
        <v>47</v>
      </c>
      <c r="K1368">
        <v>802.85</v>
      </c>
      <c r="L1368" t="s">
        <v>24</v>
      </c>
    </row>
    <row r="1369" spans="1:12">
      <c r="A1369" t="s">
        <v>1425</v>
      </c>
      <c r="B1369" t="s">
        <v>17</v>
      </c>
      <c r="C1369">
        <v>26</v>
      </c>
      <c r="D1369" t="str">
        <f t="shared" si="42"/>
        <v>Teenager</v>
      </c>
      <c r="E1369" s="3">
        <v>44706</v>
      </c>
      <c r="F1369" s="3" t="str">
        <f t="shared" si="43"/>
        <v>Aug</v>
      </c>
      <c r="G1369" t="s">
        <v>19</v>
      </c>
      <c r="H1369" t="s">
        <v>32</v>
      </c>
      <c r="I1369" t="s">
        <v>55</v>
      </c>
      <c r="J1369" t="s">
        <v>50</v>
      </c>
      <c r="K1369">
        <v>400.46</v>
      </c>
      <c r="L1369" t="s">
        <v>26</v>
      </c>
    </row>
    <row r="1370" spans="1:12">
      <c r="A1370" t="s">
        <v>1426</v>
      </c>
      <c r="B1370" t="s">
        <v>17</v>
      </c>
      <c r="C1370">
        <v>46</v>
      </c>
      <c r="D1370" t="str">
        <f t="shared" si="42"/>
        <v>Adult</v>
      </c>
      <c r="E1370" s="3">
        <v>44785</v>
      </c>
      <c r="F1370" s="3" t="str">
        <f t="shared" si="43"/>
        <v>Mar</v>
      </c>
      <c r="G1370" t="s">
        <v>22</v>
      </c>
      <c r="H1370" t="s">
        <v>32</v>
      </c>
      <c r="I1370" t="s">
        <v>52</v>
      </c>
      <c r="J1370" t="s">
        <v>50</v>
      </c>
      <c r="K1370">
        <v>970.07</v>
      </c>
      <c r="L1370" t="s">
        <v>64</v>
      </c>
    </row>
    <row r="1371" spans="1:12">
      <c r="A1371" t="s">
        <v>1427</v>
      </c>
      <c r="B1371" t="s">
        <v>18</v>
      </c>
      <c r="C1371">
        <v>32</v>
      </c>
      <c r="D1371" t="str">
        <f t="shared" si="42"/>
        <v>Adult</v>
      </c>
      <c r="E1371" s="3">
        <v>44634</v>
      </c>
      <c r="F1371" s="3" t="str">
        <f t="shared" si="43"/>
        <v>Oct</v>
      </c>
      <c r="G1371" t="s">
        <v>19</v>
      </c>
      <c r="H1371" t="s">
        <v>31</v>
      </c>
      <c r="I1371" t="s">
        <v>59</v>
      </c>
      <c r="J1371" t="s">
        <v>62</v>
      </c>
      <c r="K1371">
        <v>855.34</v>
      </c>
      <c r="L1371" t="s">
        <v>53</v>
      </c>
    </row>
    <row r="1372" spans="1:12">
      <c r="A1372" t="s">
        <v>1428</v>
      </c>
      <c r="B1372" t="s">
        <v>18</v>
      </c>
      <c r="C1372">
        <v>64</v>
      </c>
      <c r="D1372" t="str">
        <f t="shared" si="42"/>
        <v>Senior</v>
      </c>
      <c r="E1372" s="3">
        <v>44864</v>
      </c>
      <c r="F1372" s="3" t="str">
        <f t="shared" si="43"/>
        <v>Jun</v>
      </c>
      <c r="G1372" t="s">
        <v>20</v>
      </c>
      <c r="H1372" t="s">
        <v>32</v>
      </c>
      <c r="I1372" t="s">
        <v>59</v>
      </c>
      <c r="J1372" t="s">
        <v>60</v>
      </c>
      <c r="K1372">
        <v>759.82</v>
      </c>
      <c r="L1372" t="s">
        <v>53</v>
      </c>
    </row>
    <row r="1373" spans="1:12">
      <c r="A1373" t="s">
        <v>1429</v>
      </c>
      <c r="B1373" t="s">
        <v>18</v>
      </c>
      <c r="C1373">
        <v>22</v>
      </c>
      <c r="D1373" t="str">
        <f t="shared" si="42"/>
        <v>Teenager</v>
      </c>
      <c r="E1373" s="3">
        <v>44716</v>
      </c>
      <c r="F1373" s="3" t="str">
        <f t="shared" si="43"/>
        <v>Jul</v>
      </c>
      <c r="G1373" t="s">
        <v>19</v>
      </c>
      <c r="H1373" t="s">
        <v>32</v>
      </c>
      <c r="I1373" t="s">
        <v>55</v>
      </c>
      <c r="J1373" t="s">
        <v>62</v>
      </c>
      <c r="K1373">
        <v>454.74</v>
      </c>
      <c r="L1373" t="s">
        <v>23</v>
      </c>
    </row>
    <row r="1374" spans="1:12">
      <c r="A1374" t="s">
        <v>1430</v>
      </c>
      <c r="B1374" t="s">
        <v>16</v>
      </c>
      <c r="C1374">
        <v>27</v>
      </c>
      <c r="D1374" t="str">
        <f t="shared" si="42"/>
        <v>Teenager</v>
      </c>
      <c r="E1374" s="3">
        <v>44745</v>
      </c>
      <c r="F1374" s="3" t="str">
        <f t="shared" si="43"/>
        <v>Aug</v>
      </c>
      <c r="G1374" t="s">
        <v>21</v>
      </c>
      <c r="H1374" t="s">
        <v>31</v>
      </c>
      <c r="I1374" t="s">
        <v>59</v>
      </c>
      <c r="J1374" t="s">
        <v>62</v>
      </c>
      <c r="K1374">
        <v>614.79999999999995</v>
      </c>
      <c r="L1374" t="s">
        <v>25</v>
      </c>
    </row>
    <row r="1375" spans="1:12">
      <c r="A1375" t="s">
        <v>1431</v>
      </c>
      <c r="B1375" t="s">
        <v>18</v>
      </c>
      <c r="C1375">
        <v>45</v>
      </c>
      <c r="D1375" t="str">
        <f t="shared" si="42"/>
        <v>Adult</v>
      </c>
      <c r="E1375" s="3">
        <v>44795</v>
      </c>
      <c r="F1375" s="3" t="str">
        <f t="shared" si="43"/>
        <v>Oct</v>
      </c>
      <c r="G1375" t="s">
        <v>20</v>
      </c>
      <c r="H1375" t="s">
        <v>32</v>
      </c>
      <c r="I1375" t="s">
        <v>46</v>
      </c>
      <c r="J1375" t="s">
        <v>47</v>
      </c>
      <c r="K1375">
        <v>281.61</v>
      </c>
      <c r="L1375" t="s">
        <v>26</v>
      </c>
    </row>
    <row r="1376" spans="1:12">
      <c r="A1376" t="s">
        <v>1432</v>
      </c>
      <c r="B1376" t="s">
        <v>16</v>
      </c>
      <c r="C1376">
        <v>27</v>
      </c>
      <c r="D1376" t="str">
        <f t="shared" si="42"/>
        <v>Teenager</v>
      </c>
      <c r="E1376" s="3">
        <v>44856</v>
      </c>
      <c r="F1376" s="3" t="str">
        <f t="shared" si="43"/>
        <v>Nov</v>
      </c>
      <c r="G1376" t="s">
        <v>19</v>
      </c>
      <c r="H1376" t="s">
        <v>32</v>
      </c>
      <c r="I1376" t="s">
        <v>59</v>
      </c>
      <c r="J1376" t="s">
        <v>62</v>
      </c>
      <c r="K1376">
        <v>921.12</v>
      </c>
      <c r="L1376" t="s">
        <v>24</v>
      </c>
    </row>
    <row r="1377" spans="1:12">
      <c r="A1377" t="s">
        <v>1433</v>
      </c>
      <c r="B1377" t="s">
        <v>18</v>
      </c>
      <c r="C1377">
        <v>41</v>
      </c>
      <c r="D1377" t="str">
        <f t="shared" si="42"/>
        <v>Adult</v>
      </c>
      <c r="E1377" s="3">
        <v>44895</v>
      </c>
      <c r="F1377" s="3" t="str">
        <f t="shared" si="43"/>
        <v>Apr</v>
      </c>
      <c r="G1377" t="s">
        <v>22</v>
      </c>
      <c r="H1377" t="s">
        <v>31</v>
      </c>
      <c r="I1377" t="s">
        <v>46</v>
      </c>
      <c r="J1377" t="s">
        <v>62</v>
      </c>
      <c r="K1377">
        <v>12.21</v>
      </c>
      <c r="L1377" t="s">
        <v>24</v>
      </c>
    </row>
    <row r="1378" spans="1:12">
      <c r="A1378" t="s">
        <v>1434</v>
      </c>
      <c r="B1378" t="s">
        <v>18</v>
      </c>
      <c r="C1378">
        <v>35</v>
      </c>
      <c r="D1378" t="str">
        <f t="shared" si="42"/>
        <v>Adult</v>
      </c>
      <c r="E1378" s="3">
        <v>44678</v>
      </c>
      <c r="F1378" s="3" t="str">
        <f t="shared" si="43"/>
        <v>Jan</v>
      </c>
      <c r="G1378" t="s">
        <v>20</v>
      </c>
      <c r="H1378" t="s">
        <v>32</v>
      </c>
      <c r="I1378" t="s">
        <v>55</v>
      </c>
      <c r="J1378" t="s">
        <v>50</v>
      </c>
      <c r="K1378">
        <v>201.87</v>
      </c>
      <c r="L1378" t="s">
        <v>25</v>
      </c>
    </row>
    <row r="1379" spans="1:12">
      <c r="A1379" t="s">
        <v>1435</v>
      </c>
      <c r="B1379" t="s">
        <v>17</v>
      </c>
      <c r="C1379">
        <v>22</v>
      </c>
      <c r="D1379" t="str">
        <f t="shared" si="42"/>
        <v>Teenager</v>
      </c>
      <c r="E1379" s="3">
        <v>44567</v>
      </c>
      <c r="F1379" s="3" t="str">
        <f t="shared" si="43"/>
        <v>Feb</v>
      </c>
      <c r="G1379" t="s">
        <v>20</v>
      </c>
      <c r="H1379" t="s">
        <v>31</v>
      </c>
      <c r="I1379" t="s">
        <v>59</v>
      </c>
      <c r="J1379" t="s">
        <v>62</v>
      </c>
      <c r="K1379">
        <v>256.83</v>
      </c>
      <c r="L1379" t="s">
        <v>53</v>
      </c>
    </row>
    <row r="1380" spans="1:12">
      <c r="A1380" t="s">
        <v>1436</v>
      </c>
      <c r="B1380" t="s">
        <v>18</v>
      </c>
      <c r="C1380">
        <v>56</v>
      </c>
      <c r="D1380" t="str">
        <f t="shared" si="42"/>
        <v>Senior</v>
      </c>
      <c r="E1380" s="3">
        <v>44618</v>
      </c>
      <c r="F1380" s="3" t="str">
        <f t="shared" si="43"/>
        <v>Feb</v>
      </c>
      <c r="G1380" t="s">
        <v>19</v>
      </c>
      <c r="H1380" t="s">
        <v>31</v>
      </c>
      <c r="I1380" t="s">
        <v>78</v>
      </c>
      <c r="J1380" t="s">
        <v>47</v>
      </c>
      <c r="K1380">
        <v>389.8</v>
      </c>
      <c r="L1380" t="s">
        <v>53</v>
      </c>
    </row>
    <row r="1381" spans="1:12">
      <c r="A1381" t="s">
        <v>1437</v>
      </c>
      <c r="B1381" t="s">
        <v>17</v>
      </c>
      <c r="C1381">
        <v>30</v>
      </c>
      <c r="D1381" t="str">
        <f t="shared" si="42"/>
        <v>Adult</v>
      </c>
      <c r="E1381" s="3">
        <v>44602</v>
      </c>
      <c r="F1381" s="3" t="str">
        <f t="shared" si="43"/>
        <v>Oct</v>
      </c>
      <c r="G1381" t="s">
        <v>21</v>
      </c>
      <c r="H1381" t="s">
        <v>32</v>
      </c>
      <c r="I1381" t="s">
        <v>52</v>
      </c>
      <c r="J1381" t="s">
        <v>50</v>
      </c>
      <c r="K1381">
        <v>450.93</v>
      </c>
      <c r="L1381" t="s">
        <v>25</v>
      </c>
    </row>
    <row r="1382" spans="1:12">
      <c r="A1382" t="s">
        <v>1438</v>
      </c>
      <c r="B1382" t="s">
        <v>16</v>
      </c>
      <c r="C1382">
        <v>43</v>
      </c>
      <c r="D1382" t="str">
        <f t="shared" si="42"/>
        <v>Adult</v>
      </c>
      <c r="E1382" s="3">
        <v>44862</v>
      </c>
      <c r="F1382" s="3" t="str">
        <f t="shared" si="43"/>
        <v>Mar</v>
      </c>
      <c r="G1382" t="s">
        <v>19</v>
      </c>
      <c r="H1382" t="s">
        <v>31</v>
      </c>
      <c r="I1382" t="s">
        <v>46</v>
      </c>
      <c r="J1382" t="s">
        <v>50</v>
      </c>
      <c r="K1382">
        <v>303.2</v>
      </c>
      <c r="L1382" t="s">
        <v>53</v>
      </c>
    </row>
    <row r="1383" spans="1:12">
      <c r="A1383" t="s">
        <v>1439</v>
      </c>
      <c r="B1383" t="s">
        <v>17</v>
      </c>
      <c r="C1383">
        <v>29</v>
      </c>
      <c r="D1383" t="str">
        <f t="shared" si="42"/>
        <v>Teenager</v>
      </c>
      <c r="E1383" s="3">
        <v>44636</v>
      </c>
      <c r="F1383" s="3" t="str">
        <f t="shared" si="43"/>
        <v>Nov</v>
      </c>
      <c r="G1383" t="s">
        <v>22</v>
      </c>
      <c r="H1383" t="s">
        <v>31</v>
      </c>
      <c r="I1383" t="s">
        <v>78</v>
      </c>
      <c r="J1383" t="s">
        <v>62</v>
      </c>
      <c r="K1383">
        <v>805.3</v>
      </c>
      <c r="L1383" t="s">
        <v>64</v>
      </c>
    </row>
    <row r="1384" spans="1:12">
      <c r="A1384" t="s">
        <v>1440</v>
      </c>
      <c r="B1384" t="s">
        <v>16</v>
      </c>
      <c r="C1384">
        <v>53</v>
      </c>
      <c r="D1384" t="str">
        <f t="shared" si="42"/>
        <v>Senior</v>
      </c>
      <c r="E1384" s="3">
        <v>44893</v>
      </c>
      <c r="F1384" s="3" t="str">
        <f t="shared" si="43"/>
        <v>May</v>
      </c>
      <c r="G1384" t="s">
        <v>19</v>
      </c>
      <c r="H1384" t="s">
        <v>31</v>
      </c>
      <c r="I1384" t="s">
        <v>55</v>
      </c>
      <c r="J1384" t="s">
        <v>62</v>
      </c>
      <c r="K1384">
        <v>632.23</v>
      </c>
      <c r="L1384" t="s">
        <v>25</v>
      </c>
    </row>
    <row r="1385" spans="1:12">
      <c r="A1385" t="s">
        <v>1441</v>
      </c>
      <c r="B1385" t="s">
        <v>18</v>
      </c>
      <c r="C1385">
        <v>52</v>
      </c>
      <c r="D1385" t="str">
        <f t="shared" si="42"/>
        <v>Senior</v>
      </c>
      <c r="E1385" s="3">
        <v>44703</v>
      </c>
      <c r="F1385" s="3" t="str">
        <f t="shared" si="43"/>
        <v>Jul</v>
      </c>
      <c r="G1385" t="s">
        <v>21</v>
      </c>
      <c r="H1385" t="s">
        <v>32</v>
      </c>
      <c r="I1385" t="s">
        <v>55</v>
      </c>
      <c r="J1385" t="s">
        <v>47</v>
      </c>
      <c r="K1385">
        <v>285.22000000000003</v>
      </c>
      <c r="L1385" t="s">
        <v>25</v>
      </c>
    </row>
    <row r="1386" spans="1:12">
      <c r="A1386" t="s">
        <v>1442</v>
      </c>
      <c r="B1386" t="s">
        <v>16</v>
      </c>
      <c r="C1386">
        <v>39</v>
      </c>
      <c r="D1386" t="str">
        <f t="shared" si="42"/>
        <v>Adult</v>
      </c>
      <c r="E1386" s="3">
        <v>44743</v>
      </c>
      <c r="F1386" s="3" t="str">
        <f t="shared" si="43"/>
        <v>Jun</v>
      </c>
      <c r="G1386" t="s">
        <v>21</v>
      </c>
      <c r="H1386" t="s">
        <v>31</v>
      </c>
      <c r="I1386" t="s">
        <v>59</v>
      </c>
      <c r="J1386" t="s">
        <v>62</v>
      </c>
      <c r="K1386">
        <v>539.30999999999995</v>
      </c>
      <c r="L1386" t="s">
        <v>25</v>
      </c>
    </row>
    <row r="1387" spans="1:12">
      <c r="A1387" t="s">
        <v>1443</v>
      </c>
      <c r="B1387" t="s">
        <v>16</v>
      </c>
      <c r="C1387">
        <v>43</v>
      </c>
      <c r="D1387" t="str">
        <f t="shared" si="42"/>
        <v>Adult</v>
      </c>
      <c r="E1387" s="3">
        <v>44740</v>
      </c>
      <c r="F1387" s="3" t="str">
        <f t="shared" si="43"/>
        <v>Aug</v>
      </c>
      <c r="G1387" t="s">
        <v>19</v>
      </c>
      <c r="H1387" t="s">
        <v>32</v>
      </c>
      <c r="I1387" t="s">
        <v>55</v>
      </c>
      <c r="J1387" t="s">
        <v>47</v>
      </c>
      <c r="K1387">
        <v>991.52</v>
      </c>
      <c r="L1387" t="s">
        <v>26</v>
      </c>
    </row>
    <row r="1388" spans="1:12">
      <c r="A1388" t="s">
        <v>1444</v>
      </c>
      <c r="B1388" t="s">
        <v>18</v>
      </c>
      <c r="C1388">
        <v>27</v>
      </c>
      <c r="D1388" t="str">
        <f t="shared" si="42"/>
        <v>Teenager</v>
      </c>
      <c r="E1388" s="3">
        <v>44789</v>
      </c>
      <c r="F1388" s="3" t="str">
        <f t="shared" si="43"/>
        <v>Jul</v>
      </c>
      <c r="G1388" t="s">
        <v>19</v>
      </c>
      <c r="H1388" t="s">
        <v>32</v>
      </c>
      <c r="I1388" t="s">
        <v>49</v>
      </c>
      <c r="J1388" t="s">
        <v>56</v>
      </c>
      <c r="K1388">
        <v>526.96</v>
      </c>
      <c r="L1388" t="s">
        <v>23</v>
      </c>
    </row>
    <row r="1389" spans="1:12">
      <c r="A1389" t="s">
        <v>1445</v>
      </c>
      <c r="B1389" t="s">
        <v>17</v>
      </c>
      <c r="C1389">
        <v>53</v>
      </c>
      <c r="D1389" t="str">
        <f t="shared" si="42"/>
        <v>Senior</v>
      </c>
      <c r="E1389" s="3">
        <v>44773</v>
      </c>
      <c r="F1389" s="3" t="str">
        <f t="shared" si="43"/>
        <v>May</v>
      </c>
      <c r="G1389" t="s">
        <v>21</v>
      </c>
      <c r="H1389" t="s">
        <v>32</v>
      </c>
      <c r="I1389" t="s">
        <v>49</v>
      </c>
      <c r="J1389" t="s">
        <v>47</v>
      </c>
      <c r="K1389">
        <v>827.07</v>
      </c>
      <c r="L1389" t="s">
        <v>64</v>
      </c>
    </row>
    <row r="1390" spans="1:12">
      <c r="A1390" t="s">
        <v>1446</v>
      </c>
      <c r="B1390" t="s">
        <v>17</v>
      </c>
      <c r="C1390">
        <v>42</v>
      </c>
      <c r="D1390" t="str">
        <f t="shared" si="42"/>
        <v>Adult</v>
      </c>
      <c r="E1390" s="3">
        <v>44700</v>
      </c>
      <c r="F1390" s="3" t="str">
        <f t="shared" si="43"/>
        <v>Oct</v>
      </c>
      <c r="G1390" t="s">
        <v>20</v>
      </c>
      <c r="H1390" t="s">
        <v>32</v>
      </c>
      <c r="I1390" t="s">
        <v>46</v>
      </c>
      <c r="J1390" t="s">
        <v>56</v>
      </c>
      <c r="K1390">
        <v>750.69</v>
      </c>
      <c r="L1390" t="s">
        <v>53</v>
      </c>
    </row>
    <row r="1391" spans="1:12">
      <c r="A1391" t="s">
        <v>1447</v>
      </c>
      <c r="B1391" t="s">
        <v>16</v>
      </c>
      <c r="C1391">
        <v>64</v>
      </c>
      <c r="D1391" t="str">
        <f t="shared" si="42"/>
        <v>Senior</v>
      </c>
      <c r="E1391" s="3">
        <v>44841</v>
      </c>
      <c r="F1391" s="3" t="str">
        <f t="shared" si="43"/>
        <v>Sep</v>
      </c>
      <c r="G1391" t="s">
        <v>19</v>
      </c>
      <c r="H1391" t="s">
        <v>31</v>
      </c>
      <c r="I1391" t="s">
        <v>46</v>
      </c>
      <c r="J1391" t="s">
        <v>50</v>
      </c>
      <c r="K1391">
        <v>391.03</v>
      </c>
      <c r="L1391" t="s">
        <v>64</v>
      </c>
    </row>
    <row r="1392" spans="1:12">
      <c r="A1392" t="s">
        <v>1448</v>
      </c>
      <c r="B1392" t="s">
        <v>16</v>
      </c>
      <c r="C1392">
        <v>64</v>
      </c>
      <c r="D1392" t="str">
        <f t="shared" si="42"/>
        <v>Senior</v>
      </c>
      <c r="E1392" s="3">
        <v>44807</v>
      </c>
      <c r="F1392" s="3" t="str">
        <f t="shared" si="43"/>
        <v>May</v>
      </c>
      <c r="G1392" t="s">
        <v>21</v>
      </c>
      <c r="H1392" t="s">
        <v>32</v>
      </c>
      <c r="I1392" t="s">
        <v>49</v>
      </c>
      <c r="J1392" t="s">
        <v>47</v>
      </c>
      <c r="K1392">
        <v>19.510000000000002</v>
      </c>
      <c r="L1392" t="s">
        <v>53</v>
      </c>
    </row>
    <row r="1393" spans="1:12">
      <c r="A1393" t="s">
        <v>1449</v>
      </c>
      <c r="B1393" t="s">
        <v>17</v>
      </c>
      <c r="C1393">
        <v>23</v>
      </c>
      <c r="D1393" t="str">
        <f t="shared" si="42"/>
        <v>Teenager</v>
      </c>
      <c r="E1393" s="3">
        <v>44711</v>
      </c>
      <c r="F1393" s="3" t="str">
        <f t="shared" si="43"/>
        <v>Jul</v>
      </c>
      <c r="G1393" t="s">
        <v>21</v>
      </c>
      <c r="H1393" t="s">
        <v>31</v>
      </c>
      <c r="I1393" t="s">
        <v>78</v>
      </c>
      <c r="J1393" t="s">
        <v>50</v>
      </c>
      <c r="K1393">
        <v>833.64</v>
      </c>
      <c r="L1393" t="s">
        <v>24</v>
      </c>
    </row>
    <row r="1394" spans="1:12">
      <c r="A1394" t="s">
        <v>1450</v>
      </c>
      <c r="B1394" t="s">
        <v>17</v>
      </c>
      <c r="C1394">
        <v>29</v>
      </c>
      <c r="D1394" t="str">
        <f t="shared" si="42"/>
        <v>Teenager</v>
      </c>
      <c r="E1394" s="3">
        <v>44769</v>
      </c>
      <c r="F1394" s="3" t="str">
        <f t="shared" si="43"/>
        <v>Aug</v>
      </c>
      <c r="G1394" t="s">
        <v>20</v>
      </c>
      <c r="H1394" t="s">
        <v>32</v>
      </c>
      <c r="I1394" t="s">
        <v>49</v>
      </c>
      <c r="J1394" t="s">
        <v>60</v>
      </c>
      <c r="K1394">
        <v>181.55</v>
      </c>
      <c r="L1394" t="s">
        <v>26</v>
      </c>
    </row>
    <row r="1395" spans="1:12">
      <c r="A1395" t="s">
        <v>1451</v>
      </c>
      <c r="B1395" t="s">
        <v>17</v>
      </c>
      <c r="C1395">
        <v>26</v>
      </c>
      <c r="D1395" t="str">
        <f t="shared" si="42"/>
        <v>Teenager</v>
      </c>
      <c r="E1395" s="3">
        <v>44795</v>
      </c>
      <c r="F1395" s="3" t="str">
        <f t="shared" si="43"/>
        <v>Apr</v>
      </c>
      <c r="G1395" t="s">
        <v>21</v>
      </c>
      <c r="H1395" t="s">
        <v>32</v>
      </c>
      <c r="I1395" t="s">
        <v>46</v>
      </c>
      <c r="J1395" t="s">
        <v>56</v>
      </c>
      <c r="K1395">
        <v>526.41999999999996</v>
      </c>
      <c r="L1395" t="s">
        <v>64</v>
      </c>
    </row>
    <row r="1396" spans="1:12">
      <c r="A1396" t="s">
        <v>1452</v>
      </c>
      <c r="B1396" t="s">
        <v>16</v>
      </c>
      <c r="C1396">
        <v>35</v>
      </c>
      <c r="D1396" t="str">
        <f t="shared" si="42"/>
        <v>Adult</v>
      </c>
      <c r="E1396" s="3">
        <v>44655</v>
      </c>
      <c r="F1396" s="3" t="str">
        <f t="shared" si="43"/>
        <v>Aug</v>
      </c>
      <c r="G1396" t="s">
        <v>20</v>
      </c>
      <c r="H1396" t="s">
        <v>32</v>
      </c>
      <c r="I1396" t="s">
        <v>55</v>
      </c>
      <c r="J1396" t="s">
        <v>60</v>
      </c>
      <c r="K1396">
        <v>159.44999999999999</v>
      </c>
      <c r="L1396" t="s">
        <v>64</v>
      </c>
    </row>
    <row r="1397" spans="1:12">
      <c r="A1397" t="s">
        <v>1453</v>
      </c>
      <c r="B1397" t="s">
        <v>18</v>
      </c>
      <c r="C1397">
        <v>43</v>
      </c>
      <c r="D1397" t="str">
        <f t="shared" si="42"/>
        <v>Adult</v>
      </c>
      <c r="E1397" s="3">
        <v>44801</v>
      </c>
      <c r="F1397" s="3" t="str">
        <f t="shared" si="43"/>
        <v>Oct</v>
      </c>
      <c r="G1397" t="s">
        <v>22</v>
      </c>
      <c r="H1397" t="s">
        <v>32</v>
      </c>
      <c r="I1397" t="s">
        <v>78</v>
      </c>
      <c r="J1397" t="s">
        <v>50</v>
      </c>
      <c r="K1397">
        <v>684.07</v>
      </c>
      <c r="L1397" t="s">
        <v>23</v>
      </c>
    </row>
    <row r="1398" spans="1:12">
      <c r="A1398" t="s">
        <v>1454</v>
      </c>
      <c r="B1398" t="s">
        <v>17</v>
      </c>
      <c r="C1398">
        <v>35</v>
      </c>
      <c r="D1398" t="str">
        <f t="shared" si="42"/>
        <v>Adult</v>
      </c>
      <c r="E1398" s="3">
        <v>44859</v>
      </c>
      <c r="F1398" s="3" t="str">
        <f t="shared" si="43"/>
        <v>May</v>
      </c>
      <c r="G1398" t="s">
        <v>22</v>
      </c>
      <c r="H1398" t="s">
        <v>32</v>
      </c>
      <c r="I1398" t="s">
        <v>46</v>
      </c>
      <c r="J1398" t="s">
        <v>56</v>
      </c>
      <c r="K1398">
        <v>262.17</v>
      </c>
      <c r="L1398" t="s">
        <v>53</v>
      </c>
    </row>
    <row r="1399" spans="1:12">
      <c r="A1399" t="s">
        <v>1455</v>
      </c>
      <c r="B1399" t="s">
        <v>18</v>
      </c>
      <c r="C1399">
        <v>20</v>
      </c>
      <c r="D1399" t="str">
        <f t="shared" si="42"/>
        <v>Teenager</v>
      </c>
      <c r="E1399" s="3">
        <v>44692</v>
      </c>
      <c r="F1399" s="3" t="str">
        <f t="shared" si="43"/>
        <v>Oct</v>
      </c>
      <c r="G1399" t="s">
        <v>22</v>
      </c>
      <c r="H1399" t="s">
        <v>31</v>
      </c>
      <c r="I1399" t="s">
        <v>59</v>
      </c>
      <c r="J1399" t="s">
        <v>62</v>
      </c>
      <c r="K1399">
        <v>278.3</v>
      </c>
      <c r="L1399" t="s">
        <v>53</v>
      </c>
    </row>
    <row r="1400" spans="1:12">
      <c r="A1400" t="s">
        <v>1456</v>
      </c>
      <c r="B1400" t="s">
        <v>18</v>
      </c>
      <c r="C1400">
        <v>22</v>
      </c>
      <c r="D1400" t="str">
        <f t="shared" si="42"/>
        <v>Teenager</v>
      </c>
      <c r="E1400" s="3">
        <v>44840</v>
      </c>
      <c r="F1400" s="3" t="str">
        <f t="shared" si="43"/>
        <v>Sep</v>
      </c>
      <c r="G1400" t="s">
        <v>21</v>
      </c>
      <c r="H1400" t="s">
        <v>31</v>
      </c>
      <c r="I1400" t="s">
        <v>55</v>
      </c>
      <c r="J1400" t="s">
        <v>47</v>
      </c>
      <c r="K1400">
        <v>315.48</v>
      </c>
      <c r="L1400" t="s">
        <v>64</v>
      </c>
    </row>
    <row r="1401" spans="1:12">
      <c r="A1401" t="s">
        <v>1457</v>
      </c>
      <c r="B1401" t="s">
        <v>17</v>
      </c>
      <c r="C1401">
        <v>55</v>
      </c>
      <c r="D1401" t="str">
        <f t="shared" si="42"/>
        <v>Senior</v>
      </c>
      <c r="E1401" s="3">
        <v>44834</v>
      </c>
      <c r="F1401" s="3" t="str">
        <f t="shared" si="43"/>
        <v>Feb</v>
      </c>
      <c r="G1401" t="s">
        <v>19</v>
      </c>
      <c r="H1401" t="s">
        <v>31</v>
      </c>
      <c r="I1401" t="s">
        <v>49</v>
      </c>
      <c r="J1401" t="s">
        <v>56</v>
      </c>
      <c r="K1401">
        <v>535.19000000000005</v>
      </c>
      <c r="L1401" t="s">
        <v>64</v>
      </c>
    </row>
    <row r="1402" spans="1:12">
      <c r="A1402" t="s">
        <v>1458</v>
      </c>
      <c r="B1402" t="s">
        <v>18</v>
      </c>
      <c r="C1402">
        <v>49</v>
      </c>
      <c r="D1402" t="str">
        <f t="shared" si="42"/>
        <v>Adult</v>
      </c>
      <c r="E1402" s="3">
        <v>44597</v>
      </c>
      <c r="F1402" s="3" t="str">
        <f t="shared" si="43"/>
        <v>Sep</v>
      </c>
      <c r="G1402" t="s">
        <v>22</v>
      </c>
      <c r="H1402" t="s">
        <v>31</v>
      </c>
      <c r="I1402" t="s">
        <v>49</v>
      </c>
      <c r="J1402" t="s">
        <v>47</v>
      </c>
      <c r="K1402">
        <v>292.57</v>
      </c>
      <c r="L1402" t="s">
        <v>53</v>
      </c>
    </row>
    <row r="1403" spans="1:12">
      <c r="A1403" t="s">
        <v>1459</v>
      </c>
      <c r="B1403" t="s">
        <v>17</v>
      </c>
      <c r="C1403">
        <v>49</v>
      </c>
      <c r="D1403" t="str">
        <f t="shared" si="42"/>
        <v>Adult</v>
      </c>
      <c r="E1403" s="3">
        <v>44817</v>
      </c>
      <c r="F1403" s="3" t="str">
        <f t="shared" si="43"/>
        <v>May</v>
      </c>
      <c r="G1403" t="s">
        <v>22</v>
      </c>
      <c r="H1403" t="s">
        <v>32</v>
      </c>
      <c r="I1403" t="s">
        <v>49</v>
      </c>
      <c r="J1403" t="s">
        <v>47</v>
      </c>
      <c r="K1403">
        <v>247.39</v>
      </c>
      <c r="L1403" t="s">
        <v>64</v>
      </c>
    </row>
    <row r="1404" spans="1:12">
      <c r="A1404" t="s">
        <v>1460</v>
      </c>
      <c r="B1404" t="s">
        <v>16</v>
      </c>
      <c r="C1404">
        <v>49</v>
      </c>
      <c r="D1404" t="str">
        <f t="shared" si="42"/>
        <v>Adult</v>
      </c>
      <c r="E1404" s="3">
        <v>44685</v>
      </c>
      <c r="F1404" s="3" t="str">
        <f t="shared" si="43"/>
        <v>Jun</v>
      </c>
      <c r="G1404" t="s">
        <v>20</v>
      </c>
      <c r="H1404" t="s">
        <v>31</v>
      </c>
      <c r="I1404" t="s">
        <v>49</v>
      </c>
      <c r="J1404" t="s">
        <v>50</v>
      </c>
      <c r="K1404">
        <v>795.02</v>
      </c>
      <c r="L1404" t="s">
        <v>25</v>
      </c>
    </row>
    <row r="1405" spans="1:12">
      <c r="A1405" t="s">
        <v>1461</v>
      </c>
      <c r="B1405" t="s">
        <v>16</v>
      </c>
      <c r="C1405">
        <v>59</v>
      </c>
      <c r="D1405" t="str">
        <f t="shared" si="42"/>
        <v>Senior</v>
      </c>
      <c r="E1405" s="3">
        <v>44741</v>
      </c>
      <c r="F1405" s="3" t="str">
        <f t="shared" si="43"/>
        <v>Apr</v>
      </c>
      <c r="G1405" t="s">
        <v>19</v>
      </c>
      <c r="H1405" t="s">
        <v>31</v>
      </c>
      <c r="I1405" t="s">
        <v>55</v>
      </c>
      <c r="J1405" t="s">
        <v>56</v>
      </c>
      <c r="K1405">
        <v>794.14</v>
      </c>
      <c r="L1405" t="s">
        <v>23</v>
      </c>
    </row>
    <row r="1406" spans="1:12">
      <c r="A1406" t="s">
        <v>1462</v>
      </c>
      <c r="B1406" t="s">
        <v>18</v>
      </c>
      <c r="C1406">
        <v>55</v>
      </c>
      <c r="D1406" t="str">
        <f t="shared" si="42"/>
        <v>Senior</v>
      </c>
      <c r="E1406" s="3">
        <v>44653</v>
      </c>
      <c r="F1406" s="3" t="str">
        <f t="shared" si="43"/>
        <v>Apr</v>
      </c>
      <c r="G1406" t="s">
        <v>22</v>
      </c>
      <c r="H1406" t="s">
        <v>31</v>
      </c>
      <c r="I1406" t="s">
        <v>46</v>
      </c>
      <c r="J1406" t="s">
        <v>47</v>
      </c>
      <c r="K1406">
        <v>511.36</v>
      </c>
      <c r="L1406" t="s">
        <v>26</v>
      </c>
    </row>
    <row r="1407" spans="1:12">
      <c r="A1407" t="s">
        <v>1463</v>
      </c>
      <c r="B1407" t="s">
        <v>17</v>
      </c>
      <c r="C1407">
        <v>36</v>
      </c>
      <c r="D1407" t="str">
        <f t="shared" si="42"/>
        <v>Adult</v>
      </c>
      <c r="E1407" s="3">
        <v>44673</v>
      </c>
      <c r="F1407" s="3" t="str">
        <f t="shared" si="43"/>
        <v>Aug</v>
      </c>
      <c r="G1407" t="s">
        <v>21</v>
      </c>
      <c r="H1407" t="s">
        <v>32</v>
      </c>
      <c r="I1407" t="s">
        <v>46</v>
      </c>
      <c r="J1407" t="s">
        <v>62</v>
      </c>
      <c r="K1407">
        <v>893.93</v>
      </c>
      <c r="L1407" t="s">
        <v>24</v>
      </c>
    </row>
    <row r="1408" spans="1:12">
      <c r="A1408" t="s">
        <v>1464</v>
      </c>
      <c r="B1408" t="s">
        <v>16</v>
      </c>
      <c r="C1408">
        <v>18</v>
      </c>
      <c r="D1408" t="str">
        <f t="shared" si="42"/>
        <v>Teenager</v>
      </c>
      <c r="E1408" s="3">
        <v>44775</v>
      </c>
      <c r="F1408" s="3" t="str">
        <f t="shared" si="43"/>
        <v>Dec</v>
      </c>
      <c r="G1408" t="s">
        <v>22</v>
      </c>
      <c r="H1408" t="s">
        <v>31</v>
      </c>
      <c r="I1408" t="s">
        <v>52</v>
      </c>
      <c r="J1408" t="s">
        <v>56</v>
      </c>
      <c r="K1408">
        <v>464.39</v>
      </c>
      <c r="L1408" t="s">
        <v>64</v>
      </c>
    </row>
    <row r="1409" spans="1:12">
      <c r="A1409" t="s">
        <v>1465</v>
      </c>
      <c r="B1409" t="s">
        <v>17</v>
      </c>
      <c r="C1409">
        <v>45</v>
      </c>
      <c r="D1409" t="str">
        <f t="shared" si="42"/>
        <v>Adult</v>
      </c>
      <c r="E1409" s="3">
        <v>44917</v>
      </c>
      <c r="F1409" s="3" t="str">
        <f t="shared" si="43"/>
        <v>Dec</v>
      </c>
      <c r="G1409" t="s">
        <v>21</v>
      </c>
      <c r="H1409" t="s">
        <v>32</v>
      </c>
      <c r="I1409" t="s">
        <v>78</v>
      </c>
      <c r="J1409" t="s">
        <v>56</v>
      </c>
      <c r="K1409">
        <v>347.97</v>
      </c>
      <c r="L1409" t="s">
        <v>53</v>
      </c>
    </row>
    <row r="1410" spans="1:12">
      <c r="A1410" t="s">
        <v>1466</v>
      </c>
      <c r="B1410" t="s">
        <v>18</v>
      </c>
      <c r="C1410">
        <v>58</v>
      </c>
      <c r="D1410" t="str">
        <f t="shared" si="42"/>
        <v>Senior</v>
      </c>
      <c r="E1410" s="3">
        <v>44915</v>
      </c>
      <c r="F1410" s="3" t="str">
        <f t="shared" si="43"/>
        <v>Jul</v>
      </c>
      <c r="G1410" t="s">
        <v>20</v>
      </c>
      <c r="H1410" t="s">
        <v>31</v>
      </c>
      <c r="I1410" t="s">
        <v>59</v>
      </c>
      <c r="J1410" t="s">
        <v>56</v>
      </c>
      <c r="K1410">
        <v>423.23</v>
      </c>
      <c r="L1410" t="s">
        <v>23</v>
      </c>
    </row>
    <row r="1411" spans="1:12">
      <c r="A1411" t="s">
        <v>1467</v>
      </c>
      <c r="B1411" t="s">
        <v>16</v>
      </c>
      <c r="C1411">
        <v>43</v>
      </c>
      <c r="D1411" t="str">
        <f t="shared" ref="D1411:D1474" si="44">IF(C1411&gt;=50,"Senior",IF(C1411&gt;=30,"Adult","Teenager"))</f>
        <v>Adult</v>
      </c>
      <c r="E1411" s="3">
        <v>44751</v>
      </c>
      <c r="F1411" s="3" t="str">
        <f t="shared" ref="F1411:F1474" si="45">TEXT(E1412,"mmm")</f>
        <v>Mar</v>
      </c>
      <c r="G1411" t="s">
        <v>20</v>
      </c>
      <c r="H1411" t="s">
        <v>31</v>
      </c>
      <c r="I1411" t="s">
        <v>59</v>
      </c>
      <c r="J1411" t="s">
        <v>47</v>
      </c>
      <c r="K1411">
        <v>79.930000000000007</v>
      </c>
      <c r="L1411" t="s">
        <v>64</v>
      </c>
    </row>
    <row r="1412" spans="1:12">
      <c r="A1412" t="s">
        <v>1468</v>
      </c>
      <c r="B1412" t="s">
        <v>18</v>
      </c>
      <c r="C1412">
        <v>58</v>
      </c>
      <c r="D1412" t="str">
        <f t="shared" si="44"/>
        <v>Senior</v>
      </c>
      <c r="E1412" s="3">
        <v>44629</v>
      </c>
      <c r="F1412" s="3" t="str">
        <f t="shared" si="45"/>
        <v>Mar</v>
      </c>
      <c r="G1412" t="s">
        <v>19</v>
      </c>
      <c r="H1412" t="s">
        <v>31</v>
      </c>
      <c r="I1412" t="s">
        <v>59</v>
      </c>
      <c r="J1412" t="s">
        <v>47</v>
      </c>
      <c r="K1412">
        <v>499.33</v>
      </c>
      <c r="L1412" t="s">
        <v>26</v>
      </c>
    </row>
    <row r="1413" spans="1:12">
      <c r="A1413" t="s">
        <v>1469</v>
      </c>
      <c r="B1413" t="s">
        <v>16</v>
      </c>
      <c r="C1413">
        <v>31</v>
      </c>
      <c r="D1413" t="str">
        <f t="shared" si="44"/>
        <v>Adult</v>
      </c>
      <c r="E1413" s="3">
        <v>44635</v>
      </c>
      <c r="F1413" s="3" t="str">
        <f t="shared" si="45"/>
        <v>Jul</v>
      </c>
      <c r="G1413" t="s">
        <v>22</v>
      </c>
      <c r="H1413" t="s">
        <v>32</v>
      </c>
      <c r="I1413" t="s">
        <v>49</v>
      </c>
      <c r="J1413" t="s">
        <v>50</v>
      </c>
      <c r="K1413">
        <v>876.3</v>
      </c>
      <c r="L1413" t="s">
        <v>64</v>
      </c>
    </row>
    <row r="1414" spans="1:12">
      <c r="A1414" t="s">
        <v>1470</v>
      </c>
      <c r="B1414" t="s">
        <v>16</v>
      </c>
      <c r="C1414">
        <v>53</v>
      </c>
      <c r="D1414" t="str">
        <f t="shared" si="44"/>
        <v>Senior</v>
      </c>
      <c r="E1414" s="3">
        <v>44743</v>
      </c>
      <c r="F1414" s="3" t="str">
        <f t="shared" si="45"/>
        <v>Jun</v>
      </c>
      <c r="G1414" t="s">
        <v>21</v>
      </c>
      <c r="H1414" t="s">
        <v>32</v>
      </c>
      <c r="I1414" t="s">
        <v>52</v>
      </c>
      <c r="J1414" t="s">
        <v>50</v>
      </c>
      <c r="K1414">
        <v>251.22</v>
      </c>
      <c r="L1414" t="s">
        <v>64</v>
      </c>
    </row>
    <row r="1415" spans="1:12">
      <c r="A1415" t="s">
        <v>1471</v>
      </c>
      <c r="B1415" t="s">
        <v>18</v>
      </c>
      <c r="C1415">
        <v>56</v>
      </c>
      <c r="D1415" t="str">
        <f t="shared" si="44"/>
        <v>Senior</v>
      </c>
      <c r="E1415" s="3">
        <v>44720</v>
      </c>
      <c r="F1415" s="3" t="str">
        <f t="shared" si="45"/>
        <v>Jan</v>
      </c>
      <c r="G1415" t="s">
        <v>21</v>
      </c>
      <c r="H1415" t="s">
        <v>32</v>
      </c>
      <c r="I1415" t="s">
        <v>52</v>
      </c>
      <c r="J1415" t="s">
        <v>47</v>
      </c>
      <c r="K1415">
        <v>231.11</v>
      </c>
      <c r="L1415" t="s">
        <v>25</v>
      </c>
    </row>
    <row r="1416" spans="1:12">
      <c r="A1416" t="s">
        <v>1472</v>
      </c>
      <c r="B1416" t="s">
        <v>18</v>
      </c>
      <c r="C1416">
        <v>19</v>
      </c>
      <c r="D1416" t="str">
        <f t="shared" si="44"/>
        <v>Teenager</v>
      </c>
      <c r="E1416" s="3">
        <v>44575</v>
      </c>
      <c r="F1416" s="3" t="str">
        <f t="shared" si="45"/>
        <v>May</v>
      </c>
      <c r="G1416" t="s">
        <v>20</v>
      </c>
      <c r="H1416" t="s">
        <v>31</v>
      </c>
      <c r="I1416" t="s">
        <v>46</v>
      </c>
      <c r="J1416" t="s">
        <v>62</v>
      </c>
      <c r="K1416">
        <v>942.38</v>
      </c>
      <c r="L1416" t="s">
        <v>25</v>
      </c>
    </row>
    <row r="1417" spans="1:12">
      <c r="A1417" t="s">
        <v>1473</v>
      </c>
      <c r="B1417" t="s">
        <v>17</v>
      </c>
      <c r="C1417">
        <v>31</v>
      </c>
      <c r="D1417" t="str">
        <f t="shared" si="44"/>
        <v>Adult</v>
      </c>
      <c r="E1417" s="3">
        <v>44689</v>
      </c>
      <c r="F1417" s="3" t="str">
        <f t="shared" si="45"/>
        <v>Feb</v>
      </c>
      <c r="G1417" t="s">
        <v>22</v>
      </c>
      <c r="H1417" t="s">
        <v>31</v>
      </c>
      <c r="I1417" t="s">
        <v>59</v>
      </c>
      <c r="J1417" t="s">
        <v>60</v>
      </c>
      <c r="K1417">
        <v>889.65</v>
      </c>
      <c r="L1417" t="s">
        <v>26</v>
      </c>
    </row>
    <row r="1418" spans="1:12">
      <c r="A1418" t="s">
        <v>1474</v>
      </c>
      <c r="B1418" t="s">
        <v>16</v>
      </c>
      <c r="C1418">
        <v>43</v>
      </c>
      <c r="D1418" t="str">
        <f t="shared" si="44"/>
        <v>Adult</v>
      </c>
      <c r="E1418" s="3">
        <v>44614</v>
      </c>
      <c r="F1418" s="3" t="str">
        <f t="shared" si="45"/>
        <v>Apr</v>
      </c>
      <c r="G1418" t="s">
        <v>19</v>
      </c>
      <c r="H1418" t="s">
        <v>32</v>
      </c>
      <c r="I1418" t="s">
        <v>59</v>
      </c>
      <c r="J1418" t="s">
        <v>60</v>
      </c>
      <c r="K1418">
        <v>35.43</v>
      </c>
      <c r="L1418" t="s">
        <v>25</v>
      </c>
    </row>
    <row r="1419" spans="1:12">
      <c r="A1419" t="s">
        <v>1475</v>
      </c>
      <c r="B1419" t="s">
        <v>18</v>
      </c>
      <c r="C1419">
        <v>46</v>
      </c>
      <c r="D1419" t="str">
        <f t="shared" si="44"/>
        <v>Adult</v>
      </c>
      <c r="E1419" s="3">
        <v>44656</v>
      </c>
      <c r="F1419" s="3" t="str">
        <f t="shared" si="45"/>
        <v>Feb</v>
      </c>
      <c r="G1419" t="s">
        <v>20</v>
      </c>
      <c r="H1419" t="s">
        <v>32</v>
      </c>
      <c r="I1419" t="s">
        <v>52</v>
      </c>
      <c r="J1419" t="s">
        <v>50</v>
      </c>
      <c r="K1419">
        <v>467.01</v>
      </c>
      <c r="L1419" t="s">
        <v>53</v>
      </c>
    </row>
    <row r="1420" spans="1:12">
      <c r="A1420" t="s">
        <v>1476</v>
      </c>
      <c r="B1420" t="s">
        <v>16</v>
      </c>
      <c r="C1420">
        <v>48</v>
      </c>
      <c r="D1420" t="str">
        <f t="shared" si="44"/>
        <v>Adult</v>
      </c>
      <c r="E1420" s="3">
        <v>44619</v>
      </c>
      <c r="F1420" s="3" t="str">
        <f t="shared" si="45"/>
        <v>May</v>
      </c>
      <c r="G1420" t="s">
        <v>21</v>
      </c>
      <c r="H1420" t="s">
        <v>31</v>
      </c>
      <c r="I1420" t="s">
        <v>59</v>
      </c>
      <c r="J1420" t="s">
        <v>62</v>
      </c>
      <c r="K1420">
        <v>382.72</v>
      </c>
      <c r="L1420" t="s">
        <v>64</v>
      </c>
    </row>
    <row r="1421" spans="1:12">
      <c r="A1421" t="s">
        <v>1477</v>
      </c>
      <c r="B1421" t="s">
        <v>16</v>
      </c>
      <c r="C1421">
        <v>52</v>
      </c>
      <c r="D1421" t="str">
        <f t="shared" si="44"/>
        <v>Senior</v>
      </c>
      <c r="E1421" s="3">
        <v>44692</v>
      </c>
      <c r="F1421" s="3" t="str">
        <f t="shared" si="45"/>
        <v>Dec</v>
      </c>
      <c r="G1421" t="s">
        <v>20</v>
      </c>
      <c r="H1421" t="s">
        <v>31</v>
      </c>
      <c r="I1421" t="s">
        <v>78</v>
      </c>
      <c r="J1421" t="s">
        <v>47</v>
      </c>
      <c r="K1421">
        <v>141.18</v>
      </c>
      <c r="L1421" t="s">
        <v>26</v>
      </c>
    </row>
    <row r="1422" spans="1:12">
      <c r="A1422" t="s">
        <v>1478</v>
      </c>
      <c r="B1422" t="s">
        <v>17</v>
      </c>
      <c r="C1422">
        <v>29</v>
      </c>
      <c r="D1422" t="str">
        <f t="shared" si="44"/>
        <v>Teenager</v>
      </c>
      <c r="E1422" s="3">
        <v>44897</v>
      </c>
      <c r="F1422" s="3" t="str">
        <f t="shared" si="45"/>
        <v>Jan</v>
      </c>
      <c r="G1422" t="s">
        <v>20</v>
      </c>
      <c r="H1422" t="s">
        <v>32</v>
      </c>
      <c r="I1422" t="s">
        <v>59</v>
      </c>
      <c r="J1422" t="s">
        <v>47</v>
      </c>
      <c r="K1422">
        <v>288.24</v>
      </c>
      <c r="L1422" t="s">
        <v>53</v>
      </c>
    </row>
    <row r="1423" spans="1:12">
      <c r="A1423" t="s">
        <v>1479</v>
      </c>
      <c r="B1423" t="s">
        <v>16</v>
      </c>
      <c r="C1423">
        <v>35</v>
      </c>
      <c r="D1423" t="str">
        <f t="shared" si="44"/>
        <v>Adult</v>
      </c>
      <c r="E1423" s="3">
        <v>44582</v>
      </c>
      <c r="F1423" s="3" t="str">
        <f t="shared" si="45"/>
        <v>Jun</v>
      </c>
      <c r="G1423" t="s">
        <v>21</v>
      </c>
      <c r="H1423" t="s">
        <v>32</v>
      </c>
      <c r="I1423" t="s">
        <v>46</v>
      </c>
      <c r="J1423" t="s">
        <v>56</v>
      </c>
      <c r="K1423">
        <v>722.75</v>
      </c>
      <c r="L1423" t="s">
        <v>23</v>
      </c>
    </row>
    <row r="1424" spans="1:12">
      <c r="A1424" t="s">
        <v>1480</v>
      </c>
      <c r="B1424" t="s">
        <v>17</v>
      </c>
      <c r="C1424">
        <v>55</v>
      </c>
      <c r="D1424" t="str">
        <f t="shared" si="44"/>
        <v>Senior</v>
      </c>
      <c r="E1424" s="3">
        <v>44742</v>
      </c>
      <c r="F1424" s="3" t="str">
        <f t="shared" si="45"/>
        <v>Jan</v>
      </c>
      <c r="G1424" t="s">
        <v>22</v>
      </c>
      <c r="H1424" t="s">
        <v>32</v>
      </c>
      <c r="I1424" t="s">
        <v>59</v>
      </c>
      <c r="J1424" t="s">
        <v>60</v>
      </c>
      <c r="K1424">
        <v>181.44</v>
      </c>
      <c r="L1424" t="s">
        <v>53</v>
      </c>
    </row>
    <row r="1425" spans="1:12">
      <c r="A1425" t="s">
        <v>1481</v>
      </c>
      <c r="B1425" t="s">
        <v>17</v>
      </c>
      <c r="C1425">
        <v>50</v>
      </c>
      <c r="D1425" t="str">
        <f t="shared" si="44"/>
        <v>Senior</v>
      </c>
      <c r="E1425" s="3">
        <v>44572</v>
      </c>
      <c r="F1425" s="3" t="str">
        <f t="shared" si="45"/>
        <v>Jun</v>
      </c>
      <c r="G1425" t="s">
        <v>21</v>
      </c>
      <c r="H1425" t="s">
        <v>31</v>
      </c>
      <c r="I1425" t="s">
        <v>59</v>
      </c>
      <c r="J1425" t="s">
        <v>62</v>
      </c>
      <c r="K1425">
        <v>269.89</v>
      </c>
      <c r="L1425" t="s">
        <v>53</v>
      </c>
    </row>
    <row r="1426" spans="1:12">
      <c r="A1426" t="s">
        <v>1482</v>
      </c>
      <c r="B1426" t="s">
        <v>17</v>
      </c>
      <c r="C1426">
        <v>37</v>
      </c>
      <c r="D1426" t="str">
        <f t="shared" si="44"/>
        <v>Adult</v>
      </c>
      <c r="E1426" s="3">
        <v>44738</v>
      </c>
      <c r="F1426" s="3" t="str">
        <f t="shared" si="45"/>
        <v>Sep</v>
      </c>
      <c r="G1426" t="s">
        <v>21</v>
      </c>
      <c r="H1426" t="s">
        <v>32</v>
      </c>
      <c r="I1426" t="s">
        <v>59</v>
      </c>
      <c r="J1426" t="s">
        <v>47</v>
      </c>
      <c r="K1426">
        <v>614.55999999999995</v>
      </c>
      <c r="L1426" t="s">
        <v>25</v>
      </c>
    </row>
    <row r="1427" spans="1:12">
      <c r="A1427" t="s">
        <v>1483</v>
      </c>
      <c r="B1427" t="s">
        <v>16</v>
      </c>
      <c r="C1427">
        <v>23</v>
      </c>
      <c r="D1427" t="str">
        <f t="shared" si="44"/>
        <v>Teenager</v>
      </c>
      <c r="E1427" s="3">
        <v>44819</v>
      </c>
      <c r="F1427" s="3" t="str">
        <f t="shared" si="45"/>
        <v>Apr</v>
      </c>
      <c r="G1427" t="s">
        <v>20</v>
      </c>
      <c r="H1427" t="s">
        <v>32</v>
      </c>
      <c r="I1427" t="s">
        <v>52</v>
      </c>
      <c r="J1427" t="s">
        <v>56</v>
      </c>
      <c r="K1427">
        <v>555.77</v>
      </c>
      <c r="L1427" t="s">
        <v>64</v>
      </c>
    </row>
    <row r="1428" spans="1:12">
      <c r="A1428" t="s">
        <v>1484</v>
      </c>
      <c r="B1428" t="s">
        <v>16</v>
      </c>
      <c r="C1428">
        <v>24</v>
      </c>
      <c r="D1428" t="str">
        <f t="shared" si="44"/>
        <v>Teenager</v>
      </c>
      <c r="E1428" s="3">
        <v>44659</v>
      </c>
      <c r="F1428" s="3" t="str">
        <f t="shared" si="45"/>
        <v>Jul</v>
      </c>
      <c r="G1428" t="s">
        <v>20</v>
      </c>
      <c r="H1428" t="s">
        <v>32</v>
      </c>
      <c r="I1428" t="s">
        <v>52</v>
      </c>
      <c r="J1428" t="s">
        <v>56</v>
      </c>
      <c r="K1428">
        <v>273.37</v>
      </c>
      <c r="L1428" t="s">
        <v>25</v>
      </c>
    </row>
    <row r="1429" spans="1:12">
      <c r="A1429" t="s">
        <v>1485</v>
      </c>
      <c r="B1429" t="s">
        <v>18</v>
      </c>
      <c r="C1429">
        <v>43</v>
      </c>
      <c r="D1429" t="str">
        <f t="shared" si="44"/>
        <v>Adult</v>
      </c>
      <c r="E1429" s="3">
        <v>44773</v>
      </c>
      <c r="F1429" s="3" t="str">
        <f t="shared" si="45"/>
        <v>Jul</v>
      </c>
      <c r="G1429" t="s">
        <v>20</v>
      </c>
      <c r="H1429" t="s">
        <v>32</v>
      </c>
      <c r="I1429" t="s">
        <v>78</v>
      </c>
      <c r="J1429" t="s">
        <v>47</v>
      </c>
      <c r="K1429">
        <v>243.87</v>
      </c>
      <c r="L1429" t="s">
        <v>26</v>
      </c>
    </row>
    <row r="1430" spans="1:12">
      <c r="A1430" t="s">
        <v>1486</v>
      </c>
      <c r="B1430" t="s">
        <v>16</v>
      </c>
      <c r="C1430">
        <v>29</v>
      </c>
      <c r="D1430" t="str">
        <f t="shared" si="44"/>
        <v>Teenager</v>
      </c>
      <c r="E1430" s="3">
        <v>44746</v>
      </c>
      <c r="F1430" s="3" t="str">
        <f t="shared" si="45"/>
        <v>Aug</v>
      </c>
      <c r="G1430" t="s">
        <v>20</v>
      </c>
      <c r="H1430" t="s">
        <v>32</v>
      </c>
      <c r="I1430" t="s">
        <v>49</v>
      </c>
      <c r="J1430" t="s">
        <v>56</v>
      </c>
      <c r="K1430">
        <v>103.86</v>
      </c>
      <c r="L1430" t="s">
        <v>64</v>
      </c>
    </row>
    <row r="1431" spans="1:12">
      <c r="A1431" t="s">
        <v>1487</v>
      </c>
      <c r="B1431" t="s">
        <v>18</v>
      </c>
      <c r="C1431">
        <v>27</v>
      </c>
      <c r="D1431" t="str">
        <f t="shared" si="44"/>
        <v>Teenager</v>
      </c>
      <c r="E1431" s="3">
        <v>44802</v>
      </c>
      <c r="F1431" s="3" t="str">
        <f t="shared" si="45"/>
        <v>Aug</v>
      </c>
      <c r="G1431" t="s">
        <v>21</v>
      </c>
      <c r="H1431" t="s">
        <v>31</v>
      </c>
      <c r="I1431" t="s">
        <v>46</v>
      </c>
      <c r="J1431" t="s">
        <v>60</v>
      </c>
      <c r="K1431">
        <v>39.22</v>
      </c>
      <c r="L1431" t="s">
        <v>64</v>
      </c>
    </row>
    <row r="1432" spans="1:12">
      <c r="A1432" t="s">
        <v>1488</v>
      </c>
      <c r="B1432" t="s">
        <v>17</v>
      </c>
      <c r="C1432">
        <v>56</v>
      </c>
      <c r="D1432" t="str">
        <f t="shared" si="44"/>
        <v>Senior</v>
      </c>
      <c r="E1432" s="3">
        <v>44776</v>
      </c>
      <c r="F1432" s="3" t="str">
        <f t="shared" si="45"/>
        <v>Mar</v>
      </c>
      <c r="G1432" t="s">
        <v>21</v>
      </c>
      <c r="H1432" t="s">
        <v>31</v>
      </c>
      <c r="I1432" t="s">
        <v>78</v>
      </c>
      <c r="J1432" t="s">
        <v>50</v>
      </c>
      <c r="K1432">
        <v>561.87</v>
      </c>
      <c r="L1432" t="s">
        <v>25</v>
      </c>
    </row>
    <row r="1433" spans="1:12">
      <c r="A1433" t="s">
        <v>1489</v>
      </c>
      <c r="B1433" t="s">
        <v>18</v>
      </c>
      <c r="C1433">
        <v>19</v>
      </c>
      <c r="D1433" t="str">
        <f t="shared" si="44"/>
        <v>Teenager</v>
      </c>
      <c r="E1433" s="3">
        <v>44622</v>
      </c>
      <c r="F1433" s="3" t="str">
        <f t="shared" si="45"/>
        <v>Apr</v>
      </c>
      <c r="G1433" t="s">
        <v>22</v>
      </c>
      <c r="H1433" t="s">
        <v>31</v>
      </c>
      <c r="I1433" t="s">
        <v>52</v>
      </c>
      <c r="J1433" t="s">
        <v>60</v>
      </c>
      <c r="K1433">
        <v>852.97</v>
      </c>
      <c r="L1433" t="s">
        <v>24</v>
      </c>
    </row>
    <row r="1434" spans="1:12">
      <c r="A1434" t="s">
        <v>1490</v>
      </c>
      <c r="B1434" t="s">
        <v>17</v>
      </c>
      <c r="C1434">
        <v>64</v>
      </c>
      <c r="D1434" t="str">
        <f t="shared" si="44"/>
        <v>Senior</v>
      </c>
      <c r="E1434" s="3">
        <v>44676</v>
      </c>
      <c r="F1434" s="3" t="str">
        <f t="shared" si="45"/>
        <v>Jun</v>
      </c>
      <c r="G1434" t="s">
        <v>21</v>
      </c>
      <c r="H1434" t="s">
        <v>32</v>
      </c>
      <c r="I1434" t="s">
        <v>59</v>
      </c>
      <c r="J1434" t="s">
        <v>60</v>
      </c>
      <c r="K1434">
        <v>442.24</v>
      </c>
      <c r="L1434" t="s">
        <v>64</v>
      </c>
    </row>
    <row r="1435" spans="1:12">
      <c r="A1435" t="s">
        <v>1491</v>
      </c>
      <c r="B1435" t="s">
        <v>16</v>
      </c>
      <c r="C1435">
        <v>41</v>
      </c>
      <c r="D1435" t="str">
        <f t="shared" si="44"/>
        <v>Adult</v>
      </c>
      <c r="E1435" s="3">
        <v>44714</v>
      </c>
      <c r="F1435" s="3" t="str">
        <f t="shared" si="45"/>
        <v>Aug</v>
      </c>
      <c r="G1435" t="s">
        <v>21</v>
      </c>
      <c r="H1435" t="s">
        <v>32</v>
      </c>
      <c r="I1435" t="s">
        <v>49</v>
      </c>
      <c r="J1435" t="s">
        <v>47</v>
      </c>
      <c r="K1435">
        <v>635.38</v>
      </c>
      <c r="L1435" t="s">
        <v>24</v>
      </c>
    </row>
    <row r="1436" spans="1:12">
      <c r="A1436" t="s">
        <v>1492</v>
      </c>
      <c r="B1436" t="s">
        <v>16</v>
      </c>
      <c r="C1436">
        <v>49</v>
      </c>
      <c r="D1436" t="str">
        <f t="shared" si="44"/>
        <v>Adult</v>
      </c>
      <c r="E1436" s="3">
        <v>44804</v>
      </c>
      <c r="F1436" s="3" t="str">
        <f t="shared" si="45"/>
        <v>Sep</v>
      </c>
      <c r="G1436" t="s">
        <v>21</v>
      </c>
      <c r="H1436" t="s">
        <v>32</v>
      </c>
      <c r="I1436" t="s">
        <v>59</v>
      </c>
      <c r="J1436" t="s">
        <v>62</v>
      </c>
      <c r="K1436">
        <v>310.13</v>
      </c>
      <c r="L1436" t="s">
        <v>64</v>
      </c>
    </row>
    <row r="1437" spans="1:12">
      <c r="A1437" t="s">
        <v>1493</v>
      </c>
      <c r="B1437" t="s">
        <v>16</v>
      </c>
      <c r="C1437">
        <v>18</v>
      </c>
      <c r="D1437" t="str">
        <f t="shared" si="44"/>
        <v>Teenager</v>
      </c>
      <c r="E1437" s="3">
        <v>44834</v>
      </c>
      <c r="F1437" s="3" t="str">
        <f t="shared" si="45"/>
        <v>Jun</v>
      </c>
      <c r="G1437" t="s">
        <v>20</v>
      </c>
      <c r="H1437" t="s">
        <v>32</v>
      </c>
      <c r="I1437" t="s">
        <v>46</v>
      </c>
      <c r="J1437" t="s">
        <v>56</v>
      </c>
      <c r="K1437">
        <v>321.64</v>
      </c>
      <c r="L1437" t="s">
        <v>53</v>
      </c>
    </row>
    <row r="1438" spans="1:12">
      <c r="A1438" t="s">
        <v>1494</v>
      </c>
      <c r="B1438" t="s">
        <v>16</v>
      </c>
      <c r="C1438">
        <v>25</v>
      </c>
      <c r="D1438" t="str">
        <f t="shared" si="44"/>
        <v>Teenager</v>
      </c>
      <c r="E1438" s="3">
        <v>44717</v>
      </c>
      <c r="F1438" s="3" t="str">
        <f t="shared" si="45"/>
        <v>Apr</v>
      </c>
      <c r="G1438" t="s">
        <v>19</v>
      </c>
      <c r="H1438" t="s">
        <v>32</v>
      </c>
      <c r="I1438" t="s">
        <v>46</v>
      </c>
      <c r="J1438" t="s">
        <v>47</v>
      </c>
      <c r="K1438">
        <v>607.53</v>
      </c>
      <c r="L1438" t="s">
        <v>64</v>
      </c>
    </row>
    <row r="1439" spans="1:12">
      <c r="A1439" t="s">
        <v>1495</v>
      </c>
      <c r="B1439" t="s">
        <v>16</v>
      </c>
      <c r="C1439">
        <v>19</v>
      </c>
      <c r="D1439" t="str">
        <f t="shared" si="44"/>
        <v>Teenager</v>
      </c>
      <c r="E1439" s="3">
        <v>44657</v>
      </c>
      <c r="F1439" s="3" t="str">
        <f t="shared" si="45"/>
        <v>Jul</v>
      </c>
      <c r="G1439" t="s">
        <v>22</v>
      </c>
      <c r="H1439" t="s">
        <v>32</v>
      </c>
      <c r="I1439" t="s">
        <v>46</v>
      </c>
      <c r="J1439" t="s">
        <v>50</v>
      </c>
      <c r="K1439">
        <v>544.5</v>
      </c>
      <c r="L1439" t="s">
        <v>64</v>
      </c>
    </row>
    <row r="1440" spans="1:12">
      <c r="A1440" t="s">
        <v>1496</v>
      </c>
      <c r="B1440" t="s">
        <v>17</v>
      </c>
      <c r="C1440">
        <v>45</v>
      </c>
      <c r="D1440" t="str">
        <f t="shared" si="44"/>
        <v>Adult</v>
      </c>
      <c r="E1440" s="3">
        <v>44764</v>
      </c>
      <c r="F1440" s="3" t="str">
        <f t="shared" si="45"/>
        <v>Jan</v>
      </c>
      <c r="G1440" t="s">
        <v>20</v>
      </c>
      <c r="H1440" t="s">
        <v>31</v>
      </c>
      <c r="I1440" t="s">
        <v>46</v>
      </c>
      <c r="J1440" t="s">
        <v>62</v>
      </c>
      <c r="K1440">
        <v>302.44</v>
      </c>
      <c r="L1440" t="s">
        <v>26</v>
      </c>
    </row>
    <row r="1441" spans="1:12">
      <c r="A1441" t="s">
        <v>1497</v>
      </c>
      <c r="B1441" t="s">
        <v>16</v>
      </c>
      <c r="C1441">
        <v>41</v>
      </c>
      <c r="D1441" t="str">
        <f t="shared" si="44"/>
        <v>Adult</v>
      </c>
      <c r="E1441" s="3">
        <v>44567</v>
      </c>
      <c r="F1441" s="3" t="str">
        <f t="shared" si="45"/>
        <v>Jul</v>
      </c>
      <c r="G1441" t="s">
        <v>20</v>
      </c>
      <c r="H1441" t="s">
        <v>32</v>
      </c>
      <c r="I1441" t="s">
        <v>49</v>
      </c>
      <c r="J1441" t="s">
        <v>62</v>
      </c>
      <c r="K1441">
        <v>855.02</v>
      </c>
      <c r="L1441" t="s">
        <v>23</v>
      </c>
    </row>
    <row r="1442" spans="1:12">
      <c r="A1442" t="s">
        <v>1498</v>
      </c>
      <c r="B1442" t="s">
        <v>16</v>
      </c>
      <c r="C1442">
        <v>46</v>
      </c>
      <c r="D1442" t="str">
        <f t="shared" si="44"/>
        <v>Adult</v>
      </c>
      <c r="E1442" s="3">
        <v>44751</v>
      </c>
      <c r="F1442" s="3" t="str">
        <f t="shared" si="45"/>
        <v>Oct</v>
      </c>
      <c r="G1442" t="s">
        <v>22</v>
      </c>
      <c r="H1442" t="s">
        <v>31</v>
      </c>
      <c r="I1442" t="s">
        <v>49</v>
      </c>
      <c r="J1442" t="s">
        <v>62</v>
      </c>
      <c r="K1442">
        <v>850.16</v>
      </c>
      <c r="L1442" t="s">
        <v>25</v>
      </c>
    </row>
    <row r="1443" spans="1:12">
      <c r="A1443" t="s">
        <v>1499</v>
      </c>
      <c r="B1443" t="s">
        <v>16</v>
      </c>
      <c r="C1443">
        <v>21</v>
      </c>
      <c r="D1443" t="str">
        <f t="shared" si="44"/>
        <v>Teenager</v>
      </c>
      <c r="E1443" s="3">
        <v>44845</v>
      </c>
      <c r="F1443" s="3" t="str">
        <f t="shared" si="45"/>
        <v>Mar</v>
      </c>
      <c r="G1443" t="s">
        <v>19</v>
      </c>
      <c r="H1443" t="s">
        <v>32</v>
      </c>
      <c r="I1443" t="s">
        <v>55</v>
      </c>
      <c r="J1443" t="s">
        <v>56</v>
      </c>
      <c r="K1443">
        <v>671.45</v>
      </c>
      <c r="L1443" t="s">
        <v>26</v>
      </c>
    </row>
    <row r="1444" spans="1:12">
      <c r="A1444" t="s">
        <v>1500</v>
      </c>
      <c r="B1444" t="s">
        <v>16</v>
      </c>
      <c r="C1444">
        <v>20</v>
      </c>
      <c r="D1444" t="str">
        <f t="shared" si="44"/>
        <v>Teenager</v>
      </c>
      <c r="E1444" s="3">
        <v>44622</v>
      </c>
      <c r="F1444" s="3" t="str">
        <f t="shared" si="45"/>
        <v>Jun</v>
      </c>
      <c r="G1444" t="s">
        <v>22</v>
      </c>
      <c r="H1444" t="s">
        <v>32</v>
      </c>
      <c r="I1444" t="s">
        <v>49</v>
      </c>
      <c r="J1444" t="s">
        <v>56</v>
      </c>
      <c r="K1444">
        <v>166.71</v>
      </c>
      <c r="L1444" t="s">
        <v>24</v>
      </c>
    </row>
    <row r="1445" spans="1:12">
      <c r="A1445" t="s">
        <v>1501</v>
      </c>
      <c r="B1445" t="s">
        <v>18</v>
      </c>
      <c r="C1445">
        <v>54</v>
      </c>
      <c r="D1445" t="str">
        <f t="shared" si="44"/>
        <v>Senior</v>
      </c>
      <c r="E1445" s="3">
        <v>44723</v>
      </c>
      <c r="F1445" s="3" t="str">
        <f t="shared" si="45"/>
        <v>Mar</v>
      </c>
      <c r="G1445" t="s">
        <v>22</v>
      </c>
      <c r="H1445" t="s">
        <v>31</v>
      </c>
      <c r="I1445" t="s">
        <v>55</v>
      </c>
      <c r="J1445" t="s">
        <v>47</v>
      </c>
      <c r="K1445">
        <v>955.12</v>
      </c>
      <c r="L1445" t="s">
        <v>23</v>
      </c>
    </row>
    <row r="1446" spans="1:12">
      <c r="A1446" t="s">
        <v>1502</v>
      </c>
      <c r="B1446" t="s">
        <v>18</v>
      </c>
      <c r="C1446">
        <v>50</v>
      </c>
      <c r="D1446" t="str">
        <f t="shared" si="44"/>
        <v>Senior</v>
      </c>
      <c r="E1446" s="3">
        <v>44630</v>
      </c>
      <c r="F1446" s="3" t="str">
        <f t="shared" si="45"/>
        <v>Aug</v>
      </c>
      <c r="G1446" t="s">
        <v>19</v>
      </c>
      <c r="H1446" t="s">
        <v>31</v>
      </c>
      <c r="I1446" t="s">
        <v>78</v>
      </c>
      <c r="J1446" t="s">
        <v>60</v>
      </c>
      <c r="K1446">
        <v>139.27000000000001</v>
      </c>
      <c r="L1446" t="s">
        <v>26</v>
      </c>
    </row>
    <row r="1447" spans="1:12">
      <c r="A1447" t="s">
        <v>1503</v>
      </c>
      <c r="B1447" t="s">
        <v>17</v>
      </c>
      <c r="C1447">
        <v>59</v>
      </c>
      <c r="D1447" t="str">
        <f t="shared" si="44"/>
        <v>Senior</v>
      </c>
      <c r="E1447" s="3">
        <v>44794</v>
      </c>
      <c r="F1447" s="3" t="str">
        <f t="shared" si="45"/>
        <v>Jan</v>
      </c>
      <c r="G1447" t="s">
        <v>19</v>
      </c>
      <c r="H1447" t="s">
        <v>31</v>
      </c>
      <c r="I1447" t="s">
        <v>52</v>
      </c>
      <c r="J1447" t="s">
        <v>62</v>
      </c>
      <c r="K1447">
        <v>912.49</v>
      </c>
      <c r="L1447" t="s">
        <v>64</v>
      </c>
    </row>
    <row r="1448" spans="1:12">
      <c r="A1448" t="s">
        <v>1504</v>
      </c>
      <c r="B1448" t="s">
        <v>17</v>
      </c>
      <c r="C1448">
        <v>32</v>
      </c>
      <c r="D1448" t="str">
        <f t="shared" si="44"/>
        <v>Adult</v>
      </c>
      <c r="E1448" s="3">
        <v>44571</v>
      </c>
      <c r="F1448" s="3" t="str">
        <f t="shared" si="45"/>
        <v>Oct</v>
      </c>
      <c r="G1448" t="s">
        <v>19</v>
      </c>
      <c r="H1448" t="s">
        <v>32</v>
      </c>
      <c r="I1448" t="s">
        <v>46</v>
      </c>
      <c r="J1448" t="s">
        <v>47</v>
      </c>
      <c r="K1448">
        <v>873.15</v>
      </c>
      <c r="L1448" t="s">
        <v>24</v>
      </c>
    </row>
    <row r="1449" spans="1:12">
      <c r="A1449" t="s">
        <v>1505</v>
      </c>
      <c r="B1449" t="s">
        <v>16</v>
      </c>
      <c r="C1449">
        <v>32</v>
      </c>
      <c r="D1449" t="str">
        <f t="shared" si="44"/>
        <v>Adult</v>
      </c>
      <c r="E1449" s="3">
        <v>44838</v>
      </c>
      <c r="F1449" s="3" t="str">
        <f t="shared" si="45"/>
        <v>Jul</v>
      </c>
      <c r="G1449" t="s">
        <v>19</v>
      </c>
      <c r="H1449" t="s">
        <v>32</v>
      </c>
      <c r="I1449" t="s">
        <v>59</v>
      </c>
      <c r="J1449" t="s">
        <v>50</v>
      </c>
      <c r="K1449">
        <v>661.1</v>
      </c>
      <c r="L1449" t="s">
        <v>53</v>
      </c>
    </row>
    <row r="1450" spans="1:12">
      <c r="A1450" t="s">
        <v>1506</v>
      </c>
      <c r="B1450" t="s">
        <v>16</v>
      </c>
      <c r="C1450">
        <v>63</v>
      </c>
      <c r="D1450" t="str">
        <f t="shared" si="44"/>
        <v>Senior</v>
      </c>
      <c r="E1450" s="3">
        <v>44756</v>
      </c>
      <c r="F1450" s="3" t="str">
        <f t="shared" si="45"/>
        <v>Mar</v>
      </c>
      <c r="G1450" t="s">
        <v>20</v>
      </c>
      <c r="H1450" t="s">
        <v>32</v>
      </c>
      <c r="I1450" t="s">
        <v>46</v>
      </c>
      <c r="J1450" t="s">
        <v>56</v>
      </c>
      <c r="K1450">
        <v>913.99</v>
      </c>
      <c r="L1450" t="s">
        <v>53</v>
      </c>
    </row>
    <row r="1451" spans="1:12">
      <c r="A1451" t="s">
        <v>1507</v>
      </c>
      <c r="B1451" t="s">
        <v>17</v>
      </c>
      <c r="C1451">
        <v>28</v>
      </c>
      <c r="D1451" t="str">
        <f t="shared" si="44"/>
        <v>Teenager</v>
      </c>
      <c r="E1451" s="3">
        <v>44624</v>
      </c>
      <c r="F1451" s="3" t="str">
        <f t="shared" si="45"/>
        <v>Jul</v>
      </c>
      <c r="G1451" t="s">
        <v>19</v>
      </c>
      <c r="H1451" t="s">
        <v>32</v>
      </c>
      <c r="I1451" t="s">
        <v>78</v>
      </c>
      <c r="J1451" t="s">
        <v>47</v>
      </c>
      <c r="K1451">
        <v>417.12</v>
      </c>
      <c r="L1451" t="s">
        <v>25</v>
      </c>
    </row>
    <row r="1452" spans="1:12">
      <c r="A1452" t="s">
        <v>1508</v>
      </c>
      <c r="B1452" t="s">
        <v>16</v>
      </c>
      <c r="C1452">
        <v>40</v>
      </c>
      <c r="D1452" t="str">
        <f t="shared" si="44"/>
        <v>Adult</v>
      </c>
      <c r="E1452" s="3">
        <v>44759</v>
      </c>
      <c r="F1452" s="3" t="str">
        <f t="shared" si="45"/>
        <v>Oct</v>
      </c>
      <c r="G1452" t="s">
        <v>21</v>
      </c>
      <c r="H1452" t="s">
        <v>31</v>
      </c>
      <c r="I1452" t="s">
        <v>78</v>
      </c>
      <c r="J1452" t="s">
        <v>56</v>
      </c>
      <c r="K1452">
        <v>413.56</v>
      </c>
      <c r="L1452" t="s">
        <v>64</v>
      </c>
    </row>
    <row r="1453" spans="1:12">
      <c r="A1453" t="s">
        <v>1509</v>
      </c>
      <c r="B1453" t="s">
        <v>16</v>
      </c>
      <c r="C1453">
        <v>52</v>
      </c>
      <c r="D1453" t="str">
        <f t="shared" si="44"/>
        <v>Senior</v>
      </c>
      <c r="E1453" s="3">
        <v>44852</v>
      </c>
      <c r="F1453" s="3" t="str">
        <f t="shared" si="45"/>
        <v>Jan</v>
      </c>
      <c r="G1453" t="s">
        <v>22</v>
      </c>
      <c r="H1453" t="s">
        <v>32</v>
      </c>
      <c r="I1453" t="s">
        <v>52</v>
      </c>
      <c r="J1453" t="s">
        <v>50</v>
      </c>
      <c r="K1453">
        <v>493.96</v>
      </c>
      <c r="L1453" t="s">
        <v>25</v>
      </c>
    </row>
    <row r="1454" spans="1:12">
      <c r="A1454" t="s">
        <v>1510</v>
      </c>
      <c r="B1454" t="s">
        <v>16</v>
      </c>
      <c r="C1454">
        <v>22</v>
      </c>
      <c r="D1454" t="str">
        <f t="shared" si="44"/>
        <v>Teenager</v>
      </c>
      <c r="E1454" s="3">
        <v>44575</v>
      </c>
      <c r="F1454" s="3" t="str">
        <f t="shared" si="45"/>
        <v>Apr</v>
      </c>
      <c r="G1454" t="s">
        <v>19</v>
      </c>
      <c r="H1454" t="s">
        <v>32</v>
      </c>
      <c r="I1454" t="s">
        <v>59</v>
      </c>
      <c r="J1454" t="s">
        <v>47</v>
      </c>
      <c r="K1454">
        <v>59.35</v>
      </c>
      <c r="L1454" t="s">
        <v>26</v>
      </c>
    </row>
    <row r="1455" spans="1:12">
      <c r="A1455" t="s">
        <v>1511</v>
      </c>
      <c r="B1455" t="s">
        <v>18</v>
      </c>
      <c r="C1455">
        <v>19</v>
      </c>
      <c r="D1455" t="str">
        <f t="shared" si="44"/>
        <v>Teenager</v>
      </c>
      <c r="E1455" s="3">
        <v>44657</v>
      </c>
      <c r="F1455" s="3" t="str">
        <f t="shared" si="45"/>
        <v>Jul</v>
      </c>
      <c r="G1455" t="s">
        <v>21</v>
      </c>
      <c r="H1455" t="s">
        <v>31</v>
      </c>
      <c r="I1455" t="s">
        <v>46</v>
      </c>
      <c r="J1455" t="s">
        <v>47</v>
      </c>
      <c r="K1455">
        <v>83.32</v>
      </c>
      <c r="L1455" t="s">
        <v>24</v>
      </c>
    </row>
    <row r="1456" spans="1:12">
      <c r="A1456" t="s">
        <v>1512</v>
      </c>
      <c r="B1456" t="s">
        <v>17</v>
      </c>
      <c r="C1456">
        <v>41</v>
      </c>
      <c r="D1456" t="str">
        <f t="shared" si="44"/>
        <v>Adult</v>
      </c>
      <c r="E1456" s="3">
        <v>44749</v>
      </c>
      <c r="F1456" s="3" t="str">
        <f t="shared" si="45"/>
        <v>Feb</v>
      </c>
      <c r="G1456" t="s">
        <v>21</v>
      </c>
      <c r="H1456" t="s">
        <v>32</v>
      </c>
      <c r="I1456" t="s">
        <v>59</v>
      </c>
      <c r="J1456" t="s">
        <v>50</v>
      </c>
      <c r="K1456">
        <v>682.12</v>
      </c>
      <c r="L1456" t="s">
        <v>24</v>
      </c>
    </row>
    <row r="1457" spans="1:12">
      <c r="A1457" t="s">
        <v>1513</v>
      </c>
      <c r="B1457" t="s">
        <v>17</v>
      </c>
      <c r="C1457">
        <v>28</v>
      </c>
      <c r="D1457" t="str">
        <f t="shared" si="44"/>
        <v>Teenager</v>
      </c>
      <c r="E1457" s="3">
        <v>44594</v>
      </c>
      <c r="F1457" s="3" t="str">
        <f t="shared" si="45"/>
        <v>Oct</v>
      </c>
      <c r="G1457" t="s">
        <v>19</v>
      </c>
      <c r="H1457" t="s">
        <v>31</v>
      </c>
      <c r="I1457" t="s">
        <v>55</v>
      </c>
      <c r="J1457" t="s">
        <v>56</v>
      </c>
      <c r="K1457">
        <v>621.24</v>
      </c>
      <c r="L1457" t="s">
        <v>23</v>
      </c>
    </row>
    <row r="1458" spans="1:12">
      <c r="A1458" t="s">
        <v>1514</v>
      </c>
      <c r="B1458" t="s">
        <v>17</v>
      </c>
      <c r="C1458">
        <v>42</v>
      </c>
      <c r="D1458" t="str">
        <f t="shared" si="44"/>
        <v>Adult</v>
      </c>
      <c r="E1458" s="3">
        <v>44848</v>
      </c>
      <c r="F1458" s="3" t="str">
        <f t="shared" si="45"/>
        <v>Mar</v>
      </c>
      <c r="G1458" t="s">
        <v>20</v>
      </c>
      <c r="H1458" t="s">
        <v>32</v>
      </c>
      <c r="I1458" t="s">
        <v>55</v>
      </c>
      <c r="J1458" t="s">
        <v>50</v>
      </c>
      <c r="K1458">
        <v>734.78</v>
      </c>
      <c r="L1458" t="s">
        <v>24</v>
      </c>
    </row>
    <row r="1459" spans="1:12">
      <c r="A1459" t="s">
        <v>1515</v>
      </c>
      <c r="B1459" t="s">
        <v>17</v>
      </c>
      <c r="C1459">
        <v>30</v>
      </c>
      <c r="D1459" t="str">
        <f t="shared" si="44"/>
        <v>Adult</v>
      </c>
      <c r="E1459" s="3">
        <v>44648</v>
      </c>
      <c r="F1459" s="3" t="str">
        <f t="shared" si="45"/>
        <v>Aug</v>
      </c>
      <c r="G1459" t="s">
        <v>20</v>
      </c>
      <c r="H1459" t="s">
        <v>32</v>
      </c>
      <c r="I1459" t="s">
        <v>59</v>
      </c>
      <c r="J1459" t="s">
        <v>60</v>
      </c>
      <c r="K1459">
        <v>911.32</v>
      </c>
      <c r="L1459" t="s">
        <v>23</v>
      </c>
    </row>
    <row r="1460" spans="1:12">
      <c r="A1460" t="s">
        <v>1516</v>
      </c>
      <c r="B1460" t="s">
        <v>16</v>
      </c>
      <c r="C1460">
        <v>36</v>
      </c>
      <c r="D1460" t="str">
        <f t="shared" si="44"/>
        <v>Adult</v>
      </c>
      <c r="E1460" s="3">
        <v>44774</v>
      </c>
      <c r="F1460" s="3" t="str">
        <f t="shared" si="45"/>
        <v>Sep</v>
      </c>
      <c r="G1460" t="s">
        <v>22</v>
      </c>
      <c r="H1460" t="s">
        <v>31</v>
      </c>
      <c r="I1460" t="s">
        <v>59</v>
      </c>
      <c r="J1460" t="s">
        <v>50</v>
      </c>
      <c r="K1460">
        <v>445.07</v>
      </c>
      <c r="L1460" t="s">
        <v>23</v>
      </c>
    </row>
    <row r="1461" spans="1:12">
      <c r="A1461" t="s">
        <v>1517</v>
      </c>
      <c r="B1461" t="s">
        <v>16</v>
      </c>
      <c r="C1461">
        <v>31</v>
      </c>
      <c r="D1461" t="str">
        <f t="shared" si="44"/>
        <v>Adult</v>
      </c>
      <c r="E1461" s="3">
        <v>44806</v>
      </c>
      <c r="F1461" s="3" t="str">
        <f t="shared" si="45"/>
        <v>Mar</v>
      </c>
      <c r="G1461" t="s">
        <v>20</v>
      </c>
      <c r="H1461" t="s">
        <v>31</v>
      </c>
      <c r="I1461" t="s">
        <v>46</v>
      </c>
      <c r="J1461" t="s">
        <v>56</v>
      </c>
      <c r="K1461">
        <v>755.28</v>
      </c>
      <c r="L1461" t="s">
        <v>26</v>
      </c>
    </row>
    <row r="1462" spans="1:12">
      <c r="A1462" t="s">
        <v>1518</v>
      </c>
      <c r="B1462" t="s">
        <v>17</v>
      </c>
      <c r="C1462">
        <v>27</v>
      </c>
      <c r="D1462" t="str">
        <f t="shared" si="44"/>
        <v>Teenager</v>
      </c>
      <c r="E1462" s="3">
        <v>44651</v>
      </c>
      <c r="F1462" s="3" t="str">
        <f t="shared" si="45"/>
        <v>Sep</v>
      </c>
      <c r="G1462" t="s">
        <v>22</v>
      </c>
      <c r="H1462" t="s">
        <v>31</v>
      </c>
      <c r="I1462" t="s">
        <v>46</v>
      </c>
      <c r="J1462" t="s">
        <v>56</v>
      </c>
      <c r="K1462">
        <v>365.54</v>
      </c>
      <c r="L1462" t="s">
        <v>24</v>
      </c>
    </row>
    <row r="1463" spans="1:12">
      <c r="A1463" t="s">
        <v>1519</v>
      </c>
      <c r="B1463" t="s">
        <v>17</v>
      </c>
      <c r="C1463">
        <v>51</v>
      </c>
      <c r="D1463" t="str">
        <f t="shared" si="44"/>
        <v>Senior</v>
      </c>
      <c r="E1463" s="3">
        <v>44810</v>
      </c>
      <c r="F1463" s="3" t="str">
        <f t="shared" si="45"/>
        <v>Apr</v>
      </c>
      <c r="G1463" t="s">
        <v>22</v>
      </c>
      <c r="H1463" t="s">
        <v>31</v>
      </c>
      <c r="I1463" t="s">
        <v>46</v>
      </c>
      <c r="J1463" t="s">
        <v>56</v>
      </c>
      <c r="K1463">
        <v>337.19</v>
      </c>
      <c r="L1463" t="s">
        <v>25</v>
      </c>
    </row>
    <row r="1464" spans="1:12">
      <c r="A1464" t="s">
        <v>1520</v>
      </c>
      <c r="B1464" t="s">
        <v>16</v>
      </c>
      <c r="C1464">
        <v>61</v>
      </c>
      <c r="D1464" t="str">
        <f t="shared" si="44"/>
        <v>Senior</v>
      </c>
      <c r="E1464" s="3">
        <v>44664</v>
      </c>
      <c r="F1464" s="3" t="str">
        <f t="shared" si="45"/>
        <v>Dec</v>
      </c>
      <c r="G1464" t="s">
        <v>22</v>
      </c>
      <c r="H1464" t="s">
        <v>32</v>
      </c>
      <c r="I1464" t="s">
        <v>78</v>
      </c>
      <c r="J1464" t="s">
        <v>50</v>
      </c>
      <c r="K1464">
        <v>950.48</v>
      </c>
      <c r="L1464" t="s">
        <v>25</v>
      </c>
    </row>
    <row r="1465" spans="1:12">
      <c r="A1465" t="s">
        <v>1521</v>
      </c>
      <c r="B1465" t="s">
        <v>16</v>
      </c>
      <c r="C1465">
        <v>52</v>
      </c>
      <c r="D1465" t="str">
        <f t="shared" si="44"/>
        <v>Senior</v>
      </c>
      <c r="E1465" s="3">
        <v>44896</v>
      </c>
      <c r="F1465" s="3" t="str">
        <f t="shared" si="45"/>
        <v>Aug</v>
      </c>
      <c r="G1465" t="s">
        <v>22</v>
      </c>
      <c r="H1465" t="s">
        <v>32</v>
      </c>
      <c r="I1465" t="s">
        <v>49</v>
      </c>
      <c r="J1465" t="s">
        <v>50</v>
      </c>
      <c r="K1465">
        <v>494.13</v>
      </c>
      <c r="L1465" t="s">
        <v>23</v>
      </c>
    </row>
    <row r="1466" spans="1:12">
      <c r="A1466" t="s">
        <v>1522</v>
      </c>
      <c r="B1466" t="s">
        <v>17</v>
      </c>
      <c r="C1466">
        <v>24</v>
      </c>
      <c r="D1466" t="str">
        <f t="shared" si="44"/>
        <v>Teenager</v>
      </c>
      <c r="E1466" s="3">
        <v>44783</v>
      </c>
      <c r="F1466" s="3" t="str">
        <f t="shared" si="45"/>
        <v>Mar</v>
      </c>
      <c r="G1466" t="s">
        <v>22</v>
      </c>
      <c r="H1466" t="s">
        <v>32</v>
      </c>
      <c r="I1466" t="s">
        <v>52</v>
      </c>
      <c r="J1466" t="s">
        <v>60</v>
      </c>
      <c r="K1466">
        <v>578.37</v>
      </c>
      <c r="L1466" t="s">
        <v>53</v>
      </c>
    </row>
    <row r="1467" spans="1:12">
      <c r="A1467" t="s">
        <v>1523</v>
      </c>
      <c r="B1467" t="s">
        <v>16</v>
      </c>
      <c r="C1467">
        <v>22</v>
      </c>
      <c r="D1467" t="str">
        <f t="shared" si="44"/>
        <v>Teenager</v>
      </c>
      <c r="E1467" s="3">
        <v>44625</v>
      </c>
      <c r="F1467" s="3" t="str">
        <f t="shared" si="45"/>
        <v>Jul</v>
      </c>
      <c r="G1467" t="s">
        <v>20</v>
      </c>
      <c r="H1467" t="s">
        <v>32</v>
      </c>
      <c r="I1467" t="s">
        <v>49</v>
      </c>
      <c r="J1467" t="s">
        <v>60</v>
      </c>
      <c r="K1467">
        <v>212.21</v>
      </c>
      <c r="L1467" t="s">
        <v>23</v>
      </c>
    </row>
    <row r="1468" spans="1:12">
      <c r="A1468" t="s">
        <v>1524</v>
      </c>
      <c r="B1468" t="s">
        <v>17</v>
      </c>
      <c r="C1468">
        <v>63</v>
      </c>
      <c r="D1468" t="str">
        <f t="shared" si="44"/>
        <v>Senior</v>
      </c>
      <c r="E1468" s="3">
        <v>44748</v>
      </c>
      <c r="F1468" s="3" t="str">
        <f t="shared" si="45"/>
        <v>Nov</v>
      </c>
      <c r="G1468" t="s">
        <v>21</v>
      </c>
      <c r="H1468" t="s">
        <v>32</v>
      </c>
      <c r="I1468" t="s">
        <v>49</v>
      </c>
      <c r="J1468" t="s">
        <v>62</v>
      </c>
      <c r="K1468">
        <v>379.7</v>
      </c>
      <c r="L1468" t="s">
        <v>53</v>
      </c>
    </row>
    <row r="1469" spans="1:12">
      <c r="A1469" t="s">
        <v>1525</v>
      </c>
      <c r="B1469" t="s">
        <v>18</v>
      </c>
      <c r="C1469">
        <v>45</v>
      </c>
      <c r="D1469" t="str">
        <f t="shared" si="44"/>
        <v>Adult</v>
      </c>
      <c r="E1469" s="3">
        <v>44882</v>
      </c>
      <c r="F1469" s="3" t="str">
        <f t="shared" si="45"/>
        <v>Aug</v>
      </c>
      <c r="G1469" t="s">
        <v>21</v>
      </c>
      <c r="H1469" t="s">
        <v>32</v>
      </c>
      <c r="I1469" t="s">
        <v>55</v>
      </c>
      <c r="J1469" t="s">
        <v>47</v>
      </c>
      <c r="K1469">
        <v>973.14</v>
      </c>
      <c r="L1469" t="s">
        <v>24</v>
      </c>
    </row>
    <row r="1470" spans="1:12">
      <c r="A1470" t="s">
        <v>1526</v>
      </c>
      <c r="B1470" t="s">
        <v>18</v>
      </c>
      <c r="C1470">
        <v>60</v>
      </c>
      <c r="D1470" t="str">
        <f t="shared" si="44"/>
        <v>Senior</v>
      </c>
      <c r="E1470" s="3">
        <v>44775</v>
      </c>
      <c r="F1470" s="3" t="str">
        <f t="shared" si="45"/>
        <v>Jan</v>
      </c>
      <c r="G1470" t="s">
        <v>21</v>
      </c>
      <c r="H1470" t="s">
        <v>32</v>
      </c>
      <c r="I1470" t="s">
        <v>52</v>
      </c>
      <c r="J1470" t="s">
        <v>50</v>
      </c>
      <c r="K1470">
        <v>785.05</v>
      </c>
      <c r="L1470" t="s">
        <v>64</v>
      </c>
    </row>
    <row r="1471" spans="1:12">
      <c r="A1471" t="s">
        <v>1527</v>
      </c>
      <c r="B1471" t="s">
        <v>18</v>
      </c>
      <c r="C1471">
        <v>29</v>
      </c>
      <c r="D1471" t="str">
        <f t="shared" si="44"/>
        <v>Teenager</v>
      </c>
      <c r="E1471" s="3">
        <v>44591</v>
      </c>
      <c r="F1471" s="3" t="str">
        <f t="shared" si="45"/>
        <v>Sep</v>
      </c>
      <c r="G1471" t="s">
        <v>22</v>
      </c>
      <c r="H1471" t="s">
        <v>31</v>
      </c>
      <c r="I1471" t="s">
        <v>52</v>
      </c>
      <c r="J1471" t="s">
        <v>56</v>
      </c>
      <c r="K1471">
        <v>904.3</v>
      </c>
      <c r="L1471" t="s">
        <v>23</v>
      </c>
    </row>
    <row r="1472" spans="1:12">
      <c r="A1472" t="s">
        <v>1528</v>
      </c>
      <c r="B1472" t="s">
        <v>16</v>
      </c>
      <c r="C1472">
        <v>57</v>
      </c>
      <c r="D1472" t="str">
        <f t="shared" si="44"/>
        <v>Senior</v>
      </c>
      <c r="E1472" s="3">
        <v>44819</v>
      </c>
      <c r="F1472" s="3" t="str">
        <f t="shared" si="45"/>
        <v>Oct</v>
      </c>
      <c r="G1472" t="s">
        <v>20</v>
      </c>
      <c r="H1472" t="s">
        <v>31</v>
      </c>
      <c r="I1472" t="s">
        <v>52</v>
      </c>
      <c r="J1472" t="s">
        <v>60</v>
      </c>
      <c r="K1472">
        <v>213.59</v>
      </c>
      <c r="L1472" t="s">
        <v>26</v>
      </c>
    </row>
    <row r="1473" spans="1:12">
      <c r="A1473" t="s">
        <v>1529</v>
      </c>
      <c r="B1473" t="s">
        <v>16</v>
      </c>
      <c r="C1473">
        <v>37</v>
      </c>
      <c r="D1473" t="str">
        <f t="shared" si="44"/>
        <v>Adult</v>
      </c>
      <c r="E1473" s="3">
        <v>44839</v>
      </c>
      <c r="F1473" s="3" t="str">
        <f t="shared" si="45"/>
        <v>Nov</v>
      </c>
      <c r="G1473" t="s">
        <v>22</v>
      </c>
      <c r="H1473" t="s">
        <v>32</v>
      </c>
      <c r="I1473" t="s">
        <v>59</v>
      </c>
      <c r="J1473" t="s">
        <v>47</v>
      </c>
      <c r="K1473">
        <v>104.16</v>
      </c>
      <c r="L1473" t="s">
        <v>23</v>
      </c>
    </row>
    <row r="1474" spans="1:12">
      <c r="A1474" t="s">
        <v>1530</v>
      </c>
      <c r="B1474" t="s">
        <v>17</v>
      </c>
      <c r="C1474">
        <v>61</v>
      </c>
      <c r="D1474" t="str">
        <f t="shared" si="44"/>
        <v>Senior</v>
      </c>
      <c r="E1474" s="3">
        <v>44873</v>
      </c>
      <c r="F1474" s="3" t="str">
        <f t="shared" si="45"/>
        <v>Jan</v>
      </c>
      <c r="G1474" t="s">
        <v>20</v>
      </c>
      <c r="H1474" t="s">
        <v>32</v>
      </c>
      <c r="I1474" t="s">
        <v>49</v>
      </c>
      <c r="J1474" t="s">
        <v>50</v>
      </c>
      <c r="K1474">
        <v>216.57</v>
      </c>
      <c r="L1474" t="s">
        <v>26</v>
      </c>
    </row>
    <row r="1475" spans="1:12">
      <c r="A1475" t="s">
        <v>1531</v>
      </c>
      <c r="B1475" t="s">
        <v>16</v>
      </c>
      <c r="C1475">
        <v>43</v>
      </c>
      <c r="D1475" t="str">
        <f t="shared" ref="D1475:D1501" si="46">IF(C1475&gt;=50,"Senior",IF(C1475&gt;=30,"Adult","Teenager"))</f>
        <v>Adult</v>
      </c>
      <c r="E1475" s="3">
        <v>44576</v>
      </c>
      <c r="F1475" s="3" t="str">
        <f t="shared" ref="F1475:F1501" si="47">TEXT(E1476,"mmm")</f>
        <v>Jun</v>
      </c>
      <c r="G1475" t="s">
        <v>21</v>
      </c>
      <c r="H1475" t="s">
        <v>32</v>
      </c>
      <c r="I1475" t="s">
        <v>59</v>
      </c>
      <c r="J1475" t="s">
        <v>56</v>
      </c>
      <c r="K1475">
        <v>404.98</v>
      </c>
      <c r="L1475" t="s">
        <v>24</v>
      </c>
    </row>
    <row r="1476" spans="1:12">
      <c r="A1476" t="s">
        <v>1532</v>
      </c>
      <c r="B1476" t="s">
        <v>16</v>
      </c>
      <c r="C1476">
        <v>19</v>
      </c>
      <c r="D1476" t="str">
        <f t="shared" si="46"/>
        <v>Teenager</v>
      </c>
      <c r="E1476" s="3">
        <v>44732</v>
      </c>
      <c r="F1476" s="3" t="str">
        <f t="shared" si="47"/>
        <v>Oct</v>
      </c>
      <c r="G1476" t="s">
        <v>20</v>
      </c>
      <c r="H1476" t="s">
        <v>31</v>
      </c>
      <c r="I1476" t="s">
        <v>78</v>
      </c>
      <c r="J1476" t="s">
        <v>56</v>
      </c>
      <c r="K1476">
        <v>234.87</v>
      </c>
      <c r="L1476" t="s">
        <v>23</v>
      </c>
    </row>
    <row r="1477" spans="1:12">
      <c r="A1477" t="s">
        <v>1533</v>
      </c>
      <c r="B1477" t="s">
        <v>16</v>
      </c>
      <c r="C1477">
        <v>59</v>
      </c>
      <c r="D1477" t="str">
        <f t="shared" si="46"/>
        <v>Senior</v>
      </c>
      <c r="E1477" s="3">
        <v>44861</v>
      </c>
      <c r="F1477" s="3" t="str">
        <f t="shared" si="47"/>
        <v>Oct</v>
      </c>
      <c r="G1477" t="s">
        <v>20</v>
      </c>
      <c r="H1477" t="s">
        <v>32</v>
      </c>
      <c r="I1477" t="s">
        <v>49</v>
      </c>
      <c r="J1477" t="s">
        <v>50</v>
      </c>
      <c r="K1477">
        <v>718.57</v>
      </c>
      <c r="L1477" t="s">
        <v>26</v>
      </c>
    </row>
    <row r="1478" spans="1:12">
      <c r="A1478" t="s">
        <v>1534</v>
      </c>
      <c r="B1478" t="s">
        <v>16</v>
      </c>
      <c r="C1478">
        <v>41</v>
      </c>
      <c r="D1478" t="str">
        <f t="shared" si="46"/>
        <v>Adult</v>
      </c>
      <c r="E1478" s="3">
        <v>44839</v>
      </c>
      <c r="F1478" s="3" t="str">
        <f t="shared" si="47"/>
        <v>Dec</v>
      </c>
      <c r="G1478" t="s">
        <v>19</v>
      </c>
      <c r="H1478" t="s">
        <v>31</v>
      </c>
      <c r="I1478" t="s">
        <v>59</v>
      </c>
      <c r="J1478" t="s">
        <v>62</v>
      </c>
      <c r="K1478">
        <v>409.4</v>
      </c>
      <c r="L1478" t="s">
        <v>24</v>
      </c>
    </row>
    <row r="1479" spans="1:12">
      <c r="A1479" t="s">
        <v>1535</v>
      </c>
      <c r="B1479" t="s">
        <v>18</v>
      </c>
      <c r="C1479">
        <v>55</v>
      </c>
      <c r="D1479" t="str">
        <f t="shared" si="46"/>
        <v>Senior</v>
      </c>
      <c r="E1479" s="3">
        <v>44907</v>
      </c>
      <c r="F1479" s="3" t="str">
        <f t="shared" si="47"/>
        <v>Oct</v>
      </c>
      <c r="G1479" t="s">
        <v>22</v>
      </c>
      <c r="H1479" t="s">
        <v>31</v>
      </c>
      <c r="I1479" t="s">
        <v>52</v>
      </c>
      <c r="J1479" t="s">
        <v>60</v>
      </c>
      <c r="K1479">
        <v>827.72</v>
      </c>
      <c r="L1479" t="s">
        <v>53</v>
      </c>
    </row>
    <row r="1480" spans="1:12">
      <c r="A1480" t="s">
        <v>1536</v>
      </c>
      <c r="B1480" t="s">
        <v>16</v>
      </c>
      <c r="C1480">
        <v>51</v>
      </c>
      <c r="D1480" t="str">
        <f t="shared" si="46"/>
        <v>Senior</v>
      </c>
      <c r="E1480" s="3">
        <v>44864</v>
      </c>
      <c r="F1480" s="3" t="str">
        <f t="shared" si="47"/>
        <v>Jun</v>
      </c>
      <c r="G1480" t="s">
        <v>20</v>
      </c>
      <c r="H1480" t="s">
        <v>31</v>
      </c>
      <c r="I1480" t="s">
        <v>59</v>
      </c>
      <c r="J1480" t="s">
        <v>47</v>
      </c>
      <c r="K1480">
        <v>327.13</v>
      </c>
      <c r="L1480" t="s">
        <v>24</v>
      </c>
    </row>
    <row r="1481" spans="1:12">
      <c r="A1481" t="s">
        <v>1537</v>
      </c>
      <c r="B1481" t="s">
        <v>16</v>
      </c>
      <c r="C1481">
        <v>59</v>
      </c>
      <c r="D1481" t="str">
        <f t="shared" si="46"/>
        <v>Senior</v>
      </c>
      <c r="E1481" s="3">
        <v>44722</v>
      </c>
      <c r="F1481" s="3" t="str">
        <f t="shared" si="47"/>
        <v>Jun</v>
      </c>
      <c r="G1481" t="s">
        <v>20</v>
      </c>
      <c r="H1481" t="s">
        <v>31</v>
      </c>
      <c r="I1481" t="s">
        <v>55</v>
      </c>
      <c r="J1481" t="s">
        <v>50</v>
      </c>
      <c r="K1481">
        <v>705.29</v>
      </c>
      <c r="L1481" t="s">
        <v>24</v>
      </c>
    </row>
    <row r="1482" spans="1:12">
      <c r="A1482" t="s">
        <v>1538</v>
      </c>
      <c r="B1482" t="s">
        <v>17</v>
      </c>
      <c r="C1482">
        <v>24</v>
      </c>
      <c r="D1482" t="str">
        <f t="shared" si="46"/>
        <v>Teenager</v>
      </c>
      <c r="E1482" s="3">
        <v>44724</v>
      </c>
      <c r="F1482" s="3" t="str">
        <f t="shared" si="47"/>
        <v>Jan</v>
      </c>
      <c r="G1482" t="s">
        <v>20</v>
      </c>
      <c r="H1482" t="s">
        <v>31</v>
      </c>
      <c r="I1482" t="s">
        <v>49</v>
      </c>
      <c r="J1482" t="s">
        <v>62</v>
      </c>
      <c r="K1482">
        <v>498.22</v>
      </c>
      <c r="L1482" t="s">
        <v>26</v>
      </c>
    </row>
    <row r="1483" spans="1:12">
      <c r="A1483" t="s">
        <v>1539</v>
      </c>
      <c r="B1483" t="s">
        <v>16</v>
      </c>
      <c r="C1483">
        <v>53</v>
      </c>
      <c r="D1483" t="str">
        <f t="shared" si="46"/>
        <v>Senior</v>
      </c>
      <c r="E1483" s="3">
        <v>44572</v>
      </c>
      <c r="F1483" s="3" t="str">
        <f t="shared" si="47"/>
        <v>Oct</v>
      </c>
      <c r="G1483" t="s">
        <v>21</v>
      </c>
      <c r="H1483" t="s">
        <v>31</v>
      </c>
      <c r="I1483" t="s">
        <v>55</v>
      </c>
      <c r="J1483" t="s">
        <v>47</v>
      </c>
      <c r="K1483">
        <v>530.64</v>
      </c>
      <c r="L1483" t="s">
        <v>23</v>
      </c>
    </row>
    <row r="1484" spans="1:12">
      <c r="A1484" t="s">
        <v>1540</v>
      </c>
      <c r="B1484" t="s">
        <v>18</v>
      </c>
      <c r="C1484">
        <v>31</v>
      </c>
      <c r="D1484" t="str">
        <f t="shared" si="46"/>
        <v>Adult</v>
      </c>
      <c r="E1484" s="3">
        <v>44842</v>
      </c>
      <c r="F1484" s="3" t="str">
        <f t="shared" si="47"/>
        <v>Jan</v>
      </c>
      <c r="G1484" t="s">
        <v>20</v>
      </c>
      <c r="H1484" t="s">
        <v>31</v>
      </c>
      <c r="I1484" t="s">
        <v>55</v>
      </c>
      <c r="J1484" t="s">
        <v>50</v>
      </c>
      <c r="K1484">
        <v>396.4</v>
      </c>
      <c r="L1484" t="s">
        <v>64</v>
      </c>
    </row>
    <row r="1485" spans="1:12">
      <c r="A1485" t="s">
        <v>1541</v>
      </c>
      <c r="B1485" t="s">
        <v>17</v>
      </c>
      <c r="C1485">
        <v>18</v>
      </c>
      <c r="D1485" t="str">
        <f t="shared" si="46"/>
        <v>Teenager</v>
      </c>
      <c r="E1485" s="3">
        <v>44582</v>
      </c>
      <c r="F1485" s="3" t="str">
        <f t="shared" si="47"/>
        <v>Sep</v>
      </c>
      <c r="G1485" t="s">
        <v>21</v>
      </c>
      <c r="H1485" t="s">
        <v>31</v>
      </c>
      <c r="I1485" t="s">
        <v>55</v>
      </c>
      <c r="J1485" t="s">
        <v>47</v>
      </c>
      <c r="K1485">
        <v>539.35</v>
      </c>
      <c r="L1485" t="s">
        <v>24</v>
      </c>
    </row>
    <row r="1486" spans="1:12">
      <c r="A1486" t="s">
        <v>1542</v>
      </c>
      <c r="B1486" t="s">
        <v>18</v>
      </c>
      <c r="C1486">
        <v>47</v>
      </c>
      <c r="D1486" t="str">
        <f t="shared" si="46"/>
        <v>Adult</v>
      </c>
      <c r="E1486" s="3">
        <v>44823</v>
      </c>
      <c r="F1486" s="3" t="str">
        <f t="shared" si="47"/>
        <v>Oct</v>
      </c>
      <c r="G1486" t="s">
        <v>22</v>
      </c>
      <c r="H1486" t="s">
        <v>31</v>
      </c>
      <c r="I1486" t="s">
        <v>46</v>
      </c>
      <c r="J1486" t="s">
        <v>47</v>
      </c>
      <c r="K1486">
        <v>70.900000000000006</v>
      </c>
      <c r="L1486" t="s">
        <v>23</v>
      </c>
    </row>
    <row r="1487" spans="1:12">
      <c r="A1487" t="s">
        <v>1543</v>
      </c>
      <c r="B1487" t="s">
        <v>18</v>
      </c>
      <c r="C1487">
        <v>21</v>
      </c>
      <c r="D1487" t="str">
        <f t="shared" si="46"/>
        <v>Teenager</v>
      </c>
      <c r="E1487" s="3">
        <v>44853</v>
      </c>
      <c r="F1487" s="3" t="str">
        <f t="shared" si="47"/>
        <v>Dec</v>
      </c>
      <c r="G1487" t="s">
        <v>19</v>
      </c>
      <c r="H1487" t="s">
        <v>31</v>
      </c>
      <c r="I1487" t="s">
        <v>52</v>
      </c>
      <c r="J1487" t="s">
        <v>62</v>
      </c>
      <c r="K1487">
        <v>186.08</v>
      </c>
      <c r="L1487" t="s">
        <v>53</v>
      </c>
    </row>
    <row r="1488" spans="1:12">
      <c r="A1488" t="s">
        <v>1544</v>
      </c>
      <c r="B1488" t="s">
        <v>17</v>
      </c>
      <c r="C1488">
        <v>32</v>
      </c>
      <c r="D1488" t="str">
        <f t="shared" si="46"/>
        <v>Adult</v>
      </c>
      <c r="E1488" s="3">
        <v>44897</v>
      </c>
      <c r="F1488" s="3" t="str">
        <f t="shared" si="47"/>
        <v>Mar</v>
      </c>
      <c r="G1488" t="s">
        <v>21</v>
      </c>
      <c r="H1488" t="s">
        <v>31</v>
      </c>
      <c r="I1488" t="s">
        <v>78</v>
      </c>
      <c r="J1488" t="s">
        <v>47</v>
      </c>
      <c r="K1488">
        <v>705.43</v>
      </c>
      <c r="L1488" t="s">
        <v>53</v>
      </c>
    </row>
    <row r="1489" spans="1:12">
      <c r="A1489" t="s">
        <v>1545</v>
      </c>
      <c r="B1489" t="s">
        <v>16</v>
      </c>
      <c r="C1489">
        <v>36</v>
      </c>
      <c r="D1489" t="str">
        <f t="shared" si="46"/>
        <v>Adult</v>
      </c>
      <c r="E1489" s="3">
        <v>44645</v>
      </c>
      <c r="F1489" s="3" t="str">
        <f t="shared" si="47"/>
        <v>Oct</v>
      </c>
      <c r="G1489" t="s">
        <v>20</v>
      </c>
      <c r="H1489" t="s">
        <v>31</v>
      </c>
      <c r="I1489" t="s">
        <v>78</v>
      </c>
      <c r="J1489" t="s">
        <v>50</v>
      </c>
      <c r="K1489">
        <v>776.97</v>
      </c>
      <c r="L1489" t="s">
        <v>53</v>
      </c>
    </row>
    <row r="1490" spans="1:12">
      <c r="A1490" t="s">
        <v>1546</v>
      </c>
      <c r="B1490" t="s">
        <v>18</v>
      </c>
      <c r="C1490">
        <v>27</v>
      </c>
      <c r="D1490" t="str">
        <f t="shared" si="46"/>
        <v>Teenager</v>
      </c>
      <c r="E1490" s="3">
        <v>44856</v>
      </c>
      <c r="F1490" s="3" t="str">
        <f t="shared" si="47"/>
        <v>Jul</v>
      </c>
      <c r="G1490" t="s">
        <v>20</v>
      </c>
      <c r="H1490" t="s">
        <v>32</v>
      </c>
      <c r="I1490" t="s">
        <v>78</v>
      </c>
      <c r="J1490" t="s">
        <v>56</v>
      </c>
      <c r="K1490">
        <v>142.41999999999999</v>
      </c>
      <c r="L1490" t="s">
        <v>64</v>
      </c>
    </row>
    <row r="1491" spans="1:12">
      <c r="A1491" t="s">
        <v>1547</v>
      </c>
      <c r="B1491" t="s">
        <v>16</v>
      </c>
      <c r="C1491">
        <v>49</v>
      </c>
      <c r="D1491" t="str">
        <f t="shared" si="46"/>
        <v>Adult</v>
      </c>
      <c r="E1491" s="3">
        <v>44750</v>
      </c>
      <c r="F1491" s="3" t="str">
        <f t="shared" si="47"/>
        <v>May</v>
      </c>
      <c r="G1491" t="s">
        <v>20</v>
      </c>
      <c r="H1491" t="s">
        <v>32</v>
      </c>
      <c r="I1491" t="s">
        <v>59</v>
      </c>
      <c r="J1491" t="s">
        <v>50</v>
      </c>
      <c r="K1491">
        <v>991.95</v>
      </c>
      <c r="L1491" t="s">
        <v>25</v>
      </c>
    </row>
    <row r="1492" spans="1:12">
      <c r="A1492" t="s">
        <v>1548</v>
      </c>
      <c r="B1492" t="s">
        <v>17</v>
      </c>
      <c r="C1492">
        <v>27</v>
      </c>
      <c r="D1492" t="str">
        <f t="shared" si="46"/>
        <v>Teenager</v>
      </c>
      <c r="E1492" s="3">
        <v>44696</v>
      </c>
      <c r="F1492" s="3" t="str">
        <f t="shared" si="47"/>
        <v>Apr</v>
      </c>
      <c r="G1492" t="s">
        <v>21</v>
      </c>
      <c r="H1492" t="s">
        <v>31</v>
      </c>
      <c r="I1492" t="s">
        <v>55</v>
      </c>
      <c r="J1492" t="s">
        <v>56</v>
      </c>
      <c r="K1492">
        <v>947.5</v>
      </c>
      <c r="L1492" t="s">
        <v>23</v>
      </c>
    </row>
    <row r="1493" spans="1:12">
      <c r="A1493" t="s">
        <v>1549</v>
      </c>
      <c r="B1493" t="s">
        <v>17</v>
      </c>
      <c r="C1493">
        <v>26</v>
      </c>
      <c r="D1493" t="str">
        <f t="shared" si="46"/>
        <v>Teenager</v>
      </c>
      <c r="E1493" s="3">
        <v>44667</v>
      </c>
      <c r="F1493" s="3" t="str">
        <f t="shared" si="47"/>
        <v>Aug</v>
      </c>
      <c r="G1493" t="s">
        <v>21</v>
      </c>
      <c r="H1493" t="s">
        <v>31</v>
      </c>
      <c r="I1493" t="s">
        <v>59</v>
      </c>
      <c r="J1493" t="s">
        <v>47</v>
      </c>
      <c r="K1493">
        <v>585.63</v>
      </c>
      <c r="L1493" t="s">
        <v>25</v>
      </c>
    </row>
    <row r="1494" spans="1:12">
      <c r="A1494" t="s">
        <v>1550</v>
      </c>
      <c r="B1494" t="s">
        <v>17</v>
      </c>
      <c r="C1494">
        <v>26</v>
      </c>
      <c r="D1494" t="str">
        <f t="shared" si="46"/>
        <v>Teenager</v>
      </c>
      <c r="E1494" s="3">
        <v>44774</v>
      </c>
      <c r="F1494" s="3" t="str">
        <f t="shared" si="47"/>
        <v>Mar</v>
      </c>
      <c r="G1494" t="s">
        <v>19</v>
      </c>
      <c r="H1494" t="s">
        <v>32</v>
      </c>
      <c r="I1494" t="s">
        <v>78</v>
      </c>
      <c r="J1494" t="s">
        <v>47</v>
      </c>
      <c r="K1494">
        <v>199.59</v>
      </c>
      <c r="L1494" t="s">
        <v>24</v>
      </c>
    </row>
    <row r="1495" spans="1:12">
      <c r="A1495" t="s">
        <v>1551</v>
      </c>
      <c r="B1495" t="s">
        <v>17</v>
      </c>
      <c r="C1495">
        <v>45</v>
      </c>
      <c r="D1495" t="str">
        <f t="shared" si="46"/>
        <v>Adult</v>
      </c>
      <c r="E1495" s="3">
        <v>44647</v>
      </c>
      <c r="F1495" s="3" t="str">
        <f t="shared" si="47"/>
        <v>Feb</v>
      </c>
      <c r="G1495" t="s">
        <v>20</v>
      </c>
      <c r="H1495" t="s">
        <v>32</v>
      </c>
      <c r="I1495" t="s">
        <v>52</v>
      </c>
      <c r="J1495" t="s">
        <v>60</v>
      </c>
      <c r="K1495">
        <v>983.22</v>
      </c>
      <c r="L1495" t="s">
        <v>24</v>
      </c>
    </row>
    <row r="1496" spans="1:12">
      <c r="A1496" t="s">
        <v>1552</v>
      </c>
      <c r="B1496" t="s">
        <v>16</v>
      </c>
      <c r="C1496">
        <v>22</v>
      </c>
      <c r="D1496" t="str">
        <f t="shared" si="46"/>
        <v>Teenager</v>
      </c>
      <c r="E1496" s="3">
        <v>44611</v>
      </c>
      <c r="F1496" s="3" t="str">
        <f t="shared" si="47"/>
        <v>Apr</v>
      </c>
      <c r="G1496" t="s">
        <v>22</v>
      </c>
      <c r="H1496" t="s">
        <v>31</v>
      </c>
      <c r="I1496" t="s">
        <v>78</v>
      </c>
      <c r="J1496" t="s">
        <v>47</v>
      </c>
      <c r="K1496">
        <v>911.82</v>
      </c>
      <c r="L1496" t="s">
        <v>24</v>
      </c>
    </row>
    <row r="1497" spans="1:12">
      <c r="A1497" t="s">
        <v>1553</v>
      </c>
      <c r="B1497" t="s">
        <v>16</v>
      </c>
      <c r="C1497">
        <v>41</v>
      </c>
      <c r="D1497" t="str">
        <f t="shared" si="46"/>
        <v>Adult</v>
      </c>
      <c r="E1497" s="3">
        <v>44652</v>
      </c>
      <c r="F1497" s="3" t="str">
        <f t="shared" si="47"/>
        <v>Feb</v>
      </c>
      <c r="G1497" t="s">
        <v>19</v>
      </c>
      <c r="H1497" t="s">
        <v>32</v>
      </c>
      <c r="I1497" t="s">
        <v>78</v>
      </c>
      <c r="J1497" t="s">
        <v>62</v>
      </c>
      <c r="K1497">
        <v>14.65</v>
      </c>
      <c r="L1497" t="s">
        <v>24</v>
      </c>
    </row>
    <row r="1498" spans="1:12">
      <c r="A1498" t="s">
        <v>1554</v>
      </c>
      <c r="B1498" t="s">
        <v>16</v>
      </c>
      <c r="C1498">
        <v>18</v>
      </c>
      <c r="D1498" t="str">
        <f t="shared" si="46"/>
        <v>Teenager</v>
      </c>
      <c r="E1498" s="3">
        <v>44609</v>
      </c>
      <c r="F1498" s="3" t="str">
        <f t="shared" si="47"/>
        <v>Dec</v>
      </c>
      <c r="G1498" t="s">
        <v>21</v>
      </c>
      <c r="H1498" t="s">
        <v>32</v>
      </c>
      <c r="I1498" t="s">
        <v>52</v>
      </c>
      <c r="J1498" t="s">
        <v>62</v>
      </c>
      <c r="K1498">
        <v>702.74</v>
      </c>
      <c r="L1498" t="s">
        <v>23</v>
      </c>
    </row>
    <row r="1499" spans="1:12">
      <c r="A1499" t="s">
        <v>1555</v>
      </c>
      <c r="B1499" t="s">
        <v>18</v>
      </c>
      <c r="C1499">
        <v>64</v>
      </c>
      <c r="D1499" t="str">
        <f t="shared" si="46"/>
        <v>Senior</v>
      </c>
      <c r="E1499" s="3">
        <v>44907</v>
      </c>
      <c r="F1499" s="3" t="str">
        <f t="shared" si="47"/>
        <v>Jun</v>
      </c>
      <c r="G1499" t="s">
        <v>22</v>
      </c>
      <c r="H1499" t="s">
        <v>32</v>
      </c>
      <c r="I1499" t="s">
        <v>52</v>
      </c>
      <c r="J1499" t="s">
        <v>56</v>
      </c>
      <c r="K1499">
        <v>242.24</v>
      </c>
      <c r="L1499" t="s">
        <v>25</v>
      </c>
    </row>
    <row r="1500" spans="1:12">
      <c r="A1500" t="s">
        <v>1556</v>
      </c>
      <c r="B1500" t="s">
        <v>18</v>
      </c>
      <c r="C1500">
        <v>20</v>
      </c>
      <c r="D1500" t="str">
        <f t="shared" si="46"/>
        <v>Teenager</v>
      </c>
      <c r="E1500" s="3">
        <v>44717</v>
      </c>
      <c r="F1500" s="3" t="str">
        <f t="shared" si="47"/>
        <v>Apr</v>
      </c>
      <c r="G1500" t="s">
        <v>21</v>
      </c>
      <c r="H1500" t="s">
        <v>31</v>
      </c>
      <c r="I1500" t="s">
        <v>49</v>
      </c>
      <c r="J1500" t="s">
        <v>60</v>
      </c>
      <c r="K1500">
        <v>496.98</v>
      </c>
      <c r="L1500" t="s">
        <v>64</v>
      </c>
    </row>
    <row r="1501" spans="1:12">
      <c r="A1501" t="s">
        <v>1557</v>
      </c>
      <c r="B1501" t="s">
        <v>18</v>
      </c>
      <c r="C1501">
        <v>32</v>
      </c>
      <c r="D1501" t="str">
        <f t="shared" si="46"/>
        <v>Adult</v>
      </c>
      <c r="E1501" s="3">
        <v>44670</v>
      </c>
      <c r="F1501" s="3" t="str">
        <f t="shared" si="47"/>
        <v>Jan</v>
      </c>
      <c r="G1501" t="s">
        <v>19</v>
      </c>
      <c r="H1501" t="s">
        <v>31</v>
      </c>
      <c r="I1501" t="s">
        <v>78</v>
      </c>
      <c r="J1501" t="s">
        <v>62</v>
      </c>
      <c r="K1501">
        <v>394.68</v>
      </c>
      <c r="L1501" t="s">
        <v>64</v>
      </c>
    </row>
  </sheetData>
  <autoFilter ref="A1:L1501"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 vs sales</vt:lpstr>
      <vt:lpstr>report</vt:lpstr>
      <vt:lpstr>men women&amp; other</vt:lpstr>
      <vt:lpstr>order status</vt:lpstr>
      <vt:lpstr>Top4</vt:lpstr>
      <vt:lpstr>age vs gender</vt:lpstr>
      <vt:lpstr>channels</vt:lpstr>
      <vt:lpstr>category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Swastika Sharma</cp:lastModifiedBy>
  <dcterms:created xsi:type="dcterms:W3CDTF">2025-01-23T13:44:00Z</dcterms:created>
  <dcterms:modified xsi:type="dcterms:W3CDTF">2025-01-23T17:46:43Z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F6CB88A243DF45839D03C23EE5BA0A5D_12</vt:lpwstr>
  </property>
  <property fmtid="{D5CDD505-2E9C-101B-9397-08002B2CF9AE}" pid="3" name="KSOProductBuildVer">
    <vt:lpwstr>1033-12.2.0.19805</vt:lpwstr>
  </property>
</Properties>
</file>