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filterPrivacy="1"/>
  <xr:revisionPtr revIDLastSave="0" documentId="13_ncr:1_{4FD7EEAB-9701-4E5C-A961-21700C1D879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</calcChain>
</file>

<file path=xl/sharedStrings.xml><?xml version="1.0" encoding="utf-8"?>
<sst xmlns="http://schemas.openxmlformats.org/spreadsheetml/2006/main" count="47" uniqueCount="46">
  <si>
    <t>6989995295daa295b59146d389ea30fb66377561</t>
  </si>
  <si>
    <t>LE</t>
  </si>
  <si>
    <t>‭3634529‬</t>
  </si>
  <si>
    <t>‭001101110111010101100001‬</t>
  </si>
  <si>
    <t>Находим число N</t>
  </si>
  <si>
    <t>Находим F(N) = (P-1)*(Q-1):</t>
  </si>
  <si>
    <t xml:space="preserve">Выбираем число E, которое взаимнопростое с F(N): </t>
  </si>
  <si>
    <t>Находим ключ ключ расшифрования D тако, что ed = 1 (mod F(n))</t>
  </si>
  <si>
    <t>Исходное сообщение M</t>
  </si>
  <si>
    <t>Последние 6 символов в десятичной - H</t>
  </si>
  <si>
    <t>24 бита сообщения бита сообщени в двоичной - H2</t>
  </si>
  <si>
    <t>Полученный хэш H(M)</t>
  </si>
  <si>
    <t>ЭЦП S вычисляется по формуле S = (H)^D mod N</t>
  </si>
  <si>
    <t>Выбираем 2 простых числа (P и Q)</t>
  </si>
  <si>
    <t>RSA:</t>
  </si>
  <si>
    <t>Производим верификацию подписи H' = (S)^E mod N:</t>
  </si>
  <si>
    <t>Верификация прошла УСПЕШНО H = H'</t>
  </si>
  <si>
    <t>Эль-Гамаль:</t>
  </si>
  <si>
    <t>Выбираем простое число P:</t>
  </si>
  <si>
    <t>Выбираем случайное число G, являющееся первообразным для P и меньше, чем P:</t>
  </si>
  <si>
    <t>Выбируаем случайное число K, взаимнопростое с P-1</t>
  </si>
  <si>
    <t>Находим A по формуле  A = GK mod P.</t>
  </si>
  <si>
    <t>Находим Y по формуле Y =GX mod P.</t>
  </si>
  <si>
    <t>Выбираем случайное число X , X&lt; P</t>
  </si>
  <si>
    <t>{251;268}</t>
  </si>
  <si>
    <t>ЭЦП S вычисляется по формуле S = {A, B}</t>
  </si>
  <si>
    <t>K^-1</t>
  </si>
  <si>
    <t>Находим D по формуле G^H mod P</t>
  </si>
  <si>
    <t>Находим B по формуле B = (K^-1) * (H - X*A) mod (p-1), где K^-1 = K mod (P-1)</t>
  </si>
  <si>
    <t>Находим С по формуле (Y^A) * (A^B) mod P</t>
  </si>
  <si>
    <t>Так как  C = D, следовательно верификация успешна</t>
  </si>
  <si>
    <t>Шнорр</t>
  </si>
  <si>
    <t>Находим Q, являющееся делителем P:</t>
  </si>
  <si>
    <t>Находим G, что G ^ Q = 1 mod P</t>
  </si>
  <si>
    <t>Находим X, тайный ключ,  X &lt; Q</t>
  </si>
  <si>
    <t>G^-1</t>
  </si>
  <si>
    <t>Находим Y,  Y = (G^-1)^X mod P, где G^-1 - обратное числу G mod P</t>
  </si>
  <si>
    <t>Выбираем случайное число K, K &lt; Q</t>
  </si>
  <si>
    <t xml:space="preserve">Высчитываем А по формуле A  = G^K mod P </t>
  </si>
  <si>
    <t xml:space="preserve">Конкатенируем H (хэш) и А </t>
  </si>
  <si>
    <t>‭3634529‬22</t>
  </si>
  <si>
    <t>Высчитываем B по формуле B = (K + XH) mod Q</t>
  </si>
  <si>
    <t>ЭЦП S = {A,B}</t>
  </si>
  <si>
    <t>Проверяем равенство: (Y ^ A * A ^ B) mod P = G ^ H mod P</t>
  </si>
  <si>
    <t>8 = 8</t>
  </si>
  <si>
    <t>{22;7}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</si>
</sst>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Verdana"/>
      <family val="2"/>
      <charset val="204"/>
    </font>
    <font>
      <b/>
      <sz val="14"/>
      <color rgb="FF333333"/>
      <name val="Calibri"/>
      <family val="2"/>
      <charset val="204"/>
      <scheme val="minor"/>
    </font>
    <font>
      <sz val="14"/>
      <color rgb="FF333333"/>
      <name val="Calibri"/>
      <family val="2"/>
      <charset val="204"/>
      <scheme val="minor"/>
    </font>
    <font>
      <sz val="11"/>
      <color rgb="FF000000"/>
      <name val="Roboto"/>
      <charset val="204"/>
    </font>
    <font>
      <sz val="10"/>
      <color rgb="FF000000"/>
      <name val="Calibri"/>
      <family val="2"/>
      <charset val="204"/>
      <scheme val="minor"/>
    </font>
    <font>
      <sz val="11"/>
      <color rgb="FF000000"/>
      <name val="Verdan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b/>
      <sz val="11"/>
      <color rgb="FF000000"/>
      <name val="Calibri 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6" fillId="0" borderId="0" xfId="0" applyFont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2" borderId="9" xfId="0" applyFill="1" applyBorder="1"/>
    <xf numFmtId="0" fontId="0" fillId="2" borderId="10" xfId="0" applyFill="1" applyBorder="1"/>
    <xf numFmtId="0" fontId="2" fillId="2" borderId="8" xfId="0" applyFont="1" applyFill="1" applyBorder="1"/>
    <xf numFmtId="0" fontId="5" fillId="0" borderId="4" xfId="0" applyFont="1" applyBorder="1"/>
    <xf numFmtId="0" fontId="8" fillId="0" borderId="4" xfId="0" applyFont="1" applyBorder="1" applyAlignment="1">
      <alignment wrapText="1"/>
    </xf>
    <xf numFmtId="0" fontId="1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/>
    <xf numFmtId="0" fontId="0" fillId="3" borderId="0" xfId="0" applyFill="1" applyBorder="1"/>
    <xf numFmtId="0" fontId="7" fillId="0" borderId="2" xfId="0" applyFont="1" applyBorder="1"/>
    <xf numFmtId="0" fontId="2" fillId="2" borderId="8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9" fillId="0" borderId="4" xfId="0" applyFont="1" applyBorder="1"/>
    <xf numFmtId="0" fontId="10" fillId="0" borderId="4" xfId="0" applyFont="1" applyBorder="1" applyAlignment="1">
      <alignment horizontal="right"/>
    </xf>
    <xf numFmtId="0" fontId="2" fillId="0" borderId="3" xfId="0" applyFont="1" applyFill="1" applyBorder="1"/>
    <xf numFmtId="0" fontId="11" fillId="0" borderId="5" xfId="0" applyFont="1" applyBorder="1"/>
    <xf numFmtId="0" fontId="0" fillId="0" borderId="7" xfId="0" applyBorder="1" applyAlignment="1">
      <alignment horizontal="right"/>
    </xf>
    <xf numFmtId="0" fontId="0" fillId="0" borderId="4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topLeftCell="A28" workbookViewId="0">
      <selection activeCell="B41" sqref="B41"/>
    </sheetView>
  </sheetViews>
  <sheetFormatPr defaultRowHeight="14.4"/>
  <cols>
    <col min="1" max="1" width="62.77734375" customWidth="1"/>
    <col min="2" max="2" width="28.77734375" customWidth="1"/>
  </cols>
  <sheetData>
    <row r="1" spans="1:3" ht="30" customHeight="1">
      <c r="A1" s="16" t="s">
        <v>8</v>
      </c>
      <c r="B1" s="15" t="s">
        <v>1</v>
      </c>
      <c r="C1" s="2"/>
    </row>
    <row r="2" spans="1:3" ht="43.8" customHeight="1">
      <c r="A2" s="17" t="s">
        <v>11</v>
      </c>
      <c r="B2" s="14" t="s">
        <v>0</v>
      </c>
      <c r="C2" s="1"/>
    </row>
    <row r="3" spans="1:3" ht="43.8" customHeight="1">
      <c r="A3" s="18" t="s">
        <v>9</v>
      </c>
      <c r="B3" s="13" t="s">
        <v>2</v>
      </c>
      <c r="C3" s="3"/>
    </row>
    <row r="4" spans="1:3" ht="26.4" customHeight="1" thickBot="1">
      <c r="A4" s="19" t="s">
        <v>10</v>
      </c>
      <c r="B4" s="9" t="s">
        <v>3</v>
      </c>
    </row>
    <row r="5" spans="1:3" ht="21" customHeight="1" thickBot="1"/>
    <row r="6" spans="1:3" ht="23.4" customHeight="1" thickBot="1">
      <c r="A6" s="12" t="s">
        <v>14</v>
      </c>
      <c r="B6" s="10"/>
      <c r="C6" s="11"/>
    </row>
    <row r="7" spans="1:3" ht="24" customHeight="1">
      <c r="A7" s="17" t="s">
        <v>13</v>
      </c>
      <c r="B7" s="5">
        <v>4909</v>
      </c>
      <c r="C7" s="6">
        <v>5881</v>
      </c>
    </row>
    <row r="8" spans="1:3" ht="21" customHeight="1">
      <c r="A8" s="17" t="s">
        <v>4</v>
      </c>
      <c r="B8" s="5">
        <f>B7*C7</f>
        <v>28869829</v>
      </c>
      <c r="C8" s="6"/>
    </row>
    <row r="9" spans="1:3" ht="19.8" customHeight="1">
      <c r="A9" s="17" t="s">
        <v>5</v>
      </c>
      <c r="B9" s="5">
        <f>(B7-1)*(C7-1)</f>
        <v>28859040</v>
      </c>
      <c r="C9" s="6"/>
    </row>
    <row r="10" spans="1:3">
      <c r="A10" s="17" t="s">
        <v>6</v>
      </c>
      <c r="B10" s="5">
        <v>127</v>
      </c>
      <c r="C10" s="6"/>
    </row>
    <row r="11" spans="1:3" ht="18.600000000000001" customHeight="1">
      <c r="A11" s="17" t="s">
        <v>7</v>
      </c>
      <c r="B11" s="7">
        <v>6362623</v>
      </c>
      <c r="C11" s="6"/>
    </row>
    <row r="12" spans="1:3">
      <c r="A12" s="4"/>
      <c r="B12" s="5"/>
      <c r="C12" s="6"/>
    </row>
    <row r="13" spans="1:3">
      <c r="A13" s="17" t="s">
        <v>12</v>
      </c>
      <c r="B13" s="5">
        <v>27474551</v>
      </c>
      <c r="C13" s="6"/>
    </row>
    <row r="14" spans="1:3">
      <c r="A14" s="4"/>
      <c r="B14" s="5"/>
      <c r="C14" s="6"/>
    </row>
    <row r="15" spans="1:3" ht="29.4" thickBot="1">
      <c r="A15" s="20" t="s">
        <v>15</v>
      </c>
      <c r="B15" s="8" t="s">
        <v>16</v>
      </c>
      <c r="C15" s="9"/>
    </row>
    <row r="17" spans="1:3" ht="15" thickBot="1"/>
    <row r="18" spans="1:3" ht="32.4" customHeight="1" thickBot="1">
      <c r="A18" s="12" t="s">
        <v>17</v>
      </c>
      <c r="B18" s="11"/>
      <c r="C18" s="21"/>
    </row>
    <row r="19" spans="1:3" ht="34.799999999999997" customHeight="1">
      <c r="A19" s="16" t="s">
        <v>18</v>
      </c>
      <c r="B19" s="22">
        <v>313</v>
      </c>
    </row>
    <row r="20" spans="1:3" ht="34.799999999999997" customHeight="1">
      <c r="A20" s="18" t="s">
        <v>19</v>
      </c>
      <c r="B20" s="6">
        <v>10</v>
      </c>
    </row>
    <row r="21" spans="1:3" ht="34.799999999999997" customHeight="1">
      <c r="A21" s="17" t="s">
        <v>23</v>
      </c>
      <c r="B21" s="6">
        <v>13</v>
      </c>
    </row>
    <row r="22" spans="1:3" ht="34.799999999999997" customHeight="1">
      <c r="A22" s="17" t="s">
        <v>22</v>
      </c>
      <c r="B22" s="6">
        <v>43</v>
      </c>
    </row>
    <row r="23" spans="1:3" ht="34.799999999999997" customHeight="1">
      <c r="A23" s="17" t="s">
        <v>20</v>
      </c>
      <c r="B23" s="6">
        <v>17</v>
      </c>
    </row>
    <row r="24" spans="1:3" ht="34.799999999999997" customHeight="1">
      <c r="A24" s="17" t="s">
        <v>21</v>
      </c>
      <c r="B24" s="6">
        <v>251</v>
      </c>
    </row>
    <row r="25" spans="1:3" ht="34.799999999999997" customHeight="1">
      <c r="A25" s="18" t="s">
        <v>28</v>
      </c>
      <c r="B25" s="6">
        <v>306</v>
      </c>
    </row>
    <row r="26" spans="1:3" ht="34.799999999999997" customHeight="1">
      <c r="A26" s="17" t="s">
        <v>26</v>
      </c>
      <c r="B26" s="6">
        <v>257</v>
      </c>
    </row>
    <row r="27" spans="1:3">
      <c r="A27" s="17" t="s">
        <v>25</v>
      </c>
      <c r="B27" s="6" t="s">
        <v>24</v>
      </c>
    </row>
    <row r="28" spans="1:3" ht="32.4" customHeight="1">
      <c r="A28" s="17" t="s">
        <v>29</v>
      </c>
      <c r="B28" s="6">
        <v>187</v>
      </c>
    </row>
    <row r="29" spans="1:3" ht="32.4" customHeight="1">
      <c r="A29" s="17" t="s">
        <v>27</v>
      </c>
      <c r="B29" s="6">
        <v>187</v>
      </c>
    </row>
    <row r="30" spans="1:3" ht="32.4" customHeight="1" thickBot="1">
      <c r="A30" s="20" t="s">
        <v>30</v>
      </c>
      <c r="B30" s="9"/>
    </row>
    <row r="34" spans="1:2" ht="15" thickBot="1"/>
    <row r="35" spans="1:2" ht="15" thickBot="1">
      <c r="A35" s="23" t="s">
        <v>31</v>
      </c>
      <c r="B35" s="24"/>
    </row>
    <row r="36" spans="1:2">
      <c r="A36" s="16" t="s">
        <v>18</v>
      </c>
      <c r="B36" s="22">
        <v>79</v>
      </c>
    </row>
    <row r="37" spans="1:2">
      <c r="A37" s="17" t="s">
        <v>32</v>
      </c>
      <c r="B37" s="25">
        <v>13</v>
      </c>
    </row>
    <row r="38" spans="1:2">
      <c r="A38" s="17" t="s">
        <v>33</v>
      </c>
      <c r="B38" s="6">
        <v>8</v>
      </c>
    </row>
    <row r="39" spans="1:2">
      <c r="A39" s="27" t="s">
        <v>34</v>
      </c>
      <c r="B39" s="6">
        <v>7</v>
      </c>
    </row>
    <row r="40" spans="1:2">
      <c r="A40" s="27" t="s">
        <v>36</v>
      </c>
      <c r="B40" s="6">
        <v>18</v>
      </c>
    </row>
    <row r="41" spans="1:2">
      <c r="A41" s="27" t="s">
        <v>35</v>
      </c>
      <c r="B41" s="6">
        <v>8</v>
      </c>
    </row>
    <row r="42" spans="1:2">
      <c r="A42" s="27" t="s">
        <v>37</v>
      </c>
      <c r="B42" s="6">
        <v>6</v>
      </c>
    </row>
    <row r="43" spans="1:2">
      <c r="A43" s="27" t="s">
        <v>38</v>
      </c>
      <c r="B43" s="6">
        <v>22</v>
      </c>
    </row>
    <row r="44" spans="1:2">
      <c r="A44" s="27" t="s">
        <v>39</v>
      </c>
      <c r="B44" s="26" t="s">
        <v>40</v>
      </c>
    </row>
    <row r="45" spans="1:2">
      <c r="A45" s="27" t="s">
        <v>41</v>
      </c>
      <c r="B45" s="6">
        <v>7</v>
      </c>
    </row>
    <row r="46" spans="1:2">
      <c r="A46" s="27" t="s">
        <v>42</v>
      </c>
      <c r="B46" s="30" t="s">
        <v>45</v>
      </c>
    </row>
    <row r="47" spans="1:2" ht="15" thickBot="1">
      <c r="A47" s="28" t="s">
        <v>43</v>
      </c>
      <c r="B47" s="29" t="s">
        <v>44</v>
      </c>
    </row>
  </sheetData>
  <mergeCells count="1">
    <mergeCell ref="A35:B3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2020-05-30T19:27:07Z</dcterms:modified>
</cp:coreProperties>
</file>