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nug\Dropbox\My PC (DESKTOP-A2GMC40)\Documents\SUMMER-2022\CS483\Quiz\"/>
    </mc:Choice>
  </mc:AlternateContent>
  <xr:revisionPtr revIDLastSave="0" documentId="13_ncr:1_{0354ACAD-1F31-4C9C-BF2D-BCEC685A57D5}" xr6:coauthVersionLast="47" xr6:coauthVersionMax="47" xr10:uidLastSave="{00000000-0000-0000-0000-000000000000}"/>
  <bookViews>
    <workbookView xWindow="-108" yWindow="-108" windowWidth="23256" windowHeight="12576" xr2:uid="{3DF662B2-F79C-4BBC-90AD-A067B1B39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4" i="1" l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39" i="1"/>
  <c r="D24" i="1"/>
  <c r="D10" i="1"/>
</calcChain>
</file>

<file path=xl/sharedStrings.xml><?xml version="1.0" encoding="utf-8"?>
<sst xmlns="http://schemas.openxmlformats.org/spreadsheetml/2006/main" count="59" uniqueCount="47">
  <si>
    <t xml:space="preserve"> x1 ∈ [0, 2]</t>
  </si>
  <si>
    <t xml:space="preserve"> x2 ∈ [0, 2]</t>
  </si>
  <si>
    <t>The number of  bits for x as chromosome (or called chromosome size)</t>
  </si>
  <si>
    <t>f(x), x∈[lower_bound, upper_bound]</t>
  </si>
  <si>
    <t>(ceiling:roundoff)</t>
  </si>
  <si>
    <t xml:space="preserve">                       =</t>
  </si>
  <si>
    <t>bits for chromosome</t>
  </si>
  <si>
    <r>
      <t>Step 1 Encoding x1 Value in Binary Number if Considering 3</t>
    </r>
    <r>
      <rPr>
        <b/>
        <sz val="14"/>
        <color rgb="FFFF0000"/>
        <rFont val="Calibri"/>
        <family val="2"/>
        <scheme val="minor"/>
      </rPr>
      <t xml:space="preserve"> bits</t>
    </r>
    <r>
      <rPr>
        <b/>
        <sz val="14"/>
        <color theme="1"/>
        <rFont val="Calibri"/>
        <family val="2"/>
        <scheme val="minor"/>
      </rPr>
      <t xml:space="preserve"> Precision in Fractional Part （or Decimal Part）</t>
    </r>
  </si>
  <si>
    <t>(^3: because of 3 bits precision)</t>
  </si>
  <si>
    <r>
      <t xml:space="preserve">Num. of Bit = </t>
    </r>
    <r>
      <rPr>
        <b/>
        <sz val="11"/>
        <color rgb="FFFF0000"/>
        <rFont val="Calibri"/>
        <family val="2"/>
      </rPr>
      <t>Г</t>
    </r>
    <r>
      <rPr>
        <b/>
        <sz val="11"/>
        <color rgb="FF1A1A1A"/>
        <rFont val="Calibri"/>
        <family val="2"/>
        <scheme val="minor"/>
      </rPr>
      <t>log2(upper_bound - lower_bound) * 10</t>
    </r>
    <r>
      <rPr>
        <b/>
        <sz val="11"/>
        <color rgb="FF00B0F0"/>
        <rFont val="Calibri"/>
        <family val="2"/>
        <scheme val="minor"/>
      </rPr>
      <t>^3</t>
    </r>
    <r>
      <rPr>
        <b/>
        <sz val="11"/>
        <color rgb="FFFF0000"/>
        <rFont val="Calibri"/>
        <family val="2"/>
        <scheme val="minor"/>
      </rPr>
      <t>ꓶ</t>
    </r>
  </si>
  <si>
    <t>CEILING(LOG((2-0)*10^3,2),1)</t>
  </si>
  <si>
    <t>Of course, decoding equation from binary to decimal as follows</t>
  </si>
  <si>
    <t>x = lower_bound + decimal(chromosome)*(upper_bound - lower_bound)/(2^chromosome_size-1)</t>
  </si>
  <si>
    <r>
      <t xml:space="preserve">        Encoding x2 Value in Binary Number if Considering 3</t>
    </r>
    <r>
      <rPr>
        <b/>
        <sz val="14"/>
        <color rgb="FFFF0000"/>
        <rFont val="Calibri"/>
        <family val="2"/>
        <scheme val="minor"/>
      </rPr>
      <t xml:space="preserve"> bits</t>
    </r>
    <r>
      <rPr>
        <b/>
        <sz val="14"/>
        <color theme="1"/>
        <rFont val="Calibri"/>
        <family val="2"/>
        <scheme val="minor"/>
      </rPr>
      <t xml:space="preserve"> Precision in Fractional Part （or Decimal Part）</t>
    </r>
  </si>
  <si>
    <t xml:space="preserve">Step 2 Choosing Population Size </t>
  </si>
  <si>
    <t xml:space="preserve">As a general rule, population size depends on number of genes. </t>
  </si>
  <si>
    <r>
      <t xml:space="preserve">I normally start off by choosing population size </t>
    </r>
    <r>
      <rPr>
        <b/>
        <sz val="11"/>
        <color rgb="FFFF0000"/>
        <rFont val="Calibri"/>
        <family val="2"/>
        <scheme val="minor"/>
      </rPr>
      <t>1.5-2 times</t>
    </r>
    <r>
      <rPr>
        <sz val="11"/>
        <color theme="1"/>
        <rFont val="Calibri"/>
        <family val="2"/>
        <scheme val="minor"/>
      </rPr>
      <t xml:space="preserve"> number of </t>
    </r>
    <r>
      <rPr>
        <b/>
        <sz val="11"/>
        <color rgb="FFFF0000"/>
        <rFont val="Calibri"/>
        <family val="2"/>
        <scheme val="minor"/>
      </rPr>
      <t>genes</t>
    </r>
    <r>
      <rPr>
        <sz val="11"/>
        <color theme="1"/>
        <rFont val="Calibri"/>
        <family val="2"/>
        <scheme val="minor"/>
      </rPr>
      <t>(individual bit in the chromosome), to a maximum population size of 100.</t>
    </r>
  </si>
  <si>
    <t>M(population size) = 1.5 * 11(genes in chromosome) = 16.5 =~ 16</t>
  </si>
  <si>
    <r>
      <t xml:space="preserve">Then, </t>
    </r>
    <r>
      <rPr>
        <b/>
        <sz val="11"/>
        <color rgb="FFFF0000"/>
        <rFont val="Calibri"/>
        <family val="2"/>
        <scheme val="minor"/>
      </rPr>
      <t>randomly</t>
    </r>
    <r>
      <rPr>
        <sz val="11"/>
        <color theme="1"/>
        <rFont val="Calibri"/>
        <family val="2"/>
        <scheme val="minor"/>
      </rPr>
      <t xml:space="preserve"> take </t>
    </r>
    <r>
      <rPr>
        <b/>
        <sz val="11"/>
        <color rgb="FFFF0000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chromosomes from 0 to 2^11-1 as follows</t>
    </r>
  </si>
  <si>
    <t>(Random number is selected from 0 to 2^11-1  (0 to 2047))</t>
  </si>
  <si>
    <t>ID</t>
  </si>
  <si>
    <t>Conv to bin</t>
  </si>
  <si>
    <t>Random # (x1)</t>
  </si>
  <si>
    <t>decoded value (x1)</t>
  </si>
  <si>
    <t>Random # (x2)</t>
  </si>
  <si>
    <t>decoded value (x2)</t>
  </si>
  <si>
    <t>110 1110 0110</t>
  </si>
  <si>
    <t>111 1110 1110</t>
  </si>
  <si>
    <t>101 1100 0111</t>
  </si>
  <si>
    <t>100 1110 0101</t>
  </si>
  <si>
    <t>100 0000 0001</t>
  </si>
  <si>
    <t>111 1110 1001</t>
  </si>
  <si>
    <t>111 1001 1011</t>
  </si>
  <si>
    <t>111 1100 1101</t>
  </si>
  <si>
    <t>1100 1100</t>
  </si>
  <si>
    <t>10 1000 1110</t>
  </si>
  <si>
    <t>1 1100 0010</t>
  </si>
  <si>
    <t>10 0100 0100</t>
  </si>
  <si>
    <t>10 1000 1010</t>
  </si>
  <si>
    <t>11 1110 1000</t>
  </si>
  <si>
    <t>101 1110 0001</t>
  </si>
  <si>
    <t xml:space="preserve">Step 3 Choosing Fitness Function </t>
  </si>
  <si>
    <r>
      <t xml:space="preserve">Fitness(x) = </t>
    </r>
    <r>
      <rPr>
        <b/>
        <sz val="14"/>
        <color rgb="FFFF0000"/>
        <rFont val="Calibri"/>
        <family val="2"/>
        <scheme val="minor"/>
      </rPr>
      <t>-</t>
    </r>
    <r>
      <rPr>
        <b/>
        <sz val="14"/>
        <color theme="1"/>
        <rFont val="Calibri"/>
        <family val="2"/>
        <scheme val="minor"/>
      </rPr>
      <t xml:space="preserve"> function(x)</t>
    </r>
  </si>
  <si>
    <r>
      <t xml:space="preserve">, and then min(Fitness(x)) = max( </t>
    </r>
    <r>
      <rPr>
        <b/>
        <sz val="14"/>
        <color rgb="FFFF0000"/>
        <rFont val="Calibri"/>
        <family val="2"/>
        <scheme val="minor"/>
      </rPr>
      <t>-</t>
    </r>
    <r>
      <rPr>
        <b/>
        <sz val="14"/>
        <color theme="1"/>
        <rFont val="Calibri"/>
        <family val="2"/>
        <scheme val="minor"/>
      </rPr>
      <t xml:space="preserve"> function(x))</t>
    </r>
  </si>
  <si>
    <r>
      <t xml:space="preserve">To get </t>
    </r>
    <r>
      <rPr>
        <b/>
        <sz val="14"/>
        <color rgb="FFFF0000"/>
        <rFont val="Calibri"/>
        <family val="2"/>
        <scheme val="minor"/>
      </rPr>
      <t>min</t>
    </r>
    <r>
      <rPr>
        <b/>
        <sz val="14"/>
        <color theme="1"/>
        <rFont val="Calibri"/>
        <family val="2"/>
        <scheme val="minor"/>
      </rPr>
      <t xml:space="preserve"> value, fitness function is as follows</t>
    </r>
  </si>
  <si>
    <t>Fitness(x) = -f(x)</t>
  </si>
  <si>
    <t>F(x)= -100(x1^2-x2)^2-(1-x1)^2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</si>
</sst>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1A1A1A"/>
      <name val="Consolas"/>
      <family val="3"/>
    </font>
    <font>
      <b/>
      <sz val="11"/>
      <color rgb="FF1A1A1A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11" fillId="0" borderId="0" xfId="0" applyFo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5</xdr:col>
      <xdr:colOff>281940</xdr:colOff>
      <xdr:row>0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A1B4AB-BF0F-3615-27C9-F57056B2B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211074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58</xdr:row>
      <xdr:rowOff>0</xdr:rowOff>
    </xdr:from>
    <xdr:to>
      <xdr:col>4</xdr:col>
      <xdr:colOff>876300</xdr:colOff>
      <xdr:row>58</xdr:row>
      <xdr:rowOff>167640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F07BB79-C438-4CEB-8886-A751865A2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88040"/>
          <a:ext cx="348996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4F98B-D831-4C6A-8515-D931B4DD4E59}">
  <dimension ref="A1:J68"/>
  <sheetViews>
    <sheetView tabSelected="1" topLeftCell="A40" workbookViewId="0">
      <selection activeCell="J57" sqref="J57"/>
    </sheetView>
  </sheetViews>
  <sheetFormatPr defaultRowHeight="14.4" x14ac:dyDescent="0.3"/>
  <cols>
    <col min="2" max="2" width="10.109375" customWidth="1"/>
    <col min="3" max="3" width="14.109375" customWidth="1"/>
    <col min="4" max="4" width="13.88671875" customWidth="1"/>
    <col min="5" max="5" width="18.77734375" customWidth="1"/>
    <col min="6" max="6" width="16.21875" customWidth="1"/>
    <col min="7" max="7" width="16.44140625" customWidth="1"/>
    <col min="8" max="8" width="18.6640625" customWidth="1"/>
  </cols>
  <sheetData>
    <row r="1" spans="1:10" x14ac:dyDescent="0.3">
      <c r="G1" t="s">
        <v>0</v>
      </c>
      <c r="H1" t="s">
        <v>1</v>
      </c>
    </row>
    <row r="4" spans="1:10" ht="18" x14ac:dyDescent="0.35">
      <c r="A4" s="1" t="s">
        <v>7</v>
      </c>
    </row>
    <row r="5" spans="1:10" ht="18" x14ac:dyDescent="0.35">
      <c r="A5" s="1"/>
      <c r="B5" s="2" t="s">
        <v>2</v>
      </c>
    </row>
    <row r="6" spans="1:10" ht="18" x14ac:dyDescent="0.35">
      <c r="A6" s="1"/>
      <c r="B6" s="2"/>
    </row>
    <row r="7" spans="1:10" x14ac:dyDescent="0.3">
      <c r="B7" s="3"/>
      <c r="C7" s="4" t="s">
        <v>3</v>
      </c>
      <c r="D7" s="5"/>
      <c r="E7" s="5"/>
      <c r="F7" s="5"/>
      <c r="G7" s="5"/>
      <c r="H7" s="5"/>
      <c r="I7" s="5"/>
    </row>
    <row r="8" spans="1:10" x14ac:dyDescent="0.3">
      <c r="C8" s="4" t="s">
        <v>9</v>
      </c>
      <c r="D8" s="5"/>
      <c r="E8" s="5"/>
      <c r="F8" s="5"/>
      <c r="H8" s="5"/>
      <c r="I8" s="5"/>
      <c r="J8" s="6" t="s">
        <v>8</v>
      </c>
    </row>
    <row r="9" spans="1:10" x14ac:dyDescent="0.3">
      <c r="D9" t="s">
        <v>10</v>
      </c>
      <c r="J9" s="7" t="s">
        <v>4</v>
      </c>
    </row>
    <row r="10" spans="1:10" x14ac:dyDescent="0.3">
      <c r="C10" t="s">
        <v>5</v>
      </c>
      <c r="D10" s="8">
        <f>CEILING(LOG((2-0)*10^3,2),1)</f>
        <v>11</v>
      </c>
      <c r="E10" t="s">
        <v>6</v>
      </c>
    </row>
    <row r="14" spans="1:10" ht="15.6" x14ac:dyDescent="0.3">
      <c r="B14" s="2" t="s">
        <v>11</v>
      </c>
    </row>
    <row r="15" spans="1:10" x14ac:dyDescent="0.3">
      <c r="C15" s="4" t="s">
        <v>12</v>
      </c>
    </row>
    <row r="18" spans="1:10" ht="18" x14ac:dyDescent="0.35">
      <c r="A18" s="1" t="s">
        <v>13</v>
      </c>
    </row>
    <row r="19" spans="1:10" ht="18" x14ac:dyDescent="0.35">
      <c r="A19" s="1"/>
      <c r="B19" s="2" t="s">
        <v>2</v>
      </c>
    </row>
    <row r="20" spans="1:10" ht="18" x14ac:dyDescent="0.35">
      <c r="A20" s="1"/>
      <c r="B20" s="2"/>
    </row>
    <row r="21" spans="1:10" x14ac:dyDescent="0.3">
      <c r="B21" s="3"/>
      <c r="C21" s="4" t="s">
        <v>3</v>
      </c>
      <c r="D21" s="5"/>
      <c r="E21" s="5"/>
      <c r="F21" s="5"/>
      <c r="G21" s="5"/>
      <c r="H21" s="5"/>
      <c r="I21" s="5"/>
    </row>
    <row r="22" spans="1:10" x14ac:dyDescent="0.3">
      <c r="C22" s="4" t="s">
        <v>9</v>
      </c>
      <c r="D22" s="5"/>
      <c r="E22" s="5"/>
      <c r="F22" s="5"/>
      <c r="H22" s="5"/>
      <c r="I22" s="5"/>
      <c r="J22" s="6" t="s">
        <v>8</v>
      </c>
    </row>
    <row r="23" spans="1:10" x14ac:dyDescent="0.3">
      <c r="D23" t="s">
        <v>10</v>
      </c>
      <c r="J23" s="7" t="s">
        <v>4</v>
      </c>
    </row>
    <row r="24" spans="1:10" x14ac:dyDescent="0.3">
      <c r="C24" t="s">
        <v>5</v>
      </c>
      <c r="D24" s="8">
        <f>CEILING(LOG((2-0)*10^3,2),1)</f>
        <v>11</v>
      </c>
      <c r="E24" t="s">
        <v>6</v>
      </c>
    </row>
    <row r="27" spans="1:10" ht="18" x14ac:dyDescent="0.35">
      <c r="A27" s="1" t="s">
        <v>14</v>
      </c>
      <c r="I27" s="5"/>
      <c r="J27" s="5"/>
    </row>
    <row r="29" spans="1:10" x14ac:dyDescent="0.3">
      <c r="E29" s="4"/>
      <c r="F29" s="5"/>
      <c r="G29" s="5"/>
      <c r="H29" s="5"/>
    </row>
    <row r="30" spans="1:10" x14ac:dyDescent="0.3">
      <c r="B30" t="s">
        <v>15</v>
      </c>
    </row>
    <row r="31" spans="1:10" x14ac:dyDescent="0.3">
      <c r="B31" t="s">
        <v>16</v>
      </c>
    </row>
    <row r="33" spans="2:8" x14ac:dyDescent="0.3">
      <c r="B33" t="s">
        <v>17</v>
      </c>
    </row>
    <row r="34" spans="2:8" x14ac:dyDescent="0.3">
      <c r="B34" t="s">
        <v>18</v>
      </c>
    </row>
    <row r="35" spans="2:8" x14ac:dyDescent="0.3">
      <c r="D35" t="s">
        <v>19</v>
      </c>
    </row>
    <row r="38" spans="2:8" x14ac:dyDescent="0.3">
      <c r="B38" s="9" t="s">
        <v>20</v>
      </c>
      <c r="C38" s="9" t="s">
        <v>22</v>
      </c>
      <c r="D38" s="9" t="s">
        <v>21</v>
      </c>
      <c r="E38" s="9" t="s">
        <v>23</v>
      </c>
      <c r="F38" s="9" t="s">
        <v>24</v>
      </c>
      <c r="G38" s="9" t="s">
        <v>21</v>
      </c>
      <c r="H38" s="9" t="s">
        <v>25</v>
      </c>
    </row>
    <row r="39" spans="2:8" x14ac:dyDescent="0.3">
      <c r="B39" s="10">
        <v>1</v>
      </c>
      <c r="C39" s="10">
        <v>766</v>
      </c>
      <c r="D39" s="10">
        <v>1011111110</v>
      </c>
      <c r="E39" s="10">
        <f>0+C39*(2-0)/(2^11-1)</f>
        <v>0.74841231069858327</v>
      </c>
      <c r="F39" s="10">
        <v>1766</v>
      </c>
      <c r="G39" s="10" t="s">
        <v>26</v>
      </c>
      <c r="H39" s="10">
        <f>0+F39*(2-0)/(2^11-1)</f>
        <v>1.7254518808011725</v>
      </c>
    </row>
    <row r="40" spans="2:8" x14ac:dyDescent="0.3">
      <c r="B40" s="10">
        <v>2</v>
      </c>
      <c r="C40" s="10">
        <v>306</v>
      </c>
      <c r="D40" s="10">
        <v>100110010</v>
      </c>
      <c r="E40" s="10">
        <f t="shared" ref="E40:E54" si="0">0+C40*(2-0)/(2^11-1)</f>
        <v>0.29897410845139227</v>
      </c>
      <c r="F40" s="10">
        <v>2030</v>
      </c>
      <c r="G40" s="10" t="s">
        <v>27</v>
      </c>
      <c r="H40" s="10">
        <f t="shared" ref="H40:H54" si="1">0+F40*(2-0)/(2^11-1)</f>
        <v>1.983390327308256</v>
      </c>
    </row>
    <row r="41" spans="2:8" x14ac:dyDescent="0.3">
      <c r="B41" s="10">
        <v>3</v>
      </c>
      <c r="C41" s="10">
        <v>929</v>
      </c>
      <c r="D41" s="10">
        <v>1110100001</v>
      </c>
      <c r="E41" s="10">
        <f t="shared" si="0"/>
        <v>0.90766976062530536</v>
      </c>
      <c r="F41" s="10">
        <v>1479</v>
      </c>
      <c r="G41" s="10" t="s">
        <v>28</v>
      </c>
      <c r="H41" s="10">
        <f t="shared" si="1"/>
        <v>1.4450415241817294</v>
      </c>
    </row>
    <row r="42" spans="2:8" x14ac:dyDescent="0.3">
      <c r="B42" s="10">
        <v>4</v>
      </c>
      <c r="C42" s="10">
        <v>813</v>
      </c>
      <c r="D42" s="10">
        <v>1100101101</v>
      </c>
      <c r="E42" s="10">
        <f t="shared" si="0"/>
        <v>0.79433317049340502</v>
      </c>
      <c r="F42" s="10">
        <v>1253</v>
      </c>
      <c r="G42" s="10" t="s">
        <v>29</v>
      </c>
      <c r="H42" s="10">
        <f t="shared" si="1"/>
        <v>1.2242305813385441</v>
      </c>
    </row>
    <row r="43" spans="2:8" x14ac:dyDescent="0.3">
      <c r="B43" s="10">
        <v>5</v>
      </c>
      <c r="C43" s="10">
        <v>794</v>
      </c>
      <c r="D43" s="10">
        <v>1100011010</v>
      </c>
      <c r="E43" s="10">
        <f t="shared" si="0"/>
        <v>0.77576941866145577</v>
      </c>
      <c r="F43" s="10">
        <v>1025</v>
      </c>
      <c r="G43" s="10" t="s">
        <v>30</v>
      </c>
      <c r="H43" s="10">
        <f t="shared" si="1"/>
        <v>1.0014655593551538</v>
      </c>
    </row>
    <row r="44" spans="2:8" x14ac:dyDescent="0.3">
      <c r="B44" s="10">
        <v>6</v>
      </c>
      <c r="C44" s="10">
        <v>208</v>
      </c>
      <c r="D44" s="10">
        <v>11010000</v>
      </c>
      <c r="E44" s="10">
        <f t="shared" si="0"/>
        <v>0.20322423058133854</v>
      </c>
      <c r="F44" s="10">
        <v>2025</v>
      </c>
      <c r="G44" s="10" t="s">
        <v>31</v>
      </c>
      <c r="H44" s="10">
        <f t="shared" si="1"/>
        <v>1.9785051294577429</v>
      </c>
    </row>
    <row r="45" spans="2:8" x14ac:dyDescent="0.3">
      <c r="B45" s="10">
        <v>7</v>
      </c>
      <c r="C45" s="10">
        <v>779</v>
      </c>
      <c r="D45" s="10">
        <v>1100001011</v>
      </c>
      <c r="E45" s="10">
        <f t="shared" si="0"/>
        <v>0.76111382510991699</v>
      </c>
      <c r="F45" s="10">
        <v>1947</v>
      </c>
      <c r="G45" s="10" t="s">
        <v>32</v>
      </c>
      <c r="H45" s="10">
        <f t="shared" si="1"/>
        <v>1.9022960429897411</v>
      </c>
    </row>
    <row r="46" spans="2:8" x14ac:dyDescent="0.3">
      <c r="B46" s="10">
        <v>8</v>
      </c>
      <c r="C46" s="10">
        <v>602</v>
      </c>
      <c r="D46" s="10">
        <v>1001011010</v>
      </c>
      <c r="E46" s="10">
        <f t="shared" si="0"/>
        <v>0.58817782120175865</v>
      </c>
      <c r="F46" s="10">
        <v>1997</v>
      </c>
      <c r="G46" s="10" t="s">
        <v>33</v>
      </c>
      <c r="H46" s="10">
        <f t="shared" si="1"/>
        <v>1.9511480214948704</v>
      </c>
    </row>
    <row r="47" spans="2:8" x14ac:dyDescent="0.3">
      <c r="B47" s="10">
        <v>9</v>
      </c>
      <c r="C47" s="10">
        <v>889</v>
      </c>
      <c r="D47" s="10">
        <v>1101111001</v>
      </c>
      <c r="E47" s="10">
        <f t="shared" si="0"/>
        <v>0.86858817782120179</v>
      </c>
      <c r="F47" s="10">
        <v>204</v>
      </c>
      <c r="G47" s="10" t="s">
        <v>34</v>
      </c>
      <c r="H47" s="10">
        <f t="shared" si="1"/>
        <v>0.19931607230092818</v>
      </c>
    </row>
    <row r="48" spans="2:8" x14ac:dyDescent="0.3">
      <c r="B48" s="10">
        <v>10</v>
      </c>
      <c r="C48" s="10">
        <v>257</v>
      </c>
      <c r="D48" s="10">
        <v>100000001</v>
      </c>
      <c r="E48" s="10">
        <f t="shared" si="0"/>
        <v>0.25109916951636541</v>
      </c>
      <c r="F48" s="10">
        <v>654</v>
      </c>
      <c r="G48" s="10" t="s">
        <v>35</v>
      </c>
      <c r="H48" s="10">
        <f t="shared" si="1"/>
        <v>0.63898387884709329</v>
      </c>
    </row>
    <row r="49" spans="1:8" x14ac:dyDescent="0.3">
      <c r="B49" s="10">
        <v>11</v>
      </c>
      <c r="C49" s="10">
        <v>629</v>
      </c>
      <c r="D49" s="10">
        <v>1001110101</v>
      </c>
      <c r="E49" s="10">
        <f t="shared" si="0"/>
        <v>0.61455788959452862</v>
      </c>
      <c r="F49" s="10">
        <v>1025</v>
      </c>
      <c r="G49" s="10" t="s">
        <v>30</v>
      </c>
      <c r="H49" s="10">
        <f t="shared" si="1"/>
        <v>1.0014655593551538</v>
      </c>
    </row>
    <row r="50" spans="1:8" x14ac:dyDescent="0.3">
      <c r="B50" s="10">
        <v>12</v>
      </c>
      <c r="C50" s="10">
        <v>640</v>
      </c>
      <c r="D50" s="10">
        <v>1010000000</v>
      </c>
      <c r="E50" s="10">
        <f t="shared" si="0"/>
        <v>0.62530532486565704</v>
      </c>
      <c r="F50" s="10">
        <v>450</v>
      </c>
      <c r="G50" s="10" t="s">
        <v>36</v>
      </c>
      <c r="H50" s="10">
        <f t="shared" si="1"/>
        <v>0.43966780654616511</v>
      </c>
    </row>
    <row r="51" spans="1:8" x14ac:dyDescent="0.3">
      <c r="B51" s="10">
        <v>13</v>
      </c>
      <c r="C51" s="10">
        <v>889</v>
      </c>
      <c r="D51" s="10">
        <v>1101111001</v>
      </c>
      <c r="E51" s="10">
        <f t="shared" si="0"/>
        <v>0.86858817782120179</v>
      </c>
      <c r="F51" s="10">
        <v>580</v>
      </c>
      <c r="G51" s="10" t="s">
        <v>37</v>
      </c>
      <c r="H51" s="10">
        <f t="shared" si="1"/>
        <v>0.56668295065950169</v>
      </c>
    </row>
    <row r="52" spans="1:8" x14ac:dyDescent="0.3">
      <c r="B52" s="10">
        <v>14</v>
      </c>
      <c r="C52" s="10">
        <v>45</v>
      </c>
      <c r="D52" s="10">
        <v>101101</v>
      </c>
      <c r="E52" s="10">
        <f t="shared" si="0"/>
        <v>4.3966780654616511E-2</v>
      </c>
      <c r="F52" s="10">
        <v>650</v>
      </c>
      <c r="G52" s="10" t="s">
        <v>38</v>
      </c>
      <c r="H52" s="10">
        <f t="shared" si="1"/>
        <v>0.63507572056668293</v>
      </c>
    </row>
    <row r="53" spans="1:8" x14ac:dyDescent="0.3">
      <c r="B53" s="10">
        <v>15</v>
      </c>
      <c r="C53" s="10">
        <v>912</v>
      </c>
      <c r="D53" s="10">
        <v>1110010000</v>
      </c>
      <c r="E53" s="10">
        <f t="shared" si="0"/>
        <v>0.89106008793356128</v>
      </c>
      <c r="F53" s="10">
        <v>1000</v>
      </c>
      <c r="G53" s="10" t="s">
        <v>39</v>
      </c>
      <c r="H53" s="10">
        <f t="shared" si="1"/>
        <v>0.97703957010258913</v>
      </c>
    </row>
    <row r="54" spans="1:8" x14ac:dyDescent="0.3">
      <c r="B54" s="10">
        <v>16</v>
      </c>
      <c r="C54" s="10">
        <v>479</v>
      </c>
      <c r="D54" s="10">
        <v>111011111</v>
      </c>
      <c r="E54" s="10">
        <f t="shared" si="0"/>
        <v>0.46800195407914019</v>
      </c>
      <c r="F54" s="10">
        <v>1505</v>
      </c>
      <c r="G54" s="10" t="s">
        <v>40</v>
      </c>
      <c r="H54" s="10">
        <f t="shared" si="1"/>
        <v>1.4704445530043966</v>
      </c>
    </row>
    <row r="57" spans="1:8" ht="18" x14ac:dyDescent="0.35">
      <c r="A57" s="1" t="s">
        <v>41</v>
      </c>
    </row>
    <row r="59" spans="1:8" x14ac:dyDescent="0.3">
      <c r="F59" t="s">
        <v>0</v>
      </c>
      <c r="G59" t="s">
        <v>1</v>
      </c>
    </row>
    <row r="62" spans="1:8" ht="18" x14ac:dyDescent="0.35">
      <c r="C62" s="1" t="s">
        <v>44</v>
      </c>
    </row>
    <row r="63" spans="1:8" ht="18" x14ac:dyDescent="0.35">
      <c r="D63" s="1" t="s">
        <v>42</v>
      </c>
    </row>
    <row r="64" spans="1:8" ht="18" x14ac:dyDescent="0.35">
      <c r="D64" s="1" t="s">
        <v>43</v>
      </c>
    </row>
    <row r="67" spans="3:3" x14ac:dyDescent="0.3">
      <c r="C67" t="s">
        <v>45</v>
      </c>
    </row>
    <row r="68" spans="3:3" x14ac:dyDescent="0.3">
      <c r="C68" t="s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aenug</dc:creator>
  <cp:lastModifiedBy>aenug</cp:lastModifiedBy>
  <dcterms:created xsi:type="dcterms:W3CDTF">2022-07-27T18:08:52Z</dcterms:created>
  <dcterms:modified xsi:type="dcterms:W3CDTF">2022-07-27T18:46:19Z</dcterms:modified>
</cp:coreProperties>
</file>