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9200" windowHeight="7050"/>
  </bookViews>
  <sheets>
    <sheet name="tips_answer" sheetId="4" r:id="rId1"/>
    <sheet name="tips" sheetId="1" r:id="rId2"/>
  </sheets>
  <calcPr calcId="162913"/>
  <pivotCaches>
    <pivotCache cacheId="0" r:id="rId3"/>
  </pivotCaches>
</workbook>
</file>

<file path=xl/calcChain.xml><?xml version="1.0" encoding="utf-8"?>
<calcChain xmlns="http://schemas.openxmlformats.org/spreadsheetml/2006/main">
  <c r="B54" i="4" l="1"/>
  <c r="B34" i="4"/>
  <c r="B31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" i="1"/>
</calcChain>
</file>

<file path=xl/sharedStrings.xml><?xml version="1.0" encoding="utf-8"?>
<sst xmlns="http://schemas.openxmlformats.org/spreadsheetml/2006/main" count="1029" uniqueCount="40">
  <si>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</si>
  <si>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</si>
  <si>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</si>
  <si>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</si>
  <si>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</si>
  <si>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</si>
  <si>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</si>
  <si>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</si>
  <si>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</si>
  <si>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</si>
  <si>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</si>
  <si>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</si>
  <si>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</si>
  <si>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</si>
  <si>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</si>
  <si>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</si>
  <si>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</si>
  <si>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Total Amount</t>
  </si>
  <si>
    <t>Sum of Total Amount</t>
  </si>
  <si>
    <t>Row Labels</t>
  </si>
  <si>
    <t>Grand Total</t>
  </si>
  <si>
    <t>Column Labels</t>
  </si>
  <si>
    <t xml:space="preserve">Q2. Create a pivot table and show the data based on the total amount spent by specific gender groups in a day. </t>
  </si>
  <si>
    <t xml:space="preserve">Q3. After finding the total amount spent by specific gender groups in a day, find out which among them is the highest and on what time of the day is the highest amount spent? </t>
  </si>
  <si>
    <t>Female total spent</t>
  </si>
  <si>
    <t>Male total spent</t>
  </si>
  <si>
    <t>Female max spent and date</t>
  </si>
  <si>
    <t>sat</t>
  </si>
  <si>
    <t>Male max spent and date</t>
  </si>
  <si>
    <t>sun</t>
  </si>
  <si>
    <t>Q4. Are smokers giving more tips than non-smokers?</t>
  </si>
  <si>
    <t>Sum of tip</t>
  </si>
  <si>
    <t>Count of tip</t>
  </si>
  <si>
    <t>Smokers</t>
  </si>
  <si>
    <t>Non-smokers givs more amount of tips</t>
  </si>
  <si>
    <t>Total value of tips given by the non-smokers are greater then smokers</t>
  </si>
  <si>
    <t>Q5. On an average, how many people are present in one sitting? (Average size of all the transactions)</t>
  </si>
  <si>
    <t>Average Sitting Size</t>
  </si>
  <si>
    <t xml:space="preserve">Q1. Calculate the total amount for each transaction (total bill amount + tips). </t>
  </si>
  <si>
    <t>Answer in tips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</si>
</sst>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3" borderId="10" xfId="0" applyFont="1" applyFill="1" applyBorder="1"/>
    <xf numFmtId="0" fontId="0" fillId="33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34" borderId="10" xfId="0" applyFont="1" applyFill="1" applyBorder="1" applyAlignment="1">
      <alignment horizontal="left"/>
    </xf>
    <xf numFmtId="164" fontId="16" fillId="0" borderId="10" xfId="0" applyNumberFormat="1" applyFont="1" applyBorder="1"/>
    <xf numFmtId="0" fontId="16" fillId="35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center"/>
    </xf>
    <xf numFmtId="164" fontId="0" fillId="34" borderId="10" xfId="0" applyNumberFormat="1" applyFill="1" applyBorder="1"/>
    <xf numFmtId="0" fontId="0" fillId="35" borderId="10" xfId="0" applyFill="1" applyBorder="1" applyAlignment="1">
      <alignment horizontal="center"/>
    </xf>
    <xf numFmtId="164" fontId="0" fillId="35" borderId="10" xfId="0" applyNumberFormat="1" applyFill="1" applyBorder="1"/>
    <xf numFmtId="0" fontId="16" fillId="33" borderId="0" xfId="0" applyFont="1" applyFill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0" fillId="35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cer" refreshedDate="45358.509577199075" createdVersion="6" refreshedVersion="6" minRefreshableVersion="3" recordCount="244">
  <cacheSource type="worksheet">
    <worksheetSource ref="A1:H245" sheet="tips"/>
  </cacheSource>
  <cacheFields count="8">
    <cacheField name="total_bill" numFmtId="0">
      <sharedItems containsSemiMixedTypes="0" containsString="0" containsNumber="1" minValue="3.07" maxValue="50.81"/>
    </cacheField>
    <cacheField name="tip" numFmtId="0">
      <sharedItems containsSemiMixedTypes="0" containsString="0" containsNumber="1" minValue="1" maxValue="10"/>
    </cacheField>
    <cacheField name="sex" numFmtId="0">
      <sharedItems count="2">
        <s v="Female"/>
        <s v="Male"/>
      </sharedItems>
    </cacheField>
    <cacheField name="smoker" numFmtId="0">
      <sharedItems count="2">
        <s v="No"/>
        <s v="Yes"/>
      </sharedItems>
    </cacheField>
    <cacheField name="day" numFmtId="0">
      <sharedItems count="4">
        <s v="Sun"/>
        <s v="Sat"/>
        <s v="Thur"/>
        <s v="Fri"/>
      </sharedItems>
    </cacheField>
    <cacheField name="time" numFmtId="0">
      <sharedItems count="2">
        <s v="Dinner"/>
        <s v="Lunch"/>
      </sharedItems>
    </cacheField>
    <cacheField name="size" numFmtId="0">
      <sharedItems containsSemiMixedTypes="0" containsString="0" containsNumber="1" containsInteger="1" minValue="1" maxValue="6"/>
    </cacheField>
    <cacheField name="Total Amount" numFmtId="0">
      <sharedItems containsSemiMixedTypes="0" containsString="0" containsNumber="1" minValue="4.07" maxValue="60.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4">
  <r>
    <n v="16.989999999999998"/>
    <n v="1.01"/>
    <x v="0"/>
    <x v="0"/>
    <x v="0"/>
    <x v="0"/>
    <n v="2"/>
    <n v="18"/>
  </r>
  <r>
    <n v="10.34"/>
    <n v="1.66"/>
    <x v="1"/>
    <x v="0"/>
    <x v="0"/>
    <x v="0"/>
    <n v="3"/>
    <n v="12"/>
  </r>
  <r>
    <n v="21.01"/>
    <n v="3.5"/>
    <x v="1"/>
    <x v="0"/>
    <x v="0"/>
    <x v="0"/>
    <n v="3"/>
    <n v="24.51"/>
  </r>
  <r>
    <n v="23.68"/>
    <n v="3.31"/>
    <x v="1"/>
    <x v="0"/>
    <x v="0"/>
    <x v="0"/>
    <n v="2"/>
    <n v="26.99"/>
  </r>
  <r>
    <n v="24.59"/>
    <n v="3.61"/>
    <x v="0"/>
    <x v="0"/>
    <x v="0"/>
    <x v="0"/>
    <n v="4"/>
    <n v="28.2"/>
  </r>
  <r>
    <n v="25.29"/>
    <n v="4.71"/>
    <x v="1"/>
    <x v="0"/>
    <x v="0"/>
    <x v="0"/>
    <n v="4"/>
    <n v="30"/>
  </r>
  <r>
    <n v="8.77"/>
    <n v="2"/>
    <x v="1"/>
    <x v="0"/>
    <x v="0"/>
    <x v="0"/>
    <n v="2"/>
    <n v="10.77"/>
  </r>
  <r>
    <n v="26.88"/>
    <n v="3.12"/>
    <x v="1"/>
    <x v="0"/>
    <x v="0"/>
    <x v="0"/>
    <n v="4"/>
    <n v="30"/>
  </r>
  <r>
    <n v="15.04"/>
    <n v="1.96"/>
    <x v="1"/>
    <x v="0"/>
    <x v="0"/>
    <x v="0"/>
    <n v="2"/>
    <n v="17"/>
  </r>
  <r>
    <n v="14.78"/>
    <n v="3.23"/>
    <x v="1"/>
    <x v="0"/>
    <x v="0"/>
    <x v="0"/>
    <n v="2"/>
    <n v="18.009999999999998"/>
  </r>
  <r>
    <n v="10.27"/>
    <n v="1.71"/>
    <x v="1"/>
    <x v="0"/>
    <x v="0"/>
    <x v="0"/>
    <n v="2"/>
    <n v="11.98"/>
  </r>
  <r>
    <n v="35.26"/>
    <n v="5"/>
    <x v="0"/>
    <x v="0"/>
    <x v="0"/>
    <x v="0"/>
    <n v="4"/>
    <n v="40.26"/>
  </r>
  <r>
    <n v="15.42"/>
    <n v="1.57"/>
    <x v="1"/>
    <x v="0"/>
    <x v="0"/>
    <x v="0"/>
    <n v="2"/>
    <n v="16.989999999999998"/>
  </r>
  <r>
    <n v="18.43"/>
    <n v="3"/>
    <x v="1"/>
    <x v="0"/>
    <x v="0"/>
    <x v="0"/>
    <n v="4"/>
    <n v="21.43"/>
  </r>
  <r>
    <n v="14.83"/>
    <n v="3.02"/>
    <x v="0"/>
    <x v="0"/>
    <x v="0"/>
    <x v="0"/>
    <n v="2"/>
    <n v="17.850000000000001"/>
  </r>
  <r>
    <n v="21.58"/>
    <n v="3.92"/>
    <x v="1"/>
    <x v="0"/>
    <x v="0"/>
    <x v="0"/>
    <n v="2"/>
    <n v="25.5"/>
  </r>
  <r>
    <n v="10.33"/>
    <n v="1.67"/>
    <x v="0"/>
    <x v="0"/>
    <x v="0"/>
    <x v="0"/>
    <n v="3"/>
    <n v="12"/>
  </r>
  <r>
    <n v="16.29"/>
    <n v="3.71"/>
    <x v="1"/>
    <x v="0"/>
    <x v="0"/>
    <x v="0"/>
    <n v="3"/>
    <n v="20"/>
  </r>
  <r>
    <n v="16.97"/>
    <n v="3.5"/>
    <x v="0"/>
    <x v="0"/>
    <x v="0"/>
    <x v="0"/>
    <n v="3"/>
    <n v="20.47"/>
  </r>
  <r>
    <n v="20.65"/>
    <n v="3.35"/>
    <x v="1"/>
    <x v="0"/>
    <x v="1"/>
    <x v="0"/>
    <n v="3"/>
    <n v="24"/>
  </r>
  <r>
    <n v="17.920000000000002"/>
    <n v="4.08"/>
    <x v="1"/>
    <x v="0"/>
    <x v="1"/>
    <x v="0"/>
    <n v="2"/>
    <n v="22"/>
  </r>
  <r>
    <n v="20.29"/>
    <n v="2.75"/>
    <x v="0"/>
    <x v="0"/>
    <x v="1"/>
    <x v="0"/>
    <n v="2"/>
    <n v="23.04"/>
  </r>
  <r>
    <n v="15.77"/>
    <n v="2.23"/>
    <x v="0"/>
    <x v="0"/>
    <x v="1"/>
    <x v="0"/>
    <n v="2"/>
    <n v="18"/>
  </r>
  <r>
    <n v="39.42"/>
    <n v="7.58"/>
    <x v="1"/>
    <x v="0"/>
    <x v="1"/>
    <x v="0"/>
    <n v="4"/>
    <n v="47"/>
  </r>
  <r>
    <n v="19.82"/>
    <n v="3.18"/>
    <x v="1"/>
    <x v="0"/>
    <x v="1"/>
    <x v="0"/>
    <n v="2"/>
    <n v="23"/>
  </r>
  <r>
    <n v="17.809999999999999"/>
    <n v="2.34"/>
    <x v="1"/>
    <x v="0"/>
    <x v="1"/>
    <x v="0"/>
    <n v="4"/>
    <n v="20.149999999999999"/>
  </r>
  <r>
    <n v="13.37"/>
    <n v="2"/>
    <x v="1"/>
    <x v="0"/>
    <x v="1"/>
    <x v="0"/>
    <n v="2"/>
    <n v="15.37"/>
  </r>
  <r>
    <n v="12.69"/>
    <n v="2"/>
    <x v="1"/>
    <x v="0"/>
    <x v="1"/>
    <x v="0"/>
    <n v="2"/>
    <n v="14.69"/>
  </r>
  <r>
    <n v="21.7"/>
    <n v="4.3"/>
    <x v="1"/>
    <x v="0"/>
    <x v="1"/>
    <x v="0"/>
    <n v="2"/>
    <n v="26"/>
  </r>
  <r>
    <n v="19.649999999999999"/>
    <n v="3"/>
    <x v="0"/>
    <x v="0"/>
    <x v="1"/>
    <x v="0"/>
    <n v="2"/>
    <n v="22.65"/>
  </r>
  <r>
    <n v="9.5500000000000007"/>
    <n v="1.45"/>
    <x v="1"/>
    <x v="0"/>
    <x v="1"/>
    <x v="0"/>
    <n v="2"/>
    <n v="11"/>
  </r>
  <r>
    <n v="18.350000000000001"/>
    <n v="2.5"/>
    <x v="1"/>
    <x v="0"/>
    <x v="1"/>
    <x v="0"/>
    <n v="4"/>
    <n v="20.85"/>
  </r>
  <r>
    <n v="15.06"/>
    <n v="3"/>
    <x v="0"/>
    <x v="0"/>
    <x v="1"/>
    <x v="0"/>
    <n v="2"/>
    <n v="18.060000000000002"/>
  </r>
  <r>
    <n v="20.69"/>
    <n v="2.4500000000000002"/>
    <x v="0"/>
    <x v="0"/>
    <x v="1"/>
    <x v="0"/>
    <n v="4"/>
    <n v="23.14"/>
  </r>
  <r>
    <n v="17.78"/>
    <n v="3.27"/>
    <x v="1"/>
    <x v="0"/>
    <x v="1"/>
    <x v="0"/>
    <n v="2"/>
    <n v="21.05"/>
  </r>
  <r>
    <n v="24.06"/>
    <n v="3.6"/>
    <x v="1"/>
    <x v="0"/>
    <x v="1"/>
    <x v="0"/>
    <n v="3"/>
    <n v="27.66"/>
  </r>
  <r>
    <n v="16.309999999999999"/>
    <n v="2"/>
    <x v="1"/>
    <x v="0"/>
    <x v="1"/>
    <x v="0"/>
    <n v="3"/>
    <n v="18.309999999999999"/>
  </r>
  <r>
    <n v="16.93"/>
    <n v="3.07"/>
    <x v="0"/>
    <x v="0"/>
    <x v="1"/>
    <x v="0"/>
    <n v="3"/>
    <n v="20"/>
  </r>
  <r>
    <n v="18.690000000000001"/>
    <n v="2.31"/>
    <x v="1"/>
    <x v="0"/>
    <x v="1"/>
    <x v="0"/>
    <n v="3"/>
    <n v="21"/>
  </r>
  <r>
    <n v="31.27"/>
    <n v="5"/>
    <x v="1"/>
    <x v="0"/>
    <x v="1"/>
    <x v="0"/>
    <n v="3"/>
    <n v="36.269999999999996"/>
  </r>
  <r>
    <n v="16.04"/>
    <n v="2.2400000000000002"/>
    <x v="1"/>
    <x v="0"/>
    <x v="1"/>
    <x v="0"/>
    <n v="3"/>
    <n v="18.28"/>
  </r>
  <r>
    <n v="17.46"/>
    <n v="2.54"/>
    <x v="1"/>
    <x v="0"/>
    <x v="0"/>
    <x v="0"/>
    <n v="2"/>
    <n v="20"/>
  </r>
  <r>
    <n v="13.94"/>
    <n v="3.06"/>
    <x v="1"/>
    <x v="0"/>
    <x v="0"/>
    <x v="0"/>
    <n v="2"/>
    <n v="17"/>
  </r>
  <r>
    <n v="9.68"/>
    <n v="1.32"/>
    <x v="1"/>
    <x v="0"/>
    <x v="0"/>
    <x v="0"/>
    <n v="2"/>
    <n v="11"/>
  </r>
  <r>
    <n v="30.4"/>
    <n v="5.6"/>
    <x v="1"/>
    <x v="0"/>
    <x v="0"/>
    <x v="0"/>
    <n v="4"/>
    <n v="36"/>
  </r>
  <r>
    <n v="18.29"/>
    <n v="3"/>
    <x v="1"/>
    <x v="0"/>
    <x v="0"/>
    <x v="0"/>
    <n v="2"/>
    <n v="21.29"/>
  </r>
  <r>
    <n v="22.23"/>
    <n v="5"/>
    <x v="1"/>
    <x v="0"/>
    <x v="0"/>
    <x v="0"/>
    <n v="2"/>
    <n v="27.23"/>
  </r>
  <r>
    <n v="32.4"/>
    <n v="6"/>
    <x v="1"/>
    <x v="0"/>
    <x v="0"/>
    <x v="0"/>
    <n v="4"/>
    <n v="38.4"/>
  </r>
  <r>
    <n v="28.55"/>
    <n v="2.0499999999999998"/>
    <x v="1"/>
    <x v="0"/>
    <x v="0"/>
    <x v="0"/>
    <n v="3"/>
    <n v="30.6"/>
  </r>
  <r>
    <n v="18.04"/>
    <n v="3"/>
    <x v="1"/>
    <x v="0"/>
    <x v="0"/>
    <x v="0"/>
    <n v="2"/>
    <n v="21.04"/>
  </r>
  <r>
    <n v="12.54"/>
    <n v="2.5"/>
    <x v="1"/>
    <x v="0"/>
    <x v="0"/>
    <x v="0"/>
    <n v="2"/>
    <n v="15.04"/>
  </r>
  <r>
    <n v="10.29"/>
    <n v="2.6"/>
    <x v="0"/>
    <x v="0"/>
    <x v="0"/>
    <x v="0"/>
    <n v="2"/>
    <n v="12.889999999999999"/>
  </r>
  <r>
    <n v="34.81"/>
    <n v="5.2"/>
    <x v="0"/>
    <x v="0"/>
    <x v="0"/>
    <x v="0"/>
    <n v="4"/>
    <n v="40.010000000000005"/>
  </r>
  <r>
    <n v="9.94"/>
    <n v="1.56"/>
    <x v="1"/>
    <x v="0"/>
    <x v="0"/>
    <x v="0"/>
    <n v="2"/>
    <n v="11.5"/>
  </r>
  <r>
    <n v="25.56"/>
    <n v="4.34"/>
    <x v="1"/>
    <x v="0"/>
    <x v="0"/>
    <x v="0"/>
    <n v="4"/>
    <n v="29.9"/>
  </r>
  <r>
    <n v="19.489999999999998"/>
    <n v="3.51"/>
    <x v="1"/>
    <x v="0"/>
    <x v="0"/>
    <x v="0"/>
    <n v="2"/>
    <n v="23"/>
  </r>
  <r>
    <n v="38.01"/>
    <n v="3"/>
    <x v="1"/>
    <x v="1"/>
    <x v="1"/>
    <x v="0"/>
    <n v="4"/>
    <n v="41.01"/>
  </r>
  <r>
    <n v="26.41"/>
    <n v="1.5"/>
    <x v="0"/>
    <x v="0"/>
    <x v="1"/>
    <x v="0"/>
    <n v="2"/>
    <n v="27.91"/>
  </r>
  <r>
    <n v="11.24"/>
    <n v="1.76"/>
    <x v="1"/>
    <x v="1"/>
    <x v="1"/>
    <x v="0"/>
    <n v="2"/>
    <n v="13"/>
  </r>
  <r>
    <n v="48.27"/>
    <n v="6.73"/>
    <x v="1"/>
    <x v="0"/>
    <x v="1"/>
    <x v="0"/>
    <n v="4"/>
    <n v="55"/>
  </r>
  <r>
    <n v="20.29"/>
    <n v="3.21"/>
    <x v="1"/>
    <x v="1"/>
    <x v="1"/>
    <x v="0"/>
    <n v="2"/>
    <n v="23.5"/>
  </r>
  <r>
    <n v="13.81"/>
    <n v="2"/>
    <x v="1"/>
    <x v="1"/>
    <x v="1"/>
    <x v="0"/>
    <n v="2"/>
    <n v="15.81"/>
  </r>
  <r>
    <n v="11.02"/>
    <n v="1.98"/>
    <x v="1"/>
    <x v="1"/>
    <x v="1"/>
    <x v="0"/>
    <n v="2"/>
    <n v="13"/>
  </r>
  <r>
    <n v="18.29"/>
    <n v="3.76"/>
    <x v="1"/>
    <x v="1"/>
    <x v="1"/>
    <x v="0"/>
    <n v="4"/>
    <n v="22.049999999999997"/>
  </r>
  <r>
    <n v="17.59"/>
    <n v="2.64"/>
    <x v="1"/>
    <x v="0"/>
    <x v="1"/>
    <x v="0"/>
    <n v="3"/>
    <n v="20.23"/>
  </r>
  <r>
    <n v="20.079999999999998"/>
    <n v="3.15"/>
    <x v="1"/>
    <x v="0"/>
    <x v="1"/>
    <x v="0"/>
    <n v="3"/>
    <n v="23.229999999999997"/>
  </r>
  <r>
    <n v="16.45"/>
    <n v="2.4700000000000002"/>
    <x v="0"/>
    <x v="0"/>
    <x v="1"/>
    <x v="0"/>
    <n v="2"/>
    <n v="18.919999999999998"/>
  </r>
  <r>
    <n v="3.07"/>
    <n v="1"/>
    <x v="0"/>
    <x v="1"/>
    <x v="1"/>
    <x v="0"/>
    <n v="1"/>
    <n v="4.07"/>
  </r>
  <r>
    <n v="20.23"/>
    <n v="2.0099999999999998"/>
    <x v="1"/>
    <x v="0"/>
    <x v="1"/>
    <x v="0"/>
    <n v="2"/>
    <n v="22.240000000000002"/>
  </r>
  <r>
    <n v="15.01"/>
    <n v="2.09"/>
    <x v="1"/>
    <x v="1"/>
    <x v="1"/>
    <x v="0"/>
    <n v="2"/>
    <n v="17.100000000000001"/>
  </r>
  <r>
    <n v="12.02"/>
    <n v="1.97"/>
    <x v="1"/>
    <x v="0"/>
    <x v="1"/>
    <x v="0"/>
    <n v="2"/>
    <n v="13.99"/>
  </r>
  <r>
    <n v="17.07"/>
    <n v="3"/>
    <x v="0"/>
    <x v="0"/>
    <x v="1"/>
    <x v="0"/>
    <n v="3"/>
    <n v="20.07"/>
  </r>
  <r>
    <n v="26.86"/>
    <n v="3.14"/>
    <x v="0"/>
    <x v="1"/>
    <x v="1"/>
    <x v="0"/>
    <n v="2"/>
    <n v="30"/>
  </r>
  <r>
    <n v="25.28"/>
    <n v="5"/>
    <x v="0"/>
    <x v="1"/>
    <x v="1"/>
    <x v="0"/>
    <n v="2"/>
    <n v="30.28"/>
  </r>
  <r>
    <n v="14.73"/>
    <n v="2.2000000000000002"/>
    <x v="0"/>
    <x v="0"/>
    <x v="1"/>
    <x v="0"/>
    <n v="2"/>
    <n v="16.93"/>
  </r>
  <r>
    <n v="10.51"/>
    <n v="1.25"/>
    <x v="1"/>
    <x v="0"/>
    <x v="1"/>
    <x v="0"/>
    <n v="2"/>
    <n v="11.76"/>
  </r>
  <r>
    <n v="17.920000000000002"/>
    <n v="3.08"/>
    <x v="1"/>
    <x v="1"/>
    <x v="1"/>
    <x v="0"/>
    <n v="2"/>
    <n v="21"/>
  </r>
  <r>
    <n v="27.2"/>
    <n v="4"/>
    <x v="1"/>
    <x v="0"/>
    <x v="2"/>
    <x v="1"/>
    <n v="4"/>
    <n v="31.2"/>
  </r>
  <r>
    <n v="22.76"/>
    <n v="3"/>
    <x v="1"/>
    <x v="0"/>
    <x v="2"/>
    <x v="1"/>
    <n v="2"/>
    <n v="25.76"/>
  </r>
  <r>
    <n v="17.29"/>
    <n v="2.71"/>
    <x v="1"/>
    <x v="0"/>
    <x v="2"/>
    <x v="1"/>
    <n v="2"/>
    <n v="20"/>
  </r>
  <r>
    <n v="19.440000000000001"/>
    <n v="3"/>
    <x v="1"/>
    <x v="1"/>
    <x v="2"/>
    <x v="1"/>
    <n v="2"/>
    <n v="22.44"/>
  </r>
  <r>
    <n v="16.66"/>
    <n v="3.4"/>
    <x v="1"/>
    <x v="0"/>
    <x v="2"/>
    <x v="1"/>
    <n v="2"/>
    <n v="20.059999999999999"/>
  </r>
  <r>
    <n v="10.07"/>
    <n v="1.83"/>
    <x v="0"/>
    <x v="0"/>
    <x v="2"/>
    <x v="1"/>
    <n v="1"/>
    <n v="11.9"/>
  </r>
  <r>
    <n v="32.68"/>
    <n v="5"/>
    <x v="1"/>
    <x v="1"/>
    <x v="2"/>
    <x v="1"/>
    <n v="2"/>
    <n v="37.68"/>
  </r>
  <r>
    <n v="15.98"/>
    <n v="2.0299999999999998"/>
    <x v="1"/>
    <x v="0"/>
    <x v="2"/>
    <x v="1"/>
    <n v="2"/>
    <n v="18.010000000000002"/>
  </r>
  <r>
    <n v="34.83"/>
    <n v="5.17"/>
    <x v="0"/>
    <x v="0"/>
    <x v="2"/>
    <x v="1"/>
    <n v="4"/>
    <n v="40"/>
  </r>
  <r>
    <n v="13.03"/>
    <n v="2"/>
    <x v="1"/>
    <x v="0"/>
    <x v="2"/>
    <x v="1"/>
    <n v="2"/>
    <n v="15.03"/>
  </r>
  <r>
    <n v="18.28"/>
    <n v="4"/>
    <x v="1"/>
    <x v="0"/>
    <x v="2"/>
    <x v="1"/>
    <n v="2"/>
    <n v="22.28"/>
  </r>
  <r>
    <n v="24.71"/>
    <n v="5.85"/>
    <x v="1"/>
    <x v="0"/>
    <x v="2"/>
    <x v="1"/>
    <n v="2"/>
    <n v="30.560000000000002"/>
  </r>
  <r>
    <n v="21.16"/>
    <n v="3"/>
    <x v="1"/>
    <x v="0"/>
    <x v="2"/>
    <x v="1"/>
    <n v="2"/>
    <n v="24.16"/>
  </r>
  <r>
    <n v="28.97"/>
    <n v="3"/>
    <x v="1"/>
    <x v="1"/>
    <x v="3"/>
    <x v="0"/>
    <n v="2"/>
    <n v="31.97"/>
  </r>
  <r>
    <n v="22.49"/>
    <n v="3.5"/>
    <x v="1"/>
    <x v="0"/>
    <x v="3"/>
    <x v="0"/>
    <n v="2"/>
    <n v="25.99"/>
  </r>
  <r>
    <n v="5.75"/>
    <n v="1"/>
    <x v="0"/>
    <x v="1"/>
    <x v="3"/>
    <x v="0"/>
    <n v="2"/>
    <n v="6.75"/>
  </r>
  <r>
    <n v="16.32"/>
    <n v="4.3"/>
    <x v="0"/>
    <x v="1"/>
    <x v="3"/>
    <x v="0"/>
    <n v="2"/>
    <n v="20.62"/>
  </r>
  <r>
    <n v="22.75"/>
    <n v="3.25"/>
    <x v="0"/>
    <x v="0"/>
    <x v="3"/>
    <x v="0"/>
    <n v="2"/>
    <n v="26"/>
  </r>
  <r>
    <n v="40.17"/>
    <n v="4.7300000000000004"/>
    <x v="1"/>
    <x v="1"/>
    <x v="3"/>
    <x v="0"/>
    <n v="4"/>
    <n v="44.900000000000006"/>
  </r>
  <r>
    <n v="27.28"/>
    <n v="4"/>
    <x v="1"/>
    <x v="1"/>
    <x v="3"/>
    <x v="0"/>
    <n v="2"/>
    <n v="31.28"/>
  </r>
  <r>
    <n v="12.03"/>
    <n v="1.5"/>
    <x v="1"/>
    <x v="1"/>
    <x v="3"/>
    <x v="0"/>
    <n v="2"/>
    <n v="13.53"/>
  </r>
  <r>
    <n v="21.01"/>
    <n v="3"/>
    <x v="1"/>
    <x v="1"/>
    <x v="3"/>
    <x v="0"/>
    <n v="2"/>
    <n v="24.01"/>
  </r>
  <r>
    <n v="12.46"/>
    <n v="1.5"/>
    <x v="1"/>
    <x v="0"/>
    <x v="3"/>
    <x v="0"/>
    <n v="2"/>
    <n v="13.96"/>
  </r>
  <r>
    <n v="11.35"/>
    <n v="2.5"/>
    <x v="0"/>
    <x v="1"/>
    <x v="3"/>
    <x v="0"/>
    <n v="2"/>
    <n v="13.85"/>
  </r>
  <r>
    <n v="15.38"/>
    <n v="3"/>
    <x v="0"/>
    <x v="1"/>
    <x v="3"/>
    <x v="0"/>
    <n v="2"/>
    <n v="18.380000000000003"/>
  </r>
  <r>
    <n v="44.3"/>
    <n v="2.5"/>
    <x v="0"/>
    <x v="1"/>
    <x v="1"/>
    <x v="0"/>
    <n v="3"/>
    <n v="46.8"/>
  </r>
  <r>
    <n v="22.42"/>
    <n v="3.48"/>
    <x v="0"/>
    <x v="1"/>
    <x v="1"/>
    <x v="0"/>
    <n v="2"/>
    <n v="25.900000000000002"/>
  </r>
  <r>
    <n v="20.92"/>
    <n v="4.08"/>
    <x v="0"/>
    <x v="0"/>
    <x v="1"/>
    <x v="0"/>
    <n v="2"/>
    <n v="25"/>
  </r>
  <r>
    <n v="15.36"/>
    <n v="1.64"/>
    <x v="1"/>
    <x v="1"/>
    <x v="1"/>
    <x v="0"/>
    <n v="2"/>
    <n v="17"/>
  </r>
  <r>
    <n v="20.49"/>
    <n v="4.0599999999999996"/>
    <x v="1"/>
    <x v="1"/>
    <x v="1"/>
    <x v="0"/>
    <n v="2"/>
    <n v="24.549999999999997"/>
  </r>
  <r>
    <n v="25.21"/>
    <n v="4.29"/>
    <x v="1"/>
    <x v="1"/>
    <x v="1"/>
    <x v="0"/>
    <n v="2"/>
    <n v="29.5"/>
  </r>
  <r>
    <n v="18.239999999999998"/>
    <n v="3.76"/>
    <x v="1"/>
    <x v="0"/>
    <x v="1"/>
    <x v="0"/>
    <n v="2"/>
    <n v="22"/>
  </r>
  <r>
    <n v="14.31"/>
    <n v="4"/>
    <x v="0"/>
    <x v="1"/>
    <x v="1"/>
    <x v="0"/>
    <n v="2"/>
    <n v="18.310000000000002"/>
  </r>
  <r>
    <n v="14"/>
    <n v="3"/>
    <x v="1"/>
    <x v="0"/>
    <x v="1"/>
    <x v="0"/>
    <n v="2"/>
    <n v="17"/>
  </r>
  <r>
    <n v="7.25"/>
    <n v="1"/>
    <x v="0"/>
    <x v="0"/>
    <x v="1"/>
    <x v="0"/>
    <n v="1"/>
    <n v="8.25"/>
  </r>
  <r>
    <n v="38.07"/>
    <n v="4"/>
    <x v="1"/>
    <x v="0"/>
    <x v="0"/>
    <x v="0"/>
    <n v="3"/>
    <n v="42.07"/>
  </r>
  <r>
    <n v="23.95"/>
    <n v="2.5499999999999998"/>
    <x v="1"/>
    <x v="0"/>
    <x v="0"/>
    <x v="0"/>
    <n v="2"/>
    <n v="26.5"/>
  </r>
  <r>
    <n v="25.71"/>
    <n v="4"/>
    <x v="0"/>
    <x v="0"/>
    <x v="0"/>
    <x v="0"/>
    <n v="3"/>
    <n v="29.71"/>
  </r>
  <r>
    <n v="17.309999999999999"/>
    <n v="3.5"/>
    <x v="0"/>
    <x v="0"/>
    <x v="0"/>
    <x v="0"/>
    <n v="2"/>
    <n v="20.81"/>
  </r>
  <r>
    <n v="29.93"/>
    <n v="5.07"/>
    <x v="1"/>
    <x v="0"/>
    <x v="0"/>
    <x v="0"/>
    <n v="4"/>
    <n v="35"/>
  </r>
  <r>
    <n v="10.65"/>
    <n v="1.5"/>
    <x v="0"/>
    <x v="0"/>
    <x v="2"/>
    <x v="1"/>
    <n v="2"/>
    <n v="12.15"/>
  </r>
  <r>
    <n v="12.43"/>
    <n v="1.8"/>
    <x v="0"/>
    <x v="0"/>
    <x v="2"/>
    <x v="1"/>
    <n v="2"/>
    <n v="14.23"/>
  </r>
  <r>
    <n v="24.08"/>
    <n v="2.92"/>
    <x v="0"/>
    <x v="0"/>
    <x v="2"/>
    <x v="1"/>
    <n v="4"/>
    <n v="27"/>
  </r>
  <r>
    <n v="11.69"/>
    <n v="2.31"/>
    <x v="1"/>
    <x v="0"/>
    <x v="2"/>
    <x v="1"/>
    <n v="2"/>
    <n v="14"/>
  </r>
  <r>
    <n v="13.42"/>
    <n v="1.68"/>
    <x v="0"/>
    <x v="0"/>
    <x v="2"/>
    <x v="1"/>
    <n v="2"/>
    <n v="15.1"/>
  </r>
  <r>
    <n v="14.26"/>
    <n v="2.5"/>
    <x v="1"/>
    <x v="0"/>
    <x v="2"/>
    <x v="1"/>
    <n v="2"/>
    <n v="16.759999999999998"/>
  </r>
  <r>
    <n v="15.95"/>
    <n v="2"/>
    <x v="1"/>
    <x v="0"/>
    <x v="2"/>
    <x v="1"/>
    <n v="2"/>
    <n v="17.95"/>
  </r>
  <r>
    <n v="12.48"/>
    <n v="2.52"/>
    <x v="0"/>
    <x v="0"/>
    <x v="2"/>
    <x v="1"/>
    <n v="2"/>
    <n v="15"/>
  </r>
  <r>
    <n v="29.8"/>
    <n v="4.2"/>
    <x v="0"/>
    <x v="0"/>
    <x v="2"/>
    <x v="1"/>
    <n v="6"/>
    <n v="34"/>
  </r>
  <r>
    <n v="8.52"/>
    <n v="1.48"/>
    <x v="1"/>
    <x v="0"/>
    <x v="2"/>
    <x v="1"/>
    <n v="2"/>
    <n v="10"/>
  </r>
  <r>
    <n v="14.52"/>
    <n v="2"/>
    <x v="0"/>
    <x v="0"/>
    <x v="2"/>
    <x v="1"/>
    <n v="2"/>
    <n v="16.52"/>
  </r>
  <r>
    <n v="11.38"/>
    <n v="2"/>
    <x v="0"/>
    <x v="0"/>
    <x v="2"/>
    <x v="1"/>
    <n v="2"/>
    <n v="13.38"/>
  </r>
  <r>
    <n v="22.82"/>
    <n v="2.1800000000000002"/>
    <x v="1"/>
    <x v="0"/>
    <x v="2"/>
    <x v="1"/>
    <n v="3"/>
    <n v="25"/>
  </r>
  <r>
    <n v="19.079999999999998"/>
    <n v="1.5"/>
    <x v="1"/>
    <x v="0"/>
    <x v="2"/>
    <x v="1"/>
    <n v="2"/>
    <n v="20.58"/>
  </r>
  <r>
    <n v="20.27"/>
    <n v="2.83"/>
    <x v="0"/>
    <x v="0"/>
    <x v="2"/>
    <x v="1"/>
    <n v="2"/>
    <n v="23.1"/>
  </r>
  <r>
    <n v="11.17"/>
    <n v="1.5"/>
    <x v="0"/>
    <x v="0"/>
    <x v="2"/>
    <x v="1"/>
    <n v="2"/>
    <n v="12.67"/>
  </r>
  <r>
    <n v="12.26"/>
    <n v="2"/>
    <x v="0"/>
    <x v="0"/>
    <x v="2"/>
    <x v="1"/>
    <n v="2"/>
    <n v="14.26"/>
  </r>
  <r>
    <n v="18.260000000000002"/>
    <n v="3.25"/>
    <x v="0"/>
    <x v="0"/>
    <x v="2"/>
    <x v="1"/>
    <n v="2"/>
    <n v="21.51"/>
  </r>
  <r>
    <n v="8.51"/>
    <n v="1.25"/>
    <x v="0"/>
    <x v="0"/>
    <x v="2"/>
    <x v="1"/>
    <n v="2"/>
    <n v="9.76"/>
  </r>
  <r>
    <n v="10.33"/>
    <n v="2"/>
    <x v="0"/>
    <x v="0"/>
    <x v="2"/>
    <x v="1"/>
    <n v="2"/>
    <n v="12.33"/>
  </r>
  <r>
    <n v="14.15"/>
    <n v="2"/>
    <x v="0"/>
    <x v="0"/>
    <x v="2"/>
    <x v="1"/>
    <n v="2"/>
    <n v="16.149999999999999"/>
  </r>
  <r>
    <n v="16"/>
    <n v="2"/>
    <x v="1"/>
    <x v="1"/>
    <x v="2"/>
    <x v="1"/>
    <n v="2"/>
    <n v="18"/>
  </r>
  <r>
    <n v="13.16"/>
    <n v="2.75"/>
    <x v="0"/>
    <x v="0"/>
    <x v="2"/>
    <x v="1"/>
    <n v="2"/>
    <n v="15.91"/>
  </r>
  <r>
    <n v="17.47"/>
    <n v="3.5"/>
    <x v="0"/>
    <x v="0"/>
    <x v="2"/>
    <x v="1"/>
    <n v="2"/>
    <n v="20.97"/>
  </r>
  <r>
    <n v="34.299999999999997"/>
    <n v="6.7"/>
    <x v="1"/>
    <x v="0"/>
    <x v="2"/>
    <x v="1"/>
    <n v="6"/>
    <n v="41"/>
  </r>
  <r>
    <n v="41.19"/>
    <n v="5"/>
    <x v="1"/>
    <x v="0"/>
    <x v="2"/>
    <x v="1"/>
    <n v="5"/>
    <n v="46.19"/>
  </r>
  <r>
    <n v="27.05"/>
    <n v="5"/>
    <x v="0"/>
    <x v="0"/>
    <x v="2"/>
    <x v="1"/>
    <n v="6"/>
    <n v="32.049999999999997"/>
  </r>
  <r>
    <n v="16.43"/>
    <n v="2.2999999999999998"/>
    <x v="0"/>
    <x v="0"/>
    <x v="2"/>
    <x v="1"/>
    <n v="2"/>
    <n v="18.73"/>
  </r>
  <r>
    <n v="8.35"/>
    <n v="1.5"/>
    <x v="0"/>
    <x v="0"/>
    <x v="2"/>
    <x v="1"/>
    <n v="2"/>
    <n v="9.85"/>
  </r>
  <r>
    <n v="18.64"/>
    <n v="1.36"/>
    <x v="0"/>
    <x v="0"/>
    <x v="2"/>
    <x v="1"/>
    <n v="3"/>
    <n v="20"/>
  </r>
  <r>
    <n v="11.87"/>
    <n v="1.63"/>
    <x v="0"/>
    <x v="0"/>
    <x v="2"/>
    <x v="1"/>
    <n v="2"/>
    <n v="13.5"/>
  </r>
  <r>
    <n v="9.7799999999999994"/>
    <n v="1.73"/>
    <x v="1"/>
    <x v="0"/>
    <x v="2"/>
    <x v="1"/>
    <n v="2"/>
    <n v="11.51"/>
  </r>
  <r>
    <n v="7.51"/>
    <n v="2"/>
    <x v="1"/>
    <x v="0"/>
    <x v="2"/>
    <x v="1"/>
    <n v="2"/>
    <n v="9.51"/>
  </r>
  <r>
    <n v="14.07"/>
    <n v="2.5"/>
    <x v="1"/>
    <x v="0"/>
    <x v="0"/>
    <x v="0"/>
    <n v="2"/>
    <n v="16.57"/>
  </r>
  <r>
    <n v="13.13"/>
    <n v="2"/>
    <x v="1"/>
    <x v="0"/>
    <x v="0"/>
    <x v="0"/>
    <n v="2"/>
    <n v="15.13"/>
  </r>
  <r>
    <n v="17.260000000000002"/>
    <n v="2.74"/>
    <x v="1"/>
    <x v="0"/>
    <x v="0"/>
    <x v="0"/>
    <n v="3"/>
    <n v="20"/>
  </r>
  <r>
    <n v="24.55"/>
    <n v="2"/>
    <x v="1"/>
    <x v="0"/>
    <x v="0"/>
    <x v="0"/>
    <n v="4"/>
    <n v="26.55"/>
  </r>
  <r>
    <n v="19.77"/>
    <n v="2"/>
    <x v="1"/>
    <x v="0"/>
    <x v="0"/>
    <x v="0"/>
    <n v="4"/>
    <n v="21.77"/>
  </r>
  <r>
    <n v="29.85"/>
    <n v="5.14"/>
    <x v="0"/>
    <x v="0"/>
    <x v="0"/>
    <x v="0"/>
    <n v="5"/>
    <n v="34.99"/>
  </r>
  <r>
    <n v="48.17"/>
    <n v="5"/>
    <x v="1"/>
    <x v="0"/>
    <x v="0"/>
    <x v="0"/>
    <n v="6"/>
    <n v="53.17"/>
  </r>
  <r>
    <n v="25"/>
    <n v="3.75"/>
    <x v="0"/>
    <x v="0"/>
    <x v="0"/>
    <x v="0"/>
    <n v="4"/>
    <n v="28.75"/>
  </r>
  <r>
    <n v="13.39"/>
    <n v="2.61"/>
    <x v="0"/>
    <x v="0"/>
    <x v="0"/>
    <x v="0"/>
    <n v="2"/>
    <n v="16"/>
  </r>
  <r>
    <n v="16.489999999999998"/>
    <n v="2"/>
    <x v="1"/>
    <x v="0"/>
    <x v="0"/>
    <x v="0"/>
    <n v="4"/>
    <n v="18.489999999999998"/>
  </r>
  <r>
    <n v="21.5"/>
    <n v="3.5"/>
    <x v="1"/>
    <x v="0"/>
    <x v="0"/>
    <x v="0"/>
    <n v="4"/>
    <n v="25"/>
  </r>
  <r>
    <n v="12.66"/>
    <n v="2.5"/>
    <x v="1"/>
    <x v="0"/>
    <x v="0"/>
    <x v="0"/>
    <n v="2"/>
    <n v="15.16"/>
  </r>
  <r>
    <n v="16.21"/>
    <n v="2"/>
    <x v="0"/>
    <x v="0"/>
    <x v="0"/>
    <x v="0"/>
    <n v="3"/>
    <n v="18.21"/>
  </r>
  <r>
    <n v="13.81"/>
    <n v="2"/>
    <x v="1"/>
    <x v="0"/>
    <x v="0"/>
    <x v="0"/>
    <n v="2"/>
    <n v="15.81"/>
  </r>
  <r>
    <n v="17.510000000000002"/>
    <n v="3"/>
    <x v="0"/>
    <x v="1"/>
    <x v="0"/>
    <x v="0"/>
    <n v="2"/>
    <n v="20.51"/>
  </r>
  <r>
    <n v="24.52"/>
    <n v="3.48"/>
    <x v="1"/>
    <x v="0"/>
    <x v="0"/>
    <x v="0"/>
    <n v="3"/>
    <n v="28"/>
  </r>
  <r>
    <n v="20.76"/>
    <n v="2.2400000000000002"/>
    <x v="1"/>
    <x v="0"/>
    <x v="0"/>
    <x v="0"/>
    <n v="2"/>
    <n v="23"/>
  </r>
  <r>
    <n v="31.71"/>
    <n v="4.5"/>
    <x v="1"/>
    <x v="0"/>
    <x v="0"/>
    <x v="0"/>
    <n v="4"/>
    <n v="36.21"/>
  </r>
  <r>
    <n v="10.59"/>
    <n v="1.61"/>
    <x v="0"/>
    <x v="1"/>
    <x v="1"/>
    <x v="0"/>
    <n v="2"/>
    <n v="12.2"/>
  </r>
  <r>
    <n v="10.63"/>
    <n v="2"/>
    <x v="0"/>
    <x v="1"/>
    <x v="1"/>
    <x v="0"/>
    <n v="2"/>
    <n v="12.63"/>
  </r>
  <r>
    <n v="50.81"/>
    <n v="10"/>
    <x v="1"/>
    <x v="1"/>
    <x v="1"/>
    <x v="0"/>
    <n v="3"/>
    <n v="60.81"/>
  </r>
  <r>
    <n v="15.81"/>
    <n v="3.16"/>
    <x v="1"/>
    <x v="1"/>
    <x v="1"/>
    <x v="0"/>
    <n v="2"/>
    <n v="18.97"/>
  </r>
  <r>
    <n v="7.25"/>
    <n v="5.15"/>
    <x v="1"/>
    <x v="1"/>
    <x v="0"/>
    <x v="0"/>
    <n v="2"/>
    <n v="12.4"/>
  </r>
  <r>
    <n v="31.85"/>
    <n v="3.18"/>
    <x v="1"/>
    <x v="1"/>
    <x v="0"/>
    <x v="0"/>
    <n v="2"/>
    <n v="35.03"/>
  </r>
  <r>
    <n v="16.82"/>
    <n v="4"/>
    <x v="1"/>
    <x v="1"/>
    <x v="0"/>
    <x v="0"/>
    <n v="2"/>
    <n v="20.82"/>
  </r>
  <r>
    <n v="32.9"/>
    <n v="3.11"/>
    <x v="1"/>
    <x v="1"/>
    <x v="0"/>
    <x v="0"/>
    <n v="2"/>
    <n v="36.01"/>
  </r>
  <r>
    <n v="17.89"/>
    <n v="2"/>
    <x v="1"/>
    <x v="1"/>
    <x v="0"/>
    <x v="0"/>
    <n v="2"/>
    <n v="19.89"/>
  </r>
  <r>
    <n v="14.48"/>
    <n v="2"/>
    <x v="1"/>
    <x v="1"/>
    <x v="0"/>
    <x v="0"/>
    <n v="2"/>
    <n v="16.48"/>
  </r>
  <r>
    <n v="9.6"/>
    <n v="4"/>
    <x v="0"/>
    <x v="1"/>
    <x v="0"/>
    <x v="0"/>
    <n v="2"/>
    <n v="13.6"/>
  </r>
  <r>
    <n v="34.630000000000003"/>
    <n v="3.55"/>
    <x v="1"/>
    <x v="1"/>
    <x v="0"/>
    <x v="0"/>
    <n v="2"/>
    <n v="38.18"/>
  </r>
  <r>
    <n v="34.65"/>
    <n v="3.68"/>
    <x v="1"/>
    <x v="1"/>
    <x v="0"/>
    <x v="0"/>
    <n v="4"/>
    <n v="38.33"/>
  </r>
  <r>
    <n v="23.33"/>
    <n v="5.65"/>
    <x v="1"/>
    <x v="1"/>
    <x v="0"/>
    <x v="0"/>
    <n v="2"/>
    <n v="28.979999999999997"/>
  </r>
  <r>
    <n v="45.35"/>
    <n v="3.5"/>
    <x v="1"/>
    <x v="1"/>
    <x v="0"/>
    <x v="0"/>
    <n v="3"/>
    <n v="48.85"/>
  </r>
  <r>
    <n v="23.17"/>
    <n v="6.5"/>
    <x v="1"/>
    <x v="1"/>
    <x v="0"/>
    <x v="0"/>
    <n v="4"/>
    <n v="29.67"/>
  </r>
  <r>
    <n v="40.549999999999997"/>
    <n v="3"/>
    <x v="1"/>
    <x v="1"/>
    <x v="0"/>
    <x v="0"/>
    <n v="2"/>
    <n v="43.55"/>
  </r>
  <r>
    <n v="20.69"/>
    <n v="5"/>
    <x v="1"/>
    <x v="0"/>
    <x v="0"/>
    <x v="0"/>
    <n v="5"/>
    <n v="25.69"/>
  </r>
  <r>
    <n v="20.9"/>
    <n v="3.5"/>
    <x v="0"/>
    <x v="1"/>
    <x v="0"/>
    <x v="0"/>
    <n v="3"/>
    <n v="24.4"/>
  </r>
  <r>
    <n v="30.46"/>
    <n v="2"/>
    <x v="1"/>
    <x v="1"/>
    <x v="0"/>
    <x v="0"/>
    <n v="5"/>
    <n v="32.46"/>
  </r>
  <r>
    <n v="18.149999999999999"/>
    <n v="3.5"/>
    <x v="0"/>
    <x v="1"/>
    <x v="0"/>
    <x v="0"/>
    <n v="3"/>
    <n v="21.65"/>
  </r>
  <r>
    <n v="23.1"/>
    <n v="4"/>
    <x v="1"/>
    <x v="1"/>
    <x v="0"/>
    <x v="0"/>
    <n v="3"/>
    <n v="27.1"/>
  </r>
  <r>
    <n v="15.69"/>
    <n v="1.5"/>
    <x v="1"/>
    <x v="1"/>
    <x v="0"/>
    <x v="0"/>
    <n v="2"/>
    <n v="17.189999999999998"/>
  </r>
  <r>
    <n v="19.809999999999999"/>
    <n v="4.1900000000000004"/>
    <x v="0"/>
    <x v="1"/>
    <x v="2"/>
    <x v="1"/>
    <n v="2"/>
    <n v="24"/>
  </r>
  <r>
    <n v="28.44"/>
    <n v="2.56"/>
    <x v="1"/>
    <x v="1"/>
    <x v="2"/>
    <x v="1"/>
    <n v="2"/>
    <n v="31"/>
  </r>
  <r>
    <n v="15.48"/>
    <n v="2.02"/>
    <x v="1"/>
    <x v="1"/>
    <x v="2"/>
    <x v="1"/>
    <n v="2"/>
    <n v="17.5"/>
  </r>
  <r>
    <n v="16.579999999999998"/>
    <n v="4"/>
    <x v="1"/>
    <x v="1"/>
    <x v="2"/>
    <x v="1"/>
    <n v="2"/>
    <n v="20.58"/>
  </r>
  <r>
    <n v="7.56"/>
    <n v="1.44"/>
    <x v="1"/>
    <x v="0"/>
    <x v="2"/>
    <x v="1"/>
    <n v="2"/>
    <n v="9"/>
  </r>
  <r>
    <n v="10.34"/>
    <n v="2"/>
    <x v="1"/>
    <x v="1"/>
    <x v="2"/>
    <x v="1"/>
    <n v="2"/>
    <n v="12.34"/>
  </r>
  <r>
    <n v="43.11"/>
    <n v="5"/>
    <x v="0"/>
    <x v="1"/>
    <x v="2"/>
    <x v="1"/>
    <n v="4"/>
    <n v="48.11"/>
  </r>
  <r>
    <n v="13"/>
    <n v="2"/>
    <x v="0"/>
    <x v="1"/>
    <x v="2"/>
    <x v="1"/>
    <n v="2"/>
    <n v="15"/>
  </r>
  <r>
    <n v="13.51"/>
    <n v="2"/>
    <x v="1"/>
    <x v="1"/>
    <x v="2"/>
    <x v="1"/>
    <n v="2"/>
    <n v="15.51"/>
  </r>
  <r>
    <n v="18.71"/>
    <n v="4"/>
    <x v="1"/>
    <x v="1"/>
    <x v="2"/>
    <x v="1"/>
    <n v="3"/>
    <n v="22.71"/>
  </r>
  <r>
    <n v="12.74"/>
    <n v="2.0099999999999998"/>
    <x v="0"/>
    <x v="1"/>
    <x v="2"/>
    <x v="1"/>
    <n v="2"/>
    <n v="14.75"/>
  </r>
  <r>
    <n v="13"/>
    <n v="2"/>
    <x v="0"/>
    <x v="1"/>
    <x v="2"/>
    <x v="1"/>
    <n v="2"/>
    <n v="15"/>
  </r>
  <r>
    <n v="16.399999999999999"/>
    <n v="2.5"/>
    <x v="0"/>
    <x v="1"/>
    <x v="2"/>
    <x v="1"/>
    <n v="2"/>
    <n v="18.899999999999999"/>
  </r>
  <r>
    <n v="20.53"/>
    <n v="4"/>
    <x v="1"/>
    <x v="1"/>
    <x v="2"/>
    <x v="1"/>
    <n v="4"/>
    <n v="24.53"/>
  </r>
  <r>
    <n v="16.47"/>
    <n v="3.23"/>
    <x v="0"/>
    <x v="1"/>
    <x v="2"/>
    <x v="1"/>
    <n v="3"/>
    <n v="19.7"/>
  </r>
  <r>
    <n v="26.59"/>
    <n v="3.41"/>
    <x v="1"/>
    <x v="1"/>
    <x v="1"/>
    <x v="0"/>
    <n v="3"/>
    <n v="30"/>
  </r>
  <r>
    <n v="38.729999999999997"/>
    <n v="3"/>
    <x v="1"/>
    <x v="1"/>
    <x v="1"/>
    <x v="0"/>
    <n v="4"/>
    <n v="41.73"/>
  </r>
  <r>
    <n v="24.27"/>
    <n v="2.0299999999999998"/>
    <x v="1"/>
    <x v="1"/>
    <x v="1"/>
    <x v="0"/>
    <n v="2"/>
    <n v="26.3"/>
  </r>
  <r>
    <n v="12.76"/>
    <n v="2.23"/>
    <x v="0"/>
    <x v="1"/>
    <x v="1"/>
    <x v="0"/>
    <n v="2"/>
    <n v="14.99"/>
  </r>
  <r>
    <n v="30.06"/>
    <n v="2"/>
    <x v="1"/>
    <x v="1"/>
    <x v="1"/>
    <x v="0"/>
    <n v="3"/>
    <n v="32.06"/>
  </r>
  <r>
    <n v="25.89"/>
    <n v="5.16"/>
    <x v="1"/>
    <x v="1"/>
    <x v="1"/>
    <x v="0"/>
    <n v="4"/>
    <n v="31.05"/>
  </r>
  <r>
    <n v="48.33"/>
    <n v="9"/>
    <x v="1"/>
    <x v="0"/>
    <x v="1"/>
    <x v="0"/>
    <n v="4"/>
    <n v="57.33"/>
  </r>
  <r>
    <n v="13.27"/>
    <n v="2.5"/>
    <x v="0"/>
    <x v="1"/>
    <x v="1"/>
    <x v="0"/>
    <n v="2"/>
    <n v="15.77"/>
  </r>
  <r>
    <n v="28.17"/>
    <n v="6.5"/>
    <x v="0"/>
    <x v="1"/>
    <x v="1"/>
    <x v="0"/>
    <n v="3"/>
    <n v="34.67"/>
  </r>
  <r>
    <n v="12.9"/>
    <n v="1.1000000000000001"/>
    <x v="0"/>
    <x v="1"/>
    <x v="1"/>
    <x v="0"/>
    <n v="2"/>
    <n v="14"/>
  </r>
  <r>
    <n v="28.15"/>
    <n v="3"/>
    <x v="1"/>
    <x v="1"/>
    <x v="1"/>
    <x v="0"/>
    <n v="5"/>
    <n v="31.15"/>
  </r>
  <r>
    <n v="11.59"/>
    <n v="1.5"/>
    <x v="1"/>
    <x v="1"/>
    <x v="1"/>
    <x v="0"/>
    <n v="2"/>
    <n v="13.09"/>
  </r>
  <r>
    <n v="7.74"/>
    <n v="1.44"/>
    <x v="1"/>
    <x v="1"/>
    <x v="1"/>
    <x v="0"/>
    <n v="2"/>
    <n v="9.18"/>
  </r>
  <r>
    <n v="30.14"/>
    <n v="3.09"/>
    <x v="0"/>
    <x v="1"/>
    <x v="1"/>
    <x v="0"/>
    <n v="4"/>
    <n v="33.230000000000004"/>
  </r>
  <r>
    <n v="12.16"/>
    <n v="2.2000000000000002"/>
    <x v="1"/>
    <x v="1"/>
    <x v="3"/>
    <x v="1"/>
    <n v="2"/>
    <n v="14.36"/>
  </r>
  <r>
    <n v="13.42"/>
    <n v="3.48"/>
    <x v="0"/>
    <x v="1"/>
    <x v="3"/>
    <x v="1"/>
    <n v="2"/>
    <n v="16.899999999999999"/>
  </r>
  <r>
    <n v="8.58"/>
    <n v="1.92"/>
    <x v="1"/>
    <x v="1"/>
    <x v="3"/>
    <x v="1"/>
    <n v="1"/>
    <n v="10.5"/>
  </r>
  <r>
    <n v="15.98"/>
    <n v="3"/>
    <x v="0"/>
    <x v="0"/>
    <x v="3"/>
    <x v="1"/>
    <n v="3"/>
    <n v="18.98"/>
  </r>
  <r>
    <n v="13.42"/>
    <n v="1.58"/>
    <x v="1"/>
    <x v="1"/>
    <x v="3"/>
    <x v="1"/>
    <n v="2"/>
    <n v="15"/>
  </r>
  <r>
    <n v="16.27"/>
    <n v="2.5"/>
    <x v="0"/>
    <x v="1"/>
    <x v="3"/>
    <x v="1"/>
    <n v="2"/>
    <n v="18.77"/>
  </r>
  <r>
    <n v="10.09"/>
    <n v="2"/>
    <x v="0"/>
    <x v="1"/>
    <x v="3"/>
    <x v="1"/>
    <n v="2"/>
    <n v="12.09"/>
  </r>
  <r>
    <n v="20.45"/>
    <n v="3"/>
    <x v="1"/>
    <x v="0"/>
    <x v="1"/>
    <x v="0"/>
    <n v="4"/>
    <n v="23.45"/>
  </r>
  <r>
    <n v="13.28"/>
    <n v="2.72"/>
    <x v="1"/>
    <x v="0"/>
    <x v="1"/>
    <x v="0"/>
    <n v="2"/>
    <n v="16"/>
  </r>
  <r>
    <n v="22.12"/>
    <n v="2.88"/>
    <x v="0"/>
    <x v="1"/>
    <x v="1"/>
    <x v="0"/>
    <n v="2"/>
    <n v="25"/>
  </r>
  <r>
    <n v="24.01"/>
    <n v="2"/>
    <x v="1"/>
    <x v="1"/>
    <x v="1"/>
    <x v="0"/>
    <n v="4"/>
    <n v="26.01"/>
  </r>
  <r>
    <n v="15.69"/>
    <n v="3"/>
    <x v="1"/>
    <x v="1"/>
    <x v="1"/>
    <x v="0"/>
    <n v="3"/>
    <n v="18.689999999999998"/>
  </r>
  <r>
    <n v="11.61"/>
    <n v="3.39"/>
    <x v="1"/>
    <x v="0"/>
    <x v="1"/>
    <x v="0"/>
    <n v="2"/>
    <n v="15"/>
  </r>
  <r>
    <n v="10.77"/>
    <n v="1.47"/>
    <x v="1"/>
    <x v="0"/>
    <x v="1"/>
    <x v="0"/>
    <n v="2"/>
    <n v="12.24"/>
  </r>
  <r>
    <n v="15.53"/>
    <n v="3"/>
    <x v="1"/>
    <x v="1"/>
    <x v="1"/>
    <x v="0"/>
    <n v="2"/>
    <n v="18.53"/>
  </r>
  <r>
    <n v="10.07"/>
    <n v="1.25"/>
    <x v="1"/>
    <x v="0"/>
    <x v="1"/>
    <x v="0"/>
    <n v="2"/>
    <n v="11.32"/>
  </r>
  <r>
    <n v="12.6"/>
    <n v="1"/>
    <x v="1"/>
    <x v="1"/>
    <x v="1"/>
    <x v="0"/>
    <n v="2"/>
    <n v="13.6"/>
  </r>
  <r>
    <n v="32.83"/>
    <n v="1.17"/>
    <x v="1"/>
    <x v="1"/>
    <x v="1"/>
    <x v="0"/>
    <n v="2"/>
    <n v="34"/>
  </r>
  <r>
    <n v="35.83"/>
    <n v="4.67"/>
    <x v="0"/>
    <x v="0"/>
    <x v="1"/>
    <x v="0"/>
    <n v="3"/>
    <n v="40.5"/>
  </r>
  <r>
    <n v="29.03"/>
    <n v="5.92"/>
    <x v="1"/>
    <x v="0"/>
    <x v="1"/>
    <x v="0"/>
    <n v="3"/>
    <n v="34.950000000000003"/>
  </r>
  <r>
    <n v="27.18"/>
    <n v="2"/>
    <x v="0"/>
    <x v="1"/>
    <x v="1"/>
    <x v="0"/>
    <n v="2"/>
    <n v="29.18"/>
  </r>
  <r>
    <n v="22.67"/>
    <n v="2"/>
    <x v="1"/>
    <x v="1"/>
    <x v="1"/>
    <x v="0"/>
    <n v="2"/>
    <n v="24.67"/>
  </r>
  <r>
    <n v="17.82"/>
    <n v="1.75"/>
    <x v="1"/>
    <x v="0"/>
    <x v="1"/>
    <x v="0"/>
    <n v="2"/>
    <n v="19.57"/>
  </r>
  <r>
    <n v="18.78"/>
    <n v="3"/>
    <x v="0"/>
    <x v="0"/>
    <x v="2"/>
    <x v="0"/>
    <n v="2"/>
    <n v="21.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7:C12" firstHeaderRow="1" firstDataRow="2" firstDataCol="1"/>
  <pivotFields count="8"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dataField="1" showAll="0"/>
  </pivotFields>
  <rowFields count="1">
    <field x="4"/>
  </rowFields>
  <rowItems count="4">
    <i>
      <x/>
    </i>
    <i>
      <x v="1"/>
    </i>
    <i>
      <x v="2"/>
    </i>
    <i>
      <x v="3"/>
    </i>
  </rowItems>
  <colFields count="1">
    <field x="2"/>
  </colFields>
  <colItems count="2">
    <i>
      <x/>
    </i>
    <i>
      <x v="1"/>
    </i>
  </colItems>
  <dataFields count="1">
    <dataField name="Sum of Total Am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mokers">
  <location ref="A45:B48" firstHeaderRow="1" firstDataRow="1" firstDataCol="1"/>
  <pivotFields count="8"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 of tip" fld="1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mokers">
  <location ref="A40:B43" firstHeaderRow="1" firstDataRow="1" firstDataCol="1"/>
  <pivotFields count="8">
    <pivotField showAll="0"/>
    <pivotField dataField="1"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tip" fld="1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8:D24" firstHeaderRow="1" firstDataRow="2" firstDataCol="1"/>
  <pivotFields count="8"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dataField="1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Total Amount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4:P21" firstHeaderRow="1" firstDataRow="1" firstDataCol="0"/>
  <pivotFields count="8"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33" workbookViewId="0">
      <selection activeCell="G54" sqref="G54"/>
    </sheetView>
  </sheetViews>
  <sheetFormatPr defaultRowHeight="14.5" x14ac:dyDescent="0.35"/>
  <cols>
    <col min="1" max="1" width="16.90625" customWidth="1"/>
    <col min="2" max="2" width="10.1796875" customWidth="1"/>
    <col min="3" max="3" width="7.81640625" customWidth="1"/>
    <col min="4" max="4" width="10.7265625" bestFit="1" customWidth="1"/>
    <col min="9" max="9" width="24.1796875" customWidth="1"/>
  </cols>
  <sheetData>
    <row r="1" spans="1:9" s="1" customFormat="1" x14ac:dyDescent="0.35">
      <c r="A1" s="1" t="s">
        <v>38</v>
      </c>
      <c r="H1" s="2" t="s">
        <v>39</v>
      </c>
      <c r="I1" s="2"/>
    </row>
    <row r="5" spans="1:9" s="1" customFormat="1" x14ac:dyDescent="0.35">
      <c r="A5" s="1" t="s">
        <v>22</v>
      </c>
    </row>
    <row r="7" spans="1:9" x14ac:dyDescent="0.35">
      <c r="A7" s="15" t="s">
        <v>18</v>
      </c>
      <c r="B7" s="15" t="s">
        <v>21</v>
      </c>
    </row>
    <row r="8" spans="1:9" x14ac:dyDescent="0.35">
      <c r="A8" s="15" t="s">
        <v>19</v>
      </c>
      <c r="B8" t="s">
        <v>7</v>
      </c>
      <c r="C8" t="s">
        <v>11</v>
      </c>
    </row>
    <row r="9" spans="1:9" x14ac:dyDescent="0.35">
      <c r="A9" s="16" t="s">
        <v>16</v>
      </c>
      <c r="B9" s="14">
        <v>152.34</v>
      </c>
      <c r="C9" s="14">
        <v>225.5</v>
      </c>
    </row>
    <row r="10" spans="1:9" x14ac:dyDescent="0.35">
      <c r="A10" s="16" t="s">
        <v>12</v>
      </c>
      <c r="B10" s="14">
        <v>629.49999999999989</v>
      </c>
      <c r="C10" s="14">
        <v>1409.2999999999997</v>
      </c>
    </row>
    <row r="11" spans="1:9" x14ac:dyDescent="0.35">
      <c r="A11" s="16" t="s">
        <v>9</v>
      </c>
      <c r="B11" s="14">
        <v>418.30999999999995</v>
      </c>
      <c r="C11" s="14">
        <v>1456.24</v>
      </c>
    </row>
    <row r="12" spans="1:9" x14ac:dyDescent="0.35">
      <c r="A12" s="16" t="s">
        <v>14</v>
      </c>
      <c r="B12" s="14">
        <v>617.30999999999995</v>
      </c>
      <c r="C12" s="14">
        <v>650.85</v>
      </c>
    </row>
    <row r="16" spans="1:9" s="1" customFormat="1" x14ac:dyDescent="0.35">
      <c r="A16" s="17" t="s">
        <v>23</v>
      </c>
    </row>
    <row r="18" spans="1:4" x14ac:dyDescent="0.35">
      <c r="A18" s="15" t="s">
        <v>18</v>
      </c>
      <c r="B18" s="15" t="s">
        <v>21</v>
      </c>
    </row>
    <row r="19" spans="1:4" x14ac:dyDescent="0.35">
      <c r="A19" s="15" t="s">
        <v>19</v>
      </c>
      <c r="B19" t="s">
        <v>7</v>
      </c>
      <c r="C19" t="s">
        <v>11</v>
      </c>
      <c r="D19" t="s">
        <v>20</v>
      </c>
    </row>
    <row r="20" spans="1:4" x14ac:dyDescent="0.35">
      <c r="A20" s="16" t="s">
        <v>16</v>
      </c>
      <c r="B20" s="14">
        <v>152.34</v>
      </c>
      <c r="C20" s="14">
        <v>225.5</v>
      </c>
      <c r="D20" s="14">
        <v>377.84000000000003</v>
      </c>
    </row>
    <row r="21" spans="1:4" x14ac:dyDescent="0.35">
      <c r="A21" s="16" t="s">
        <v>12</v>
      </c>
      <c r="B21" s="14">
        <v>629.49999999999989</v>
      </c>
      <c r="C21" s="14">
        <v>1409.2999999999997</v>
      </c>
      <c r="D21" s="14">
        <v>2038.7999999999997</v>
      </c>
    </row>
    <row r="22" spans="1:4" x14ac:dyDescent="0.35">
      <c r="A22" s="16" t="s">
        <v>9</v>
      </c>
      <c r="B22" s="14">
        <v>418.30999999999995</v>
      </c>
      <c r="C22" s="14">
        <v>1456.24</v>
      </c>
      <c r="D22" s="14">
        <v>1874.55</v>
      </c>
    </row>
    <row r="23" spans="1:4" x14ac:dyDescent="0.35">
      <c r="A23" s="16" t="s">
        <v>14</v>
      </c>
      <c r="B23" s="14">
        <v>617.30999999999995</v>
      </c>
      <c r="C23" s="14">
        <v>650.85</v>
      </c>
      <c r="D23" s="14">
        <v>1268.1599999999999</v>
      </c>
    </row>
    <row r="24" spans="1:4" x14ac:dyDescent="0.35">
      <c r="A24" s="16" t="s">
        <v>20</v>
      </c>
      <c r="B24" s="14">
        <v>1817.4599999999998</v>
      </c>
      <c r="C24" s="14">
        <v>3741.89</v>
      </c>
      <c r="D24" s="14">
        <v>5559.3499999999995</v>
      </c>
    </row>
    <row r="27" spans="1:4" x14ac:dyDescent="0.35">
      <c r="A27" s="18" t="s">
        <v>24</v>
      </c>
      <c r="B27" s="19">
        <v>1817.89</v>
      </c>
    </row>
    <row r="28" spans="1:4" x14ac:dyDescent="0.35">
      <c r="A28" s="20" t="s">
        <v>25</v>
      </c>
      <c r="B28" s="19">
        <v>3741.89</v>
      </c>
    </row>
    <row r="30" spans="1:4" x14ac:dyDescent="0.35">
      <c r="A30" s="26" t="s">
        <v>26</v>
      </c>
      <c r="B30" s="26"/>
    </row>
    <row r="31" spans="1:4" x14ac:dyDescent="0.35">
      <c r="A31" s="21" t="s">
        <v>27</v>
      </c>
      <c r="B31" s="22">
        <f>MAX(B21:B24)</f>
        <v>1817.4599999999998</v>
      </c>
    </row>
    <row r="33" spans="1:9" x14ac:dyDescent="0.35">
      <c r="A33" s="27" t="s">
        <v>28</v>
      </c>
      <c r="B33" s="27"/>
    </row>
    <row r="34" spans="1:9" x14ac:dyDescent="0.35">
      <c r="A34" s="23" t="s">
        <v>29</v>
      </c>
      <c r="B34" s="24">
        <f>MAX(C21:C24)</f>
        <v>3741.89</v>
      </c>
    </row>
    <row r="37" spans="1:9" x14ac:dyDescent="0.35">
      <c r="A37" s="17" t="s">
        <v>30</v>
      </c>
    </row>
    <row r="40" spans="1:9" x14ac:dyDescent="0.35">
      <c r="A40" s="15" t="s">
        <v>33</v>
      </c>
      <c r="B40" t="s">
        <v>32</v>
      </c>
    </row>
    <row r="41" spans="1:9" x14ac:dyDescent="0.35">
      <c r="A41" s="16" t="s">
        <v>8</v>
      </c>
      <c r="B41" s="14">
        <v>151</v>
      </c>
      <c r="C41" s="25" t="s">
        <v>34</v>
      </c>
      <c r="D41" s="25"/>
      <c r="E41" s="25"/>
      <c r="F41" s="25"/>
    </row>
    <row r="42" spans="1:9" x14ac:dyDescent="0.35">
      <c r="A42" s="16" t="s">
        <v>13</v>
      </c>
      <c r="B42" s="14">
        <v>93</v>
      </c>
    </row>
    <row r="43" spans="1:9" x14ac:dyDescent="0.35">
      <c r="A43" s="16" t="s">
        <v>20</v>
      </c>
      <c r="B43" s="14">
        <v>244</v>
      </c>
    </row>
    <row r="45" spans="1:9" x14ac:dyDescent="0.35">
      <c r="A45" s="15" t="s">
        <v>33</v>
      </c>
      <c r="B45" t="s">
        <v>31</v>
      </c>
    </row>
    <row r="46" spans="1:9" x14ac:dyDescent="0.35">
      <c r="A46" s="16" t="s">
        <v>8</v>
      </c>
      <c r="B46" s="14">
        <v>451.7700000000001</v>
      </c>
      <c r="C46" s="25" t="s">
        <v>35</v>
      </c>
      <c r="D46" s="25"/>
      <c r="E46" s="25"/>
      <c r="F46" s="25"/>
      <c r="G46" s="25"/>
      <c r="H46" s="25"/>
      <c r="I46" s="25"/>
    </row>
    <row r="47" spans="1:9" x14ac:dyDescent="0.35">
      <c r="A47" s="16" t="s">
        <v>13</v>
      </c>
      <c r="B47" s="14">
        <v>279.81</v>
      </c>
    </row>
    <row r="48" spans="1:9" x14ac:dyDescent="0.35">
      <c r="A48" s="16" t="s">
        <v>20</v>
      </c>
      <c r="B48" s="14">
        <v>731.58000000000015</v>
      </c>
    </row>
    <row r="52" spans="1:2" x14ac:dyDescent="0.35">
      <c r="A52" s="1" t="s">
        <v>36</v>
      </c>
    </row>
    <row r="54" spans="1:2" x14ac:dyDescent="0.35">
      <c r="A54" s="2" t="s">
        <v>37</v>
      </c>
      <c r="B54" s="2">
        <f>AVERAGE(tips!G2:G245)</f>
        <v>2.569672131147541</v>
      </c>
    </row>
    <row r="55" spans="1:2" x14ac:dyDescent="0.35">
      <c r="A55" s="16"/>
      <c r="B55" s="14"/>
    </row>
    <row r="56" spans="1:2" x14ac:dyDescent="0.35">
      <c r="A56" s="16"/>
      <c r="B56" s="14"/>
    </row>
    <row r="57" spans="1:2" x14ac:dyDescent="0.35">
      <c r="A57" s="16"/>
      <c r="B57" s="14"/>
    </row>
  </sheetData>
  <mergeCells count="4">
    <mergeCell ref="C41:F41"/>
    <mergeCell ref="C46:I46"/>
    <mergeCell ref="A30:B30"/>
    <mergeCell ref="A33:B33"/>
  </mergeCells>
  <conditionalFormatting sqref="B27:B2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5"/>
  <sheetViews>
    <sheetView topLeftCell="A224" workbookViewId="0">
      <selection activeCell="J241" sqref="J241"/>
    </sheetView>
  </sheetViews>
  <sheetFormatPr defaultRowHeight="14.5" x14ac:dyDescent="0.35"/>
  <cols>
    <col min="8" max="8" width="12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17</v>
      </c>
    </row>
    <row r="2" spans="1:16" x14ac:dyDescent="0.3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  <c r="H2" s="4">
        <f>SUM(A2,B2)</f>
        <v>18</v>
      </c>
    </row>
    <row r="3" spans="1:16" x14ac:dyDescent="0.3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  <c r="H3" s="4">
        <f t="shared" ref="H3:H66" si="0">SUM(A3,B3)</f>
        <v>12</v>
      </c>
    </row>
    <row r="4" spans="1:16" x14ac:dyDescent="0.3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  <c r="H4" s="4">
        <f t="shared" si="0"/>
        <v>24.51</v>
      </c>
      <c r="N4" s="5"/>
      <c r="O4" s="6"/>
      <c r="P4" s="7"/>
    </row>
    <row r="5" spans="1:16" x14ac:dyDescent="0.3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  <c r="H5" s="4">
        <f t="shared" si="0"/>
        <v>26.99</v>
      </c>
      <c r="N5" s="8"/>
      <c r="O5" s="9"/>
      <c r="P5" s="10"/>
    </row>
    <row r="6" spans="1:16" x14ac:dyDescent="0.3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  <c r="H6" s="4">
        <f t="shared" si="0"/>
        <v>28.2</v>
      </c>
      <c r="N6" s="8"/>
      <c r="O6" s="9"/>
      <c r="P6" s="10"/>
    </row>
    <row r="7" spans="1:16" x14ac:dyDescent="0.3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  <c r="H7" s="4">
        <f t="shared" si="0"/>
        <v>30</v>
      </c>
      <c r="N7" s="8"/>
      <c r="O7" s="9"/>
      <c r="P7" s="10"/>
    </row>
    <row r="8" spans="1:16" x14ac:dyDescent="0.3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  <c r="H8" s="4">
        <f t="shared" si="0"/>
        <v>10.77</v>
      </c>
      <c r="N8" s="8"/>
      <c r="O8" s="9"/>
      <c r="P8" s="10"/>
    </row>
    <row r="9" spans="1:16" x14ac:dyDescent="0.3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  <c r="H9" s="4">
        <f t="shared" si="0"/>
        <v>30</v>
      </c>
      <c r="N9" s="8"/>
      <c r="O9" s="9"/>
      <c r="P9" s="10"/>
    </row>
    <row r="10" spans="1:16" x14ac:dyDescent="0.3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  <c r="H10" s="4">
        <f t="shared" si="0"/>
        <v>17</v>
      </c>
      <c r="N10" s="8"/>
      <c r="O10" s="9"/>
      <c r="P10" s="10"/>
    </row>
    <row r="11" spans="1:16" x14ac:dyDescent="0.3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  <c r="H11" s="4">
        <f t="shared" si="0"/>
        <v>18.009999999999998</v>
      </c>
      <c r="N11" s="8"/>
      <c r="O11" s="9"/>
      <c r="P11" s="10"/>
    </row>
    <row r="12" spans="1:16" x14ac:dyDescent="0.3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  <c r="H12" s="4">
        <f t="shared" si="0"/>
        <v>11.98</v>
      </c>
      <c r="N12" s="8"/>
      <c r="O12" s="9"/>
      <c r="P12" s="10"/>
    </row>
    <row r="13" spans="1:16" x14ac:dyDescent="0.3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  <c r="H13" s="4">
        <f t="shared" si="0"/>
        <v>40.26</v>
      </c>
      <c r="N13" s="8"/>
      <c r="O13" s="9"/>
      <c r="P13" s="10"/>
    </row>
    <row r="14" spans="1:16" x14ac:dyDescent="0.3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  <c r="H14" s="4">
        <f t="shared" si="0"/>
        <v>16.989999999999998</v>
      </c>
      <c r="N14" s="8"/>
      <c r="O14" s="9"/>
      <c r="P14" s="10"/>
    </row>
    <row r="15" spans="1:16" x14ac:dyDescent="0.3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  <c r="H15" s="4">
        <f t="shared" si="0"/>
        <v>21.43</v>
      </c>
      <c r="N15" s="8"/>
      <c r="O15" s="9"/>
      <c r="P15" s="10"/>
    </row>
    <row r="16" spans="1:16" x14ac:dyDescent="0.3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  <c r="H16" s="4">
        <f t="shared" si="0"/>
        <v>17.850000000000001</v>
      </c>
      <c r="N16" s="8"/>
      <c r="O16" s="9"/>
      <c r="P16" s="10"/>
    </row>
    <row r="17" spans="1:16" x14ac:dyDescent="0.3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  <c r="H17" s="4">
        <f t="shared" si="0"/>
        <v>25.5</v>
      </c>
      <c r="N17" s="8"/>
      <c r="O17" s="9"/>
      <c r="P17" s="10"/>
    </row>
    <row r="18" spans="1:16" x14ac:dyDescent="0.3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  <c r="H18" s="4">
        <f t="shared" si="0"/>
        <v>12</v>
      </c>
      <c r="N18" s="8"/>
      <c r="O18" s="9"/>
      <c r="P18" s="10"/>
    </row>
    <row r="19" spans="1:16" x14ac:dyDescent="0.3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  <c r="H19" s="4">
        <f t="shared" si="0"/>
        <v>20</v>
      </c>
      <c r="N19" s="8"/>
      <c r="O19" s="9"/>
      <c r="P19" s="10"/>
    </row>
    <row r="20" spans="1:16" x14ac:dyDescent="0.3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  <c r="H20" s="4">
        <f t="shared" si="0"/>
        <v>20.47</v>
      </c>
      <c r="N20" s="8"/>
      <c r="O20" s="9"/>
      <c r="P20" s="10"/>
    </row>
    <row r="21" spans="1:16" x14ac:dyDescent="0.3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  <c r="H21" s="4">
        <f t="shared" si="0"/>
        <v>24</v>
      </c>
      <c r="N21" s="11"/>
      <c r="O21" s="12"/>
      <c r="P21" s="13"/>
    </row>
    <row r="22" spans="1:16" x14ac:dyDescent="0.3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  <c r="H22" s="4">
        <f t="shared" si="0"/>
        <v>22</v>
      </c>
    </row>
    <row r="23" spans="1:16" x14ac:dyDescent="0.3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  <c r="H23" s="4">
        <f t="shared" si="0"/>
        <v>23.04</v>
      </c>
    </row>
    <row r="24" spans="1:16" x14ac:dyDescent="0.3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  <c r="H24" s="4">
        <f t="shared" si="0"/>
        <v>18</v>
      </c>
    </row>
    <row r="25" spans="1:16" x14ac:dyDescent="0.3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  <c r="H25" s="4">
        <f t="shared" si="0"/>
        <v>47</v>
      </c>
    </row>
    <row r="26" spans="1:16" x14ac:dyDescent="0.3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  <c r="H26" s="4">
        <f t="shared" si="0"/>
        <v>23</v>
      </c>
    </row>
    <row r="27" spans="1:16" x14ac:dyDescent="0.3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  <c r="H27" s="4">
        <f t="shared" si="0"/>
        <v>20.149999999999999</v>
      </c>
    </row>
    <row r="28" spans="1:16" x14ac:dyDescent="0.3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  <c r="H28" s="4">
        <f t="shared" si="0"/>
        <v>15.37</v>
      </c>
    </row>
    <row r="29" spans="1:16" x14ac:dyDescent="0.3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  <c r="H29" s="4">
        <f t="shared" si="0"/>
        <v>14.69</v>
      </c>
    </row>
    <row r="30" spans="1:16" x14ac:dyDescent="0.3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  <c r="H30" s="4">
        <f t="shared" si="0"/>
        <v>26</v>
      </c>
    </row>
    <row r="31" spans="1:16" x14ac:dyDescent="0.3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  <c r="H31" s="4">
        <f t="shared" si="0"/>
        <v>22.65</v>
      </c>
    </row>
    <row r="32" spans="1:16" x14ac:dyDescent="0.3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  <c r="H32" s="4">
        <f t="shared" si="0"/>
        <v>11</v>
      </c>
    </row>
    <row r="33" spans="1:8" x14ac:dyDescent="0.3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  <c r="H33" s="4">
        <f t="shared" si="0"/>
        <v>20.85</v>
      </c>
    </row>
    <row r="34" spans="1:8" x14ac:dyDescent="0.3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  <c r="H34" s="4">
        <f t="shared" si="0"/>
        <v>18.060000000000002</v>
      </c>
    </row>
    <row r="35" spans="1:8" x14ac:dyDescent="0.3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  <c r="H35" s="4">
        <f t="shared" si="0"/>
        <v>23.14</v>
      </c>
    </row>
    <row r="36" spans="1:8" x14ac:dyDescent="0.3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  <c r="H36" s="4">
        <f t="shared" si="0"/>
        <v>21.05</v>
      </c>
    </row>
    <row r="37" spans="1:8" x14ac:dyDescent="0.3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  <c r="H37" s="4">
        <f t="shared" si="0"/>
        <v>27.66</v>
      </c>
    </row>
    <row r="38" spans="1:8" x14ac:dyDescent="0.3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  <c r="H38" s="4">
        <f t="shared" si="0"/>
        <v>18.309999999999999</v>
      </c>
    </row>
    <row r="39" spans="1:8" x14ac:dyDescent="0.3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  <c r="H39" s="4">
        <f t="shared" si="0"/>
        <v>20</v>
      </c>
    </row>
    <row r="40" spans="1:8" x14ac:dyDescent="0.3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  <c r="H40" s="4">
        <f t="shared" si="0"/>
        <v>21</v>
      </c>
    </row>
    <row r="41" spans="1:8" x14ac:dyDescent="0.3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  <c r="H41" s="4">
        <f t="shared" si="0"/>
        <v>36.269999999999996</v>
      </c>
    </row>
    <row r="42" spans="1:8" x14ac:dyDescent="0.3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  <c r="H42" s="4">
        <f t="shared" si="0"/>
        <v>18.28</v>
      </c>
    </row>
    <row r="43" spans="1:8" x14ac:dyDescent="0.3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  <c r="H43" s="4">
        <f t="shared" si="0"/>
        <v>20</v>
      </c>
    </row>
    <row r="44" spans="1:8" x14ac:dyDescent="0.3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  <c r="H44" s="4">
        <f t="shared" si="0"/>
        <v>17</v>
      </c>
    </row>
    <row r="45" spans="1:8" x14ac:dyDescent="0.3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  <c r="H45" s="4">
        <f t="shared" si="0"/>
        <v>11</v>
      </c>
    </row>
    <row r="46" spans="1:8" x14ac:dyDescent="0.3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  <c r="H46" s="4">
        <f t="shared" si="0"/>
        <v>36</v>
      </c>
    </row>
    <row r="47" spans="1:8" x14ac:dyDescent="0.3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  <c r="H47" s="4">
        <f t="shared" si="0"/>
        <v>21.29</v>
      </c>
    </row>
    <row r="48" spans="1:8" x14ac:dyDescent="0.3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  <c r="H48" s="4">
        <f t="shared" si="0"/>
        <v>27.23</v>
      </c>
    </row>
    <row r="49" spans="1:8" x14ac:dyDescent="0.3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  <c r="H49" s="4">
        <f t="shared" si="0"/>
        <v>38.4</v>
      </c>
    </row>
    <row r="50" spans="1:8" x14ac:dyDescent="0.3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  <c r="H50" s="4">
        <f t="shared" si="0"/>
        <v>30.6</v>
      </c>
    </row>
    <row r="51" spans="1:8" x14ac:dyDescent="0.3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  <c r="H51" s="4">
        <f t="shared" si="0"/>
        <v>21.04</v>
      </c>
    </row>
    <row r="52" spans="1:8" x14ac:dyDescent="0.3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  <c r="H52" s="4">
        <f t="shared" si="0"/>
        <v>15.04</v>
      </c>
    </row>
    <row r="53" spans="1:8" x14ac:dyDescent="0.3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  <c r="H53" s="4">
        <f t="shared" si="0"/>
        <v>12.889999999999999</v>
      </c>
    </row>
    <row r="54" spans="1:8" x14ac:dyDescent="0.3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  <c r="H54" s="4">
        <f t="shared" si="0"/>
        <v>40.010000000000005</v>
      </c>
    </row>
    <row r="55" spans="1:8" x14ac:dyDescent="0.3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  <c r="H55" s="4">
        <f t="shared" si="0"/>
        <v>11.5</v>
      </c>
    </row>
    <row r="56" spans="1:8" x14ac:dyDescent="0.3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  <c r="H56" s="4">
        <f t="shared" si="0"/>
        <v>29.9</v>
      </c>
    </row>
    <row r="57" spans="1:8" x14ac:dyDescent="0.3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  <c r="H57" s="4">
        <f t="shared" si="0"/>
        <v>23</v>
      </c>
    </row>
    <row r="58" spans="1:8" x14ac:dyDescent="0.3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  <c r="H58" s="4">
        <f t="shared" si="0"/>
        <v>41.01</v>
      </c>
    </row>
    <row r="59" spans="1:8" x14ac:dyDescent="0.3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  <c r="H59" s="4">
        <f t="shared" si="0"/>
        <v>27.91</v>
      </c>
    </row>
    <row r="60" spans="1:8" x14ac:dyDescent="0.3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  <c r="H60" s="4">
        <f t="shared" si="0"/>
        <v>13</v>
      </c>
    </row>
    <row r="61" spans="1:8" x14ac:dyDescent="0.3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  <c r="H61" s="4">
        <f t="shared" si="0"/>
        <v>55</v>
      </c>
    </row>
    <row r="62" spans="1:8" x14ac:dyDescent="0.3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  <c r="H62" s="4">
        <f t="shared" si="0"/>
        <v>23.5</v>
      </c>
    </row>
    <row r="63" spans="1:8" x14ac:dyDescent="0.3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  <c r="H63" s="4">
        <f t="shared" si="0"/>
        <v>15.81</v>
      </c>
    </row>
    <row r="64" spans="1:8" x14ac:dyDescent="0.3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  <c r="H64" s="4">
        <f t="shared" si="0"/>
        <v>13</v>
      </c>
    </row>
    <row r="65" spans="1:8" x14ac:dyDescent="0.3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  <c r="H65" s="4">
        <f t="shared" si="0"/>
        <v>22.049999999999997</v>
      </c>
    </row>
    <row r="66" spans="1:8" x14ac:dyDescent="0.3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  <c r="H66" s="4">
        <f t="shared" si="0"/>
        <v>20.23</v>
      </c>
    </row>
    <row r="67" spans="1:8" x14ac:dyDescent="0.3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  <c r="H67" s="4">
        <f t="shared" ref="H67:H130" si="1">SUM(A67,B67)</f>
        <v>23.229999999999997</v>
      </c>
    </row>
    <row r="68" spans="1:8" x14ac:dyDescent="0.3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  <c r="H68" s="4">
        <f t="shared" si="1"/>
        <v>18.919999999999998</v>
      </c>
    </row>
    <row r="69" spans="1:8" x14ac:dyDescent="0.3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  <c r="H69" s="4">
        <f t="shared" si="1"/>
        <v>4.07</v>
      </c>
    </row>
    <row r="70" spans="1:8" x14ac:dyDescent="0.3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  <c r="H70" s="4">
        <f t="shared" si="1"/>
        <v>22.240000000000002</v>
      </c>
    </row>
    <row r="71" spans="1:8" x14ac:dyDescent="0.3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  <c r="H71" s="4">
        <f t="shared" si="1"/>
        <v>17.100000000000001</v>
      </c>
    </row>
    <row r="72" spans="1:8" x14ac:dyDescent="0.3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  <c r="H72" s="4">
        <f t="shared" si="1"/>
        <v>13.99</v>
      </c>
    </row>
    <row r="73" spans="1:8" x14ac:dyDescent="0.3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  <c r="H73" s="4">
        <f t="shared" si="1"/>
        <v>20.07</v>
      </c>
    </row>
    <row r="74" spans="1:8" x14ac:dyDescent="0.3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  <c r="H74" s="4">
        <f t="shared" si="1"/>
        <v>30</v>
      </c>
    </row>
    <row r="75" spans="1:8" x14ac:dyDescent="0.3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  <c r="H75" s="4">
        <f t="shared" si="1"/>
        <v>30.28</v>
      </c>
    </row>
    <row r="76" spans="1:8" x14ac:dyDescent="0.3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  <c r="H76" s="4">
        <f t="shared" si="1"/>
        <v>16.93</v>
      </c>
    </row>
    <row r="77" spans="1:8" x14ac:dyDescent="0.3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  <c r="H77" s="4">
        <f t="shared" si="1"/>
        <v>11.76</v>
      </c>
    </row>
    <row r="78" spans="1:8" x14ac:dyDescent="0.3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  <c r="H78" s="4">
        <f t="shared" si="1"/>
        <v>21</v>
      </c>
    </row>
    <row r="79" spans="1:8" x14ac:dyDescent="0.3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  <c r="H79" s="4">
        <f t="shared" si="1"/>
        <v>31.2</v>
      </c>
    </row>
    <row r="80" spans="1:8" x14ac:dyDescent="0.3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  <c r="H80" s="4">
        <f t="shared" si="1"/>
        <v>25.76</v>
      </c>
    </row>
    <row r="81" spans="1:8" x14ac:dyDescent="0.3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  <c r="H81" s="4">
        <f t="shared" si="1"/>
        <v>20</v>
      </c>
    </row>
    <row r="82" spans="1:8" x14ac:dyDescent="0.3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  <c r="H82" s="4">
        <f t="shared" si="1"/>
        <v>22.44</v>
      </c>
    </row>
    <row r="83" spans="1:8" x14ac:dyDescent="0.3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  <c r="H83" s="4">
        <f t="shared" si="1"/>
        <v>20.059999999999999</v>
      </c>
    </row>
    <row r="84" spans="1:8" x14ac:dyDescent="0.3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  <c r="H84" s="4">
        <f t="shared" si="1"/>
        <v>11.9</v>
      </c>
    </row>
    <row r="85" spans="1:8" x14ac:dyDescent="0.3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  <c r="H85" s="4">
        <f t="shared" si="1"/>
        <v>37.68</v>
      </c>
    </row>
    <row r="86" spans="1:8" x14ac:dyDescent="0.3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  <c r="H86" s="4">
        <f t="shared" si="1"/>
        <v>18.010000000000002</v>
      </c>
    </row>
    <row r="87" spans="1:8" x14ac:dyDescent="0.3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  <c r="H87" s="4">
        <f t="shared" si="1"/>
        <v>40</v>
      </c>
    </row>
    <row r="88" spans="1:8" x14ac:dyDescent="0.3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  <c r="H88" s="4">
        <f t="shared" si="1"/>
        <v>15.03</v>
      </c>
    </row>
    <row r="89" spans="1:8" x14ac:dyDescent="0.3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  <c r="H89" s="4">
        <f t="shared" si="1"/>
        <v>22.28</v>
      </c>
    </row>
    <row r="90" spans="1:8" x14ac:dyDescent="0.3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  <c r="H90" s="4">
        <f t="shared" si="1"/>
        <v>30.560000000000002</v>
      </c>
    </row>
    <row r="91" spans="1:8" x14ac:dyDescent="0.3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  <c r="H91" s="4">
        <f t="shared" si="1"/>
        <v>24.16</v>
      </c>
    </row>
    <row r="92" spans="1:8" x14ac:dyDescent="0.3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  <c r="H92" s="4">
        <f t="shared" si="1"/>
        <v>31.97</v>
      </c>
    </row>
    <row r="93" spans="1:8" x14ac:dyDescent="0.3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  <c r="H93" s="4">
        <f t="shared" si="1"/>
        <v>25.99</v>
      </c>
    </row>
    <row r="94" spans="1:8" x14ac:dyDescent="0.3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  <c r="H94" s="4">
        <f t="shared" si="1"/>
        <v>6.75</v>
      </c>
    </row>
    <row r="95" spans="1:8" x14ac:dyDescent="0.3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  <c r="H95" s="4">
        <f t="shared" si="1"/>
        <v>20.62</v>
      </c>
    </row>
    <row r="96" spans="1:8" x14ac:dyDescent="0.3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  <c r="H96" s="4">
        <f t="shared" si="1"/>
        <v>26</v>
      </c>
    </row>
    <row r="97" spans="1:8" x14ac:dyDescent="0.3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  <c r="H97" s="4">
        <f t="shared" si="1"/>
        <v>44.900000000000006</v>
      </c>
    </row>
    <row r="98" spans="1:8" x14ac:dyDescent="0.3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  <c r="H98" s="4">
        <f t="shared" si="1"/>
        <v>31.28</v>
      </c>
    </row>
    <row r="99" spans="1:8" x14ac:dyDescent="0.3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  <c r="H99" s="4">
        <f t="shared" si="1"/>
        <v>13.53</v>
      </c>
    </row>
    <row r="100" spans="1:8" x14ac:dyDescent="0.3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  <c r="H100" s="4">
        <f t="shared" si="1"/>
        <v>24.01</v>
      </c>
    </row>
    <row r="101" spans="1:8" x14ac:dyDescent="0.3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  <c r="H101" s="4">
        <f t="shared" si="1"/>
        <v>13.96</v>
      </c>
    </row>
    <row r="102" spans="1:8" x14ac:dyDescent="0.3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  <c r="H102" s="4">
        <f t="shared" si="1"/>
        <v>13.85</v>
      </c>
    </row>
    <row r="103" spans="1:8" x14ac:dyDescent="0.3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  <c r="H103" s="4">
        <f t="shared" si="1"/>
        <v>18.380000000000003</v>
      </c>
    </row>
    <row r="104" spans="1:8" x14ac:dyDescent="0.3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  <c r="H104" s="4">
        <f t="shared" si="1"/>
        <v>46.8</v>
      </c>
    </row>
    <row r="105" spans="1:8" x14ac:dyDescent="0.3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  <c r="H105" s="4">
        <f t="shared" si="1"/>
        <v>25.900000000000002</v>
      </c>
    </row>
    <row r="106" spans="1:8" x14ac:dyDescent="0.3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  <c r="H106" s="4">
        <f t="shared" si="1"/>
        <v>25</v>
      </c>
    </row>
    <row r="107" spans="1:8" x14ac:dyDescent="0.3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  <c r="H107" s="4">
        <f t="shared" si="1"/>
        <v>17</v>
      </c>
    </row>
    <row r="108" spans="1:8" x14ac:dyDescent="0.3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  <c r="H108" s="4">
        <f t="shared" si="1"/>
        <v>24.549999999999997</v>
      </c>
    </row>
    <row r="109" spans="1:8" x14ac:dyDescent="0.3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  <c r="H109" s="4">
        <f t="shared" si="1"/>
        <v>29.5</v>
      </c>
    </row>
    <row r="110" spans="1:8" x14ac:dyDescent="0.3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  <c r="H110" s="4">
        <f t="shared" si="1"/>
        <v>22</v>
      </c>
    </row>
    <row r="111" spans="1:8" x14ac:dyDescent="0.3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  <c r="H111" s="4">
        <f t="shared" si="1"/>
        <v>18.310000000000002</v>
      </c>
    </row>
    <row r="112" spans="1:8" x14ac:dyDescent="0.3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  <c r="H112" s="4">
        <f t="shared" si="1"/>
        <v>17</v>
      </c>
    </row>
    <row r="113" spans="1:8" x14ac:dyDescent="0.3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  <c r="H113" s="4">
        <f t="shared" si="1"/>
        <v>8.25</v>
      </c>
    </row>
    <row r="114" spans="1:8" x14ac:dyDescent="0.3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  <c r="H114" s="4">
        <f t="shared" si="1"/>
        <v>42.07</v>
      </c>
    </row>
    <row r="115" spans="1:8" x14ac:dyDescent="0.3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  <c r="H115" s="4">
        <f t="shared" si="1"/>
        <v>26.5</v>
      </c>
    </row>
    <row r="116" spans="1:8" x14ac:dyDescent="0.3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  <c r="H116" s="4">
        <f t="shared" si="1"/>
        <v>29.71</v>
      </c>
    </row>
    <row r="117" spans="1:8" x14ac:dyDescent="0.3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  <c r="H117" s="4">
        <f t="shared" si="1"/>
        <v>20.81</v>
      </c>
    </row>
    <row r="118" spans="1:8" x14ac:dyDescent="0.3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  <c r="H118" s="4">
        <f t="shared" si="1"/>
        <v>35</v>
      </c>
    </row>
    <row r="119" spans="1:8" x14ac:dyDescent="0.3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  <c r="H119" s="4">
        <f t="shared" si="1"/>
        <v>12.15</v>
      </c>
    </row>
    <row r="120" spans="1:8" x14ac:dyDescent="0.3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  <c r="H120" s="4">
        <f t="shared" si="1"/>
        <v>14.23</v>
      </c>
    </row>
    <row r="121" spans="1:8" x14ac:dyDescent="0.3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  <c r="H121" s="4">
        <f t="shared" si="1"/>
        <v>27</v>
      </c>
    </row>
    <row r="122" spans="1:8" x14ac:dyDescent="0.3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  <c r="H122" s="4">
        <f t="shared" si="1"/>
        <v>14</v>
      </c>
    </row>
    <row r="123" spans="1:8" x14ac:dyDescent="0.3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  <c r="H123" s="4">
        <f t="shared" si="1"/>
        <v>15.1</v>
      </c>
    </row>
    <row r="124" spans="1:8" x14ac:dyDescent="0.3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  <c r="H124" s="4">
        <f t="shared" si="1"/>
        <v>16.759999999999998</v>
      </c>
    </row>
    <row r="125" spans="1:8" x14ac:dyDescent="0.3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  <c r="H125" s="4">
        <f t="shared" si="1"/>
        <v>17.95</v>
      </c>
    </row>
    <row r="126" spans="1:8" x14ac:dyDescent="0.3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  <c r="H126" s="4">
        <f t="shared" si="1"/>
        <v>15</v>
      </c>
    </row>
    <row r="127" spans="1:8" x14ac:dyDescent="0.3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  <c r="H127" s="4">
        <f t="shared" si="1"/>
        <v>34</v>
      </c>
    </row>
    <row r="128" spans="1:8" x14ac:dyDescent="0.3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  <c r="H128" s="4">
        <f t="shared" si="1"/>
        <v>10</v>
      </c>
    </row>
    <row r="129" spans="1:8" x14ac:dyDescent="0.3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  <c r="H129" s="4">
        <f t="shared" si="1"/>
        <v>16.52</v>
      </c>
    </row>
    <row r="130" spans="1:8" x14ac:dyDescent="0.3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  <c r="H130" s="4">
        <f t="shared" si="1"/>
        <v>13.38</v>
      </c>
    </row>
    <row r="131" spans="1:8" x14ac:dyDescent="0.3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  <c r="H131" s="4">
        <f t="shared" ref="H131:H194" si="2">SUM(A131,B131)</f>
        <v>25</v>
      </c>
    </row>
    <row r="132" spans="1:8" x14ac:dyDescent="0.3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  <c r="H132" s="4">
        <f t="shared" si="2"/>
        <v>20.58</v>
      </c>
    </row>
    <row r="133" spans="1:8" x14ac:dyDescent="0.3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  <c r="H133" s="4">
        <f t="shared" si="2"/>
        <v>23.1</v>
      </c>
    </row>
    <row r="134" spans="1:8" x14ac:dyDescent="0.3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  <c r="H134" s="4">
        <f t="shared" si="2"/>
        <v>12.67</v>
      </c>
    </row>
    <row r="135" spans="1:8" x14ac:dyDescent="0.3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  <c r="H135" s="4">
        <f t="shared" si="2"/>
        <v>14.26</v>
      </c>
    </row>
    <row r="136" spans="1:8" x14ac:dyDescent="0.3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  <c r="H136" s="4">
        <f t="shared" si="2"/>
        <v>21.51</v>
      </c>
    </row>
    <row r="137" spans="1:8" x14ac:dyDescent="0.3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  <c r="H137" s="4">
        <f t="shared" si="2"/>
        <v>9.76</v>
      </c>
    </row>
    <row r="138" spans="1:8" x14ac:dyDescent="0.3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  <c r="H138" s="4">
        <f t="shared" si="2"/>
        <v>12.33</v>
      </c>
    </row>
    <row r="139" spans="1:8" x14ac:dyDescent="0.3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  <c r="H139" s="4">
        <f t="shared" si="2"/>
        <v>16.149999999999999</v>
      </c>
    </row>
    <row r="140" spans="1:8" x14ac:dyDescent="0.3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  <c r="H140" s="4">
        <f t="shared" si="2"/>
        <v>18</v>
      </c>
    </row>
    <row r="141" spans="1:8" x14ac:dyDescent="0.3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  <c r="H141" s="4">
        <f t="shared" si="2"/>
        <v>15.91</v>
      </c>
    </row>
    <row r="142" spans="1:8" x14ac:dyDescent="0.3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  <c r="H142" s="4">
        <f t="shared" si="2"/>
        <v>20.97</v>
      </c>
    </row>
    <row r="143" spans="1:8" x14ac:dyDescent="0.3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  <c r="H143" s="4">
        <f t="shared" si="2"/>
        <v>41</v>
      </c>
    </row>
    <row r="144" spans="1:8" x14ac:dyDescent="0.3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  <c r="H144" s="4">
        <f t="shared" si="2"/>
        <v>46.19</v>
      </c>
    </row>
    <row r="145" spans="1:8" x14ac:dyDescent="0.3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  <c r="H145" s="4">
        <f t="shared" si="2"/>
        <v>32.049999999999997</v>
      </c>
    </row>
    <row r="146" spans="1:8" x14ac:dyDescent="0.3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  <c r="H146" s="4">
        <f t="shared" si="2"/>
        <v>18.73</v>
      </c>
    </row>
    <row r="147" spans="1:8" x14ac:dyDescent="0.3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  <c r="H147" s="4">
        <f t="shared" si="2"/>
        <v>9.85</v>
      </c>
    </row>
    <row r="148" spans="1:8" x14ac:dyDescent="0.3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  <c r="H148" s="4">
        <f t="shared" si="2"/>
        <v>20</v>
      </c>
    </row>
    <row r="149" spans="1:8" x14ac:dyDescent="0.3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  <c r="H149" s="4">
        <f t="shared" si="2"/>
        <v>13.5</v>
      </c>
    </row>
    <row r="150" spans="1:8" x14ac:dyDescent="0.3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  <c r="H150" s="4">
        <f t="shared" si="2"/>
        <v>11.51</v>
      </c>
    </row>
    <row r="151" spans="1:8" x14ac:dyDescent="0.3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  <c r="H151" s="4">
        <f t="shared" si="2"/>
        <v>9.51</v>
      </c>
    </row>
    <row r="152" spans="1:8" x14ac:dyDescent="0.3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  <c r="H152" s="4">
        <f t="shared" si="2"/>
        <v>16.57</v>
      </c>
    </row>
    <row r="153" spans="1:8" x14ac:dyDescent="0.3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  <c r="H153" s="4">
        <f t="shared" si="2"/>
        <v>15.13</v>
      </c>
    </row>
    <row r="154" spans="1:8" x14ac:dyDescent="0.3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  <c r="H154" s="4">
        <f t="shared" si="2"/>
        <v>20</v>
      </c>
    </row>
    <row r="155" spans="1:8" x14ac:dyDescent="0.3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  <c r="H155" s="4">
        <f t="shared" si="2"/>
        <v>26.55</v>
      </c>
    </row>
    <row r="156" spans="1:8" x14ac:dyDescent="0.3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  <c r="H156" s="4">
        <f t="shared" si="2"/>
        <v>21.77</v>
      </c>
    </row>
    <row r="157" spans="1:8" x14ac:dyDescent="0.3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  <c r="H157" s="4">
        <f t="shared" si="2"/>
        <v>34.99</v>
      </c>
    </row>
    <row r="158" spans="1:8" x14ac:dyDescent="0.3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  <c r="H158" s="4">
        <f t="shared" si="2"/>
        <v>53.17</v>
      </c>
    </row>
    <row r="159" spans="1:8" x14ac:dyDescent="0.3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  <c r="H159" s="4">
        <f t="shared" si="2"/>
        <v>28.75</v>
      </c>
    </row>
    <row r="160" spans="1:8" x14ac:dyDescent="0.3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  <c r="H160" s="4">
        <f t="shared" si="2"/>
        <v>16</v>
      </c>
    </row>
    <row r="161" spans="1:8" x14ac:dyDescent="0.3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  <c r="H161" s="4">
        <f t="shared" si="2"/>
        <v>18.489999999999998</v>
      </c>
    </row>
    <row r="162" spans="1:8" x14ac:dyDescent="0.3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  <c r="H162" s="4">
        <f t="shared" si="2"/>
        <v>25</v>
      </c>
    </row>
    <row r="163" spans="1:8" x14ac:dyDescent="0.3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  <c r="H163" s="4">
        <f t="shared" si="2"/>
        <v>15.16</v>
      </c>
    </row>
    <row r="164" spans="1:8" x14ac:dyDescent="0.3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  <c r="H164" s="4">
        <f t="shared" si="2"/>
        <v>18.21</v>
      </c>
    </row>
    <row r="165" spans="1:8" x14ac:dyDescent="0.3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  <c r="H165" s="4">
        <f t="shared" si="2"/>
        <v>15.81</v>
      </c>
    </row>
    <row r="166" spans="1:8" x14ac:dyDescent="0.3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  <c r="H166" s="4">
        <f t="shared" si="2"/>
        <v>20.51</v>
      </c>
    </row>
    <row r="167" spans="1:8" x14ac:dyDescent="0.3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  <c r="H167" s="4">
        <f t="shared" si="2"/>
        <v>28</v>
      </c>
    </row>
    <row r="168" spans="1:8" x14ac:dyDescent="0.3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  <c r="H168" s="4">
        <f t="shared" si="2"/>
        <v>23</v>
      </c>
    </row>
    <row r="169" spans="1:8" x14ac:dyDescent="0.3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  <c r="H169" s="4">
        <f t="shared" si="2"/>
        <v>36.21</v>
      </c>
    </row>
    <row r="170" spans="1:8" x14ac:dyDescent="0.3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  <c r="H170" s="4">
        <f t="shared" si="2"/>
        <v>12.2</v>
      </c>
    </row>
    <row r="171" spans="1:8" x14ac:dyDescent="0.3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  <c r="H171" s="4">
        <f t="shared" si="2"/>
        <v>12.63</v>
      </c>
    </row>
    <row r="172" spans="1:8" x14ac:dyDescent="0.3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  <c r="H172" s="4">
        <f t="shared" si="2"/>
        <v>60.81</v>
      </c>
    </row>
    <row r="173" spans="1:8" x14ac:dyDescent="0.3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  <c r="H173" s="4">
        <f t="shared" si="2"/>
        <v>18.97</v>
      </c>
    </row>
    <row r="174" spans="1:8" x14ac:dyDescent="0.3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  <c r="H174" s="4">
        <f t="shared" si="2"/>
        <v>12.4</v>
      </c>
    </row>
    <row r="175" spans="1:8" x14ac:dyDescent="0.3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  <c r="H175" s="4">
        <f t="shared" si="2"/>
        <v>35.03</v>
      </c>
    </row>
    <row r="176" spans="1:8" x14ac:dyDescent="0.3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  <c r="H176" s="4">
        <f t="shared" si="2"/>
        <v>20.82</v>
      </c>
    </row>
    <row r="177" spans="1:8" x14ac:dyDescent="0.3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  <c r="H177" s="4">
        <f t="shared" si="2"/>
        <v>36.01</v>
      </c>
    </row>
    <row r="178" spans="1:8" x14ac:dyDescent="0.3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  <c r="H178" s="4">
        <f t="shared" si="2"/>
        <v>19.89</v>
      </c>
    </row>
    <row r="179" spans="1:8" x14ac:dyDescent="0.3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  <c r="H179" s="4">
        <f t="shared" si="2"/>
        <v>16.48</v>
      </c>
    </row>
    <row r="180" spans="1:8" x14ac:dyDescent="0.3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  <c r="H180" s="4">
        <f t="shared" si="2"/>
        <v>13.6</v>
      </c>
    </row>
    <row r="181" spans="1:8" x14ac:dyDescent="0.3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  <c r="H181" s="4">
        <f t="shared" si="2"/>
        <v>38.18</v>
      </c>
    </row>
    <row r="182" spans="1:8" x14ac:dyDescent="0.3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  <c r="H182" s="4">
        <f t="shared" si="2"/>
        <v>38.33</v>
      </c>
    </row>
    <row r="183" spans="1:8" x14ac:dyDescent="0.3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  <c r="H183" s="4">
        <f t="shared" si="2"/>
        <v>28.979999999999997</v>
      </c>
    </row>
    <row r="184" spans="1:8" x14ac:dyDescent="0.3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  <c r="H184" s="4">
        <f t="shared" si="2"/>
        <v>48.85</v>
      </c>
    </row>
    <row r="185" spans="1:8" x14ac:dyDescent="0.3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  <c r="H185" s="4">
        <f t="shared" si="2"/>
        <v>29.67</v>
      </c>
    </row>
    <row r="186" spans="1:8" x14ac:dyDescent="0.3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  <c r="H186" s="4">
        <f t="shared" si="2"/>
        <v>43.55</v>
      </c>
    </row>
    <row r="187" spans="1:8" x14ac:dyDescent="0.3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  <c r="H187" s="4">
        <f t="shared" si="2"/>
        <v>25.69</v>
      </c>
    </row>
    <row r="188" spans="1:8" x14ac:dyDescent="0.3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  <c r="H188" s="4">
        <f t="shared" si="2"/>
        <v>24.4</v>
      </c>
    </row>
    <row r="189" spans="1:8" x14ac:dyDescent="0.3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  <c r="H189" s="4">
        <f t="shared" si="2"/>
        <v>32.46</v>
      </c>
    </row>
    <row r="190" spans="1:8" x14ac:dyDescent="0.3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  <c r="H190" s="4">
        <f t="shared" si="2"/>
        <v>21.65</v>
      </c>
    </row>
    <row r="191" spans="1:8" x14ac:dyDescent="0.3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  <c r="H191" s="4">
        <f t="shared" si="2"/>
        <v>27.1</v>
      </c>
    </row>
    <row r="192" spans="1:8" x14ac:dyDescent="0.3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  <c r="H192" s="4">
        <f t="shared" si="2"/>
        <v>17.189999999999998</v>
      </c>
    </row>
    <row r="193" spans="1:8" x14ac:dyDescent="0.3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  <c r="H193" s="4">
        <f t="shared" si="2"/>
        <v>24</v>
      </c>
    </row>
    <row r="194" spans="1:8" x14ac:dyDescent="0.3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  <c r="H194" s="4">
        <f t="shared" si="2"/>
        <v>31</v>
      </c>
    </row>
    <row r="195" spans="1:8" x14ac:dyDescent="0.3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  <c r="H195" s="4">
        <f t="shared" ref="H195:H245" si="3">SUM(A195,B195)</f>
        <v>17.5</v>
      </c>
    </row>
    <row r="196" spans="1:8" x14ac:dyDescent="0.3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  <c r="H196" s="4">
        <f t="shared" si="3"/>
        <v>20.58</v>
      </c>
    </row>
    <row r="197" spans="1:8" x14ac:dyDescent="0.3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  <c r="H197" s="4">
        <f t="shared" si="3"/>
        <v>9</v>
      </c>
    </row>
    <row r="198" spans="1:8" x14ac:dyDescent="0.3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  <c r="H198" s="4">
        <f t="shared" si="3"/>
        <v>12.34</v>
      </c>
    </row>
    <row r="199" spans="1:8" x14ac:dyDescent="0.3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  <c r="H199" s="4">
        <f t="shared" si="3"/>
        <v>48.11</v>
      </c>
    </row>
    <row r="200" spans="1:8" x14ac:dyDescent="0.3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  <c r="H200" s="4">
        <f t="shared" si="3"/>
        <v>15</v>
      </c>
    </row>
    <row r="201" spans="1:8" x14ac:dyDescent="0.3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  <c r="H201" s="4">
        <f t="shared" si="3"/>
        <v>15.51</v>
      </c>
    </row>
    <row r="202" spans="1:8" x14ac:dyDescent="0.3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  <c r="H202" s="4">
        <f t="shared" si="3"/>
        <v>22.71</v>
      </c>
    </row>
    <row r="203" spans="1:8" x14ac:dyDescent="0.3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  <c r="H203" s="4">
        <f t="shared" si="3"/>
        <v>14.75</v>
      </c>
    </row>
    <row r="204" spans="1:8" x14ac:dyDescent="0.3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  <c r="H204" s="4">
        <f t="shared" si="3"/>
        <v>15</v>
      </c>
    </row>
    <row r="205" spans="1:8" x14ac:dyDescent="0.3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  <c r="H205" s="4">
        <f t="shared" si="3"/>
        <v>18.899999999999999</v>
      </c>
    </row>
    <row r="206" spans="1:8" x14ac:dyDescent="0.3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  <c r="H206" s="4">
        <f t="shared" si="3"/>
        <v>24.53</v>
      </c>
    </row>
    <row r="207" spans="1:8" x14ac:dyDescent="0.3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  <c r="H207" s="4">
        <f t="shared" si="3"/>
        <v>19.7</v>
      </c>
    </row>
    <row r="208" spans="1:8" x14ac:dyDescent="0.3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  <c r="H208" s="4">
        <f t="shared" si="3"/>
        <v>30</v>
      </c>
    </row>
    <row r="209" spans="1:8" x14ac:dyDescent="0.3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  <c r="H209" s="4">
        <f t="shared" si="3"/>
        <v>41.73</v>
      </c>
    </row>
    <row r="210" spans="1:8" x14ac:dyDescent="0.3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  <c r="H210" s="4">
        <f t="shared" si="3"/>
        <v>26.3</v>
      </c>
    </row>
    <row r="211" spans="1:8" x14ac:dyDescent="0.3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  <c r="H211" s="4">
        <f t="shared" si="3"/>
        <v>14.99</v>
      </c>
    </row>
    <row r="212" spans="1:8" x14ac:dyDescent="0.3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  <c r="H212" s="4">
        <f t="shared" si="3"/>
        <v>32.06</v>
      </c>
    </row>
    <row r="213" spans="1:8" x14ac:dyDescent="0.3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  <c r="H213" s="4">
        <f t="shared" si="3"/>
        <v>31.05</v>
      </c>
    </row>
    <row r="214" spans="1:8" x14ac:dyDescent="0.3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  <c r="H214" s="4">
        <f t="shared" si="3"/>
        <v>57.33</v>
      </c>
    </row>
    <row r="215" spans="1:8" x14ac:dyDescent="0.3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  <c r="H215" s="4">
        <f t="shared" si="3"/>
        <v>15.77</v>
      </c>
    </row>
    <row r="216" spans="1:8" x14ac:dyDescent="0.3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  <c r="H216" s="4">
        <f t="shared" si="3"/>
        <v>34.67</v>
      </c>
    </row>
    <row r="217" spans="1:8" x14ac:dyDescent="0.3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  <c r="H217" s="4">
        <f t="shared" si="3"/>
        <v>14</v>
      </c>
    </row>
    <row r="218" spans="1:8" x14ac:dyDescent="0.3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  <c r="H218" s="4">
        <f t="shared" si="3"/>
        <v>31.15</v>
      </c>
    </row>
    <row r="219" spans="1:8" x14ac:dyDescent="0.3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  <c r="H219" s="4">
        <f t="shared" si="3"/>
        <v>13.09</v>
      </c>
    </row>
    <row r="220" spans="1:8" x14ac:dyDescent="0.3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  <c r="H220" s="4">
        <f t="shared" si="3"/>
        <v>9.18</v>
      </c>
    </row>
    <row r="221" spans="1:8" x14ac:dyDescent="0.3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  <c r="H221" s="4">
        <f t="shared" si="3"/>
        <v>33.230000000000004</v>
      </c>
    </row>
    <row r="222" spans="1:8" x14ac:dyDescent="0.3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  <c r="H222" s="4">
        <f t="shared" si="3"/>
        <v>14.36</v>
      </c>
    </row>
    <row r="223" spans="1:8" x14ac:dyDescent="0.3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  <c r="H223" s="4">
        <f t="shared" si="3"/>
        <v>16.899999999999999</v>
      </c>
    </row>
    <row r="224" spans="1:8" x14ac:dyDescent="0.3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  <c r="H224" s="4">
        <f t="shared" si="3"/>
        <v>10.5</v>
      </c>
    </row>
    <row r="225" spans="1:8" x14ac:dyDescent="0.3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  <c r="H225" s="4">
        <f t="shared" si="3"/>
        <v>18.98</v>
      </c>
    </row>
    <row r="226" spans="1:8" x14ac:dyDescent="0.3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  <c r="H226" s="4">
        <f t="shared" si="3"/>
        <v>15</v>
      </c>
    </row>
    <row r="227" spans="1:8" x14ac:dyDescent="0.3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  <c r="H227" s="4">
        <f t="shared" si="3"/>
        <v>18.77</v>
      </c>
    </row>
    <row r="228" spans="1:8" x14ac:dyDescent="0.3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  <c r="H228" s="4">
        <f t="shared" si="3"/>
        <v>12.09</v>
      </c>
    </row>
    <row r="229" spans="1:8" x14ac:dyDescent="0.3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  <c r="H229" s="4">
        <f t="shared" si="3"/>
        <v>23.45</v>
      </c>
    </row>
    <row r="230" spans="1:8" x14ac:dyDescent="0.3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  <c r="H230" s="4">
        <f t="shared" si="3"/>
        <v>16</v>
      </c>
    </row>
    <row r="231" spans="1:8" x14ac:dyDescent="0.3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  <c r="H231" s="4">
        <f t="shared" si="3"/>
        <v>25</v>
      </c>
    </row>
    <row r="232" spans="1:8" x14ac:dyDescent="0.3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  <c r="H232" s="4">
        <f t="shared" si="3"/>
        <v>26.01</v>
      </c>
    </row>
    <row r="233" spans="1:8" x14ac:dyDescent="0.3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  <c r="H233" s="4">
        <f t="shared" si="3"/>
        <v>18.689999999999998</v>
      </c>
    </row>
    <row r="234" spans="1:8" x14ac:dyDescent="0.3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  <c r="H234" s="4">
        <f t="shared" si="3"/>
        <v>15</v>
      </c>
    </row>
    <row r="235" spans="1:8" x14ac:dyDescent="0.3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  <c r="H235" s="4">
        <f t="shared" si="3"/>
        <v>12.24</v>
      </c>
    </row>
    <row r="236" spans="1:8" x14ac:dyDescent="0.3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  <c r="H236" s="4">
        <f t="shared" si="3"/>
        <v>18.53</v>
      </c>
    </row>
    <row r="237" spans="1:8" x14ac:dyDescent="0.3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  <c r="H237" s="4">
        <f t="shared" si="3"/>
        <v>11.32</v>
      </c>
    </row>
    <row r="238" spans="1:8" x14ac:dyDescent="0.3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  <c r="H238" s="4">
        <f t="shared" si="3"/>
        <v>13.6</v>
      </c>
    </row>
    <row r="239" spans="1:8" x14ac:dyDescent="0.3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  <c r="H239" s="4">
        <f t="shared" si="3"/>
        <v>34</v>
      </c>
    </row>
    <row r="240" spans="1:8" x14ac:dyDescent="0.3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  <c r="H240" s="4">
        <f t="shared" si="3"/>
        <v>40.5</v>
      </c>
    </row>
    <row r="241" spans="1:8" x14ac:dyDescent="0.3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  <c r="H241" s="4">
        <f t="shared" si="3"/>
        <v>34.950000000000003</v>
      </c>
    </row>
    <row r="242" spans="1:8" x14ac:dyDescent="0.3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  <c r="H242" s="4">
        <f t="shared" si="3"/>
        <v>29.18</v>
      </c>
    </row>
    <row r="243" spans="1:8" x14ac:dyDescent="0.3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  <c r="H243" s="4">
        <f t="shared" si="3"/>
        <v>24.67</v>
      </c>
    </row>
    <row r="244" spans="1:8" x14ac:dyDescent="0.3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  <c r="H244" s="4">
        <f t="shared" si="3"/>
        <v>19.57</v>
      </c>
    </row>
    <row r="245" spans="1:8" x14ac:dyDescent="0.3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  <c r="H245" s="4">
        <f t="shared" si="3"/>
        <v>21.78</v>
      </c>
    </row>
  </sheetData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tips_answer</vt:lpstr>
      <vt:lpstr>tips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Pradhan</dc:creator>
  <cp:lastModifiedBy>Acer</cp:lastModifiedBy>
  <dcterms:created xsi:type="dcterms:W3CDTF">2024-03-07T06:31:22Z</dcterms:created>
  <dcterms:modified xsi:type="dcterms:W3CDTF">2024-03-07T06:54:12Z</dcterms:modified>
</cp:coreProperties>
</file>