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aw Data" sheetId="1" r:id="rId4"/>
    <sheet state="visible" name="Pivot Table 1" sheetId="2" r:id="rId5"/>
    <sheet state="visible" name="Reference Data" sheetId="3" r:id="rId6"/>
    <sheet state="visible" name="Questions" sheetId="4" r:id="rId7"/>
  </sheets>
  <definedNames>
    <definedName hidden="1" localSheetId="0" name="_xlnm._FilterDatabase">'Raw Data'!$A$2:$G$102</definedName>
  </definedNames>
  <calcPr/>
  <pivotCaches>
    <pivotCache cacheId="0" r:id="rId8"/>
  </pivotCaches>
</workbook>
</file>

<file path=xl/sharedStrings.xml><?xml version="1.0" encoding="utf-8"?>
<sst xmlns="http://schemas.openxmlformats.org/spreadsheetml/2006/main" count="97" uniqueCount="71">
  <si>
    <t>ITER Roll Number</t>
  </si>
  <si>
    <t>Roll number</t>
  </si>
  <si>
    <t>Major subject</t>
  </si>
  <si>
    <t>Gender</t>
  </si>
  <si>
    <t>Favourite Hangout place</t>
  </si>
  <si>
    <t>Hostel</t>
  </si>
  <si>
    <t>Mobile Network</t>
  </si>
  <si>
    <t>Favourite Holiday destination</t>
  </si>
  <si>
    <t>COUNT of Roll number</t>
  </si>
  <si>
    <t>Female</t>
  </si>
  <si>
    <t>Male</t>
  </si>
  <si>
    <t>Grand Total</t>
  </si>
  <si>
    <t>Automobile</t>
  </si>
  <si>
    <t>Civil</t>
  </si>
  <si>
    <t>CSCE</t>
  </si>
  <si>
    <t>CSE</t>
  </si>
  <si>
    <t>CSSE</t>
  </si>
  <si>
    <t>E&amp;I</t>
  </si>
  <si>
    <t>ECS</t>
  </si>
  <si>
    <t>EEE</t>
  </si>
  <si>
    <t>Electrical</t>
  </si>
  <si>
    <t>ETC</t>
  </si>
  <si>
    <t>IT</t>
  </si>
  <si>
    <t>Mechanical</t>
  </si>
  <si>
    <t>Create Raw data of Students database</t>
  </si>
  <si>
    <t>Subjects</t>
  </si>
  <si>
    <t>Hangout Place</t>
  </si>
  <si>
    <t>Hostels</t>
  </si>
  <si>
    <t>Holiday Destinations</t>
  </si>
  <si>
    <t>Zingiber</t>
  </si>
  <si>
    <t>QC 1</t>
  </si>
  <si>
    <t>Airtel</t>
  </si>
  <si>
    <t>New Zealand</t>
  </si>
  <si>
    <t>Sardarji Dabha</t>
  </si>
  <si>
    <t>QC 2</t>
  </si>
  <si>
    <t>Vodafone Idea</t>
  </si>
  <si>
    <t>Alaska</t>
  </si>
  <si>
    <t>AB's</t>
  </si>
  <si>
    <t>QC 3</t>
  </si>
  <si>
    <t>Jio</t>
  </si>
  <si>
    <t>Mauritius</t>
  </si>
  <si>
    <t>Brick &amp; Clay</t>
  </si>
  <si>
    <t>QC 4</t>
  </si>
  <si>
    <t>BSNL</t>
  </si>
  <si>
    <t>Finland</t>
  </si>
  <si>
    <t>Brewberry's the coffee bar</t>
  </si>
  <si>
    <t>KP 1</t>
  </si>
  <si>
    <t>Oritel</t>
  </si>
  <si>
    <t>Iceland</t>
  </si>
  <si>
    <t>Burger King</t>
  </si>
  <si>
    <t>KP 2</t>
  </si>
  <si>
    <t>Switzerland</t>
  </si>
  <si>
    <t>Litinuts</t>
  </si>
  <si>
    <t>KP3</t>
  </si>
  <si>
    <t>Kenya</t>
  </si>
  <si>
    <t>Bocca café</t>
  </si>
  <si>
    <t>KSQ-B</t>
  </si>
  <si>
    <t>Italy</t>
  </si>
  <si>
    <t>Havana Café &amp; Resto</t>
  </si>
  <si>
    <t>KP 9A</t>
  </si>
  <si>
    <t>Rome</t>
  </si>
  <si>
    <t>Chai Break</t>
  </si>
  <si>
    <t>Srilanka</t>
  </si>
  <si>
    <t>Q1</t>
  </si>
  <si>
    <t>Which was the course most preferred by the students?</t>
  </si>
  <si>
    <t>Q2</t>
  </si>
  <si>
    <t>Which are the courses where the # of females enrolled is greater than the # of males enrolled</t>
  </si>
  <si>
    <t>Q3</t>
  </si>
  <si>
    <t>What is the favourite hangout place for females &amp; what is it for males</t>
  </si>
  <si>
    <t>Q4</t>
  </si>
  <si>
    <t>Among the females staying in QC4 and those who have Vodafone network - how many of them Majored in Civil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</si>
</sst>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theme="1"/>
      <name val="Arial"/>
    </font>
    <font>
      <b/>
      <color rgb="FFFFFFFF"/>
      <name val="Arial"/>
    </font>
    <font>
      <color theme="1"/>
      <name val="Arial"/>
      <scheme val="minor"/>
    </font>
    <font/>
  </fonts>
  <fills count="4">
    <fill>
      <patternFill patternType="none"/>
    </fill>
    <fill>
      <patternFill patternType="lightGray"/>
    </fill>
    <fill>
      <patternFill patternType="solid">
        <fgColor rgb="FF666666"/>
        <bgColor rgb="FF666666"/>
      </patternFill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bottom"/>
    </xf>
    <xf borderId="1" fillId="0" fontId="1" numFmtId="0" xfId="0" applyAlignment="1" applyBorder="1" applyFont="1">
      <alignment readingOrder="0" vertical="bottom"/>
    </xf>
    <xf borderId="1" fillId="0" fontId="1" numFmtId="0" xfId="0" applyAlignment="1" applyBorder="1" applyFont="1">
      <alignment horizontal="right" readingOrder="0" vertical="bottom"/>
    </xf>
    <xf borderId="0" fillId="0" fontId="1" numFmtId="0" xfId="0" applyAlignment="1" applyFont="1">
      <alignment vertical="bottom"/>
    </xf>
    <xf borderId="1" fillId="2" fontId="2" numFmtId="0" xfId="0" applyAlignment="1" applyBorder="1" applyFill="1" applyFont="1">
      <alignment shrinkToFit="0" vertical="bottom" wrapText="1"/>
    </xf>
    <xf borderId="1" fillId="3" fontId="1" numFmtId="0" xfId="0" applyAlignment="1" applyBorder="1" applyFill="1" applyFont="1">
      <alignment vertical="bottom"/>
    </xf>
    <xf borderId="0" fillId="0" fontId="3" numFmtId="0" xfId="0" applyFont="1"/>
    <xf borderId="0" fillId="0" fontId="1" numFmtId="0" xfId="0" applyAlignment="1" applyFont="1">
      <alignment horizontal="right" vertical="bottom"/>
    </xf>
    <xf borderId="2" fillId="0" fontId="1" numFmtId="0" xfId="0" applyAlignment="1" applyBorder="1" applyFont="1">
      <alignment horizontal="center" vertical="bottom"/>
    </xf>
    <xf borderId="3" fillId="0" fontId="4" numFmtId="0" xfId="0" applyBorder="1" applyFont="1"/>
    <xf borderId="2" fillId="0" fontId="1" numFmtId="0" xfId="0" applyAlignment="1" applyBorder="1" applyFont="1">
      <alignment vertical="bottom"/>
    </xf>
    <xf borderId="1" fillId="0" fontId="1" numFmtId="0" xfId="0" applyAlignment="1" applyBorder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2:G102" sheet="Raw Data"/>
  </cacheSource>
  <cacheFields>
    <cacheField name="Roll number" numFmtId="0">
      <sharedItems containsSemiMixedTypes="0" containsString="0" containsNumber="1" containsInteger="1">
        <n v="1.322751012E9"/>
        <n v="1.546407396E9"/>
        <n v="1.159742725E9"/>
        <n v="4.53791185E8"/>
        <n v="1.635520549E9"/>
        <n v="1.953187193E9"/>
        <n v="1.816441234E9"/>
        <n v="1.642667279E9"/>
        <n v="8.68561104E8"/>
        <n v="1.09545605E9"/>
        <n v="1.424716538E9"/>
        <n v="4.16003629E8"/>
        <n v="2.20095181E8"/>
        <n v="5.49414435E8"/>
        <n v="1.038881852E9"/>
        <n v="1.10981538E8"/>
        <n v="1.700808971E9"/>
        <n v="3.36161395E8"/>
        <n v="1.66305737E8"/>
        <n v="1.120477053E9"/>
        <n v="1.98472264E8"/>
        <n v="1.003319491E9"/>
        <n v="6.38739406E8"/>
        <n v="1.539882043E9"/>
        <n v="2.71447E7"/>
        <n v="1.84232017E8"/>
        <n v="1.431713151E9"/>
        <n v="1.797290792E9"/>
        <n v="4.69249574E8"/>
        <n v="1.1015298E8"/>
        <n v="7.17973645E8"/>
        <n v="3.71406151E8"/>
        <n v="1.838275859E9"/>
        <n v="1.242428444E9"/>
        <n v="1.169156623E9"/>
        <n v="3.00834224E8"/>
        <n v="3.88005136E8"/>
        <n v="1.3785356E9"/>
        <n v="1.637951044E9"/>
        <n v="8.57484012E8"/>
        <n v="5.10544888E8"/>
        <n v="1.585413001E9"/>
        <n v="1.32111937E8"/>
        <n v="1.458530958E9"/>
        <n v="6.89629185E8"/>
        <n v="1.356354656E9"/>
        <n v="8.47623406E8"/>
        <n v="1.729033134E9"/>
        <n v="1.555389538E9"/>
        <n v="5.8136764E8"/>
        <n v="1.765933698E9"/>
        <n v="1.800289421E9"/>
        <n v="1.312938463E9"/>
        <n v="9.68238331E8"/>
        <n v="1.70060892E8"/>
        <n v="6.32566982E8"/>
        <n v="1.06579801E8"/>
        <n v="1.75419143E8"/>
        <n v="1.581717823E9"/>
        <n v="2.46293021E8"/>
        <n v="1.940129825E9"/>
        <n v="1.59252967E8"/>
        <n v="1.9810489E7"/>
        <n v="1.248755596E9"/>
        <n v="1.021825584E9"/>
        <n v="9.64005148E8"/>
        <n v="1.893537934E9"/>
        <n v="1.594542413E9"/>
        <n v="1.495917288E9"/>
        <n v="2.003352707E9"/>
        <n v="3.95206963E8"/>
        <n v="3.94573322E8"/>
        <n v="5.40000882E8"/>
        <n v="1.104667619E9"/>
        <n v="5.82643057E8"/>
        <n v="5.70007884E8"/>
        <n v="1.525527014E9"/>
        <n v="1.919889391E9"/>
        <n v="4.25751175E8"/>
        <n v="2.7455404E8"/>
        <n v="2.021917064E9"/>
        <n v="4.92955872E8"/>
        <n v="1.031373075E9"/>
        <n v="2.0116127E7"/>
        <n v="5.11808399E8"/>
        <n v="1.423336257E9"/>
        <n v="1.011039188E9"/>
        <n v="1.752088487E9"/>
        <n v="2.35333E7"/>
        <n v="9.02262788E8"/>
        <n v="1.074964449E9"/>
        <n v="1.013461242E9"/>
        <n v="1.399298339E9"/>
        <n v="6.18832369E8"/>
        <n v="1.310847246E9"/>
        <n v="3.34564612E8"/>
        <n v="1.2699011E8"/>
        <n v="1.456748419E9"/>
        <n v="9.70436926E8"/>
        <n v="1.077802052E9"/>
      </sharedItems>
    </cacheField>
    <cacheField name="Major subject" numFmtId="0">
      <sharedItems>
        <s v="ETC"/>
        <s v="CSE"/>
        <s v="Civil"/>
        <s v="Automobile"/>
        <s v="Electrical"/>
        <s v="EEE"/>
        <s v="IT"/>
        <s v="E&amp;I"/>
        <s v="CSCE"/>
        <s v="CSSE"/>
        <s v="Mechanical"/>
        <s v="ECS"/>
      </sharedItems>
    </cacheField>
    <cacheField name="Gender" numFmtId="0">
      <sharedItems>
        <s v="Female"/>
        <s v="Male"/>
      </sharedItems>
    </cacheField>
    <cacheField name="Favourite Hangout place" numFmtId="0">
      <sharedItems>
        <s v="Burger King"/>
        <s v="Litinuts"/>
        <s v="Brick &amp; Clay"/>
        <s v="Bocca café"/>
        <s v="Zingiber"/>
        <s v="Sardarji Dabha"/>
        <s v="Havana Café &amp; Resto"/>
        <s v="AB's"/>
        <s v="Brewberry's the coffee bar"/>
        <s v="Chai Break"/>
      </sharedItems>
    </cacheField>
    <cacheField name="Hostel" numFmtId="0">
      <sharedItems>
        <s v="QC 1"/>
        <s v="QC 4"/>
        <s v="KP3"/>
        <s v="KP 9A"/>
        <s v="QC 3"/>
        <s v="QC 2"/>
        <s v="KSQ-B"/>
        <s v="KP 2"/>
        <s v="KP 1"/>
      </sharedItems>
    </cacheField>
    <cacheField name="Mobile Network" numFmtId="0">
      <sharedItems>
        <s v="Jio"/>
        <s v="BSNL"/>
        <s v="Oritel"/>
        <s v="Airtel"/>
        <s v="Vodafone Idea"/>
      </sharedItems>
    </cacheField>
    <cacheField name="Favourite Holiday destination" numFmtId="0">
      <sharedItems>
        <s v="Rome"/>
        <s v="Finland"/>
        <s v="Italy"/>
        <s v="Srilanka"/>
        <s v="New Zealand"/>
        <s v="Alaska"/>
        <s v="Iceland"/>
        <s v="Switzerland"/>
        <s v="Kenya"/>
        <s v="Mauritius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0" dataCaption="" compact="0" compactData="0">
  <location ref="A1:D15" firstHeaderRow="0" firstDataRow="1" firstDataCol="1"/>
  <pivotFields>
    <pivotField name="Roll number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name="Major subject" axis="axisRow" compact="0" outline="0" multipleItemSelectionAllowed="1" showAll="0" sortType="ascending">
      <items>
        <item x="3"/>
        <item x="2"/>
        <item x="8"/>
        <item x="1"/>
        <item x="9"/>
        <item x="7"/>
        <item x="11"/>
        <item x="5"/>
        <item x="4"/>
        <item x="0"/>
        <item x="6"/>
        <item x="10"/>
        <item t="default"/>
      </items>
    </pivotField>
    <pivotField name="Gender" axis="axisCol" compact="0" outline="0" multipleItemSelectionAllowed="1" showAll="0" sortType="ascending">
      <items>
        <item x="0"/>
        <item x="1"/>
        <item t="default"/>
      </items>
    </pivotField>
    <pivotField name="Favourite Hangout pla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Hoste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Mobile Network" compact="0" outline="0" multipleItemSelectionAllowed="1" showAll="0">
      <items>
        <item x="0"/>
        <item x="1"/>
        <item x="2"/>
        <item x="3"/>
        <item x="4"/>
        <item t="default"/>
      </items>
    </pivotField>
    <pivotField name="Favourite Holiday destin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</pivotFields>
  <rowFields>
    <field x="1"/>
  </rowFields>
  <colFields>
    <field x="2"/>
  </colFields>
  <dataFields>
    <dataField name="COUNT of Roll number" fld="0" subtotal="countNums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0"/>
    <col customWidth="1" min="2" max="2" width="17.13"/>
    <col customWidth="1" min="3" max="3" width="13.5"/>
    <col customWidth="1" min="4" max="4" width="17.75"/>
    <col customWidth="1" min="5" max="5" width="13.25"/>
    <col customWidth="1" min="6" max="6" width="14.0"/>
    <col customWidth="1" min="7" max="7" width="15.25"/>
  </cols>
  <sheetData>
    <row r="1">
      <c r="A1" s="1"/>
      <c r="B1" s="2" t="s">
        <v>0</v>
      </c>
      <c r="C1" s="3">
        <v>2.041019089E9</v>
      </c>
      <c r="D1" s="1"/>
      <c r="E1" s="1"/>
      <c r="F1" s="1"/>
      <c r="G1" s="1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1">
        <f t="shared" ref="A3:A6" si="1">ROUND(RAND()*$C$1,0)</f>
        <v>1322751012</v>
      </c>
      <c r="B3" s="6" t="str">
        <f>VLOOKUP(RANDBETWEEN(1,12),'Reference Data'!$D$5:$E$16,2,false)</f>
        <v>ETC</v>
      </c>
      <c r="C3" s="2" t="str">
        <f>VLOOKUP(RANDBETWEEN(1,2),'Reference Data'!$G$5:$H$6,2,FALSE)</f>
        <v>Female</v>
      </c>
      <c r="D3" s="2" t="str">
        <f>VLOOKUP(RANDBETWEEN(1,10),'Reference Data'!$J$5:$K$14,2,FALSE)</f>
        <v>Burger King</v>
      </c>
      <c r="E3" s="1" t="str">
        <f>IF(C3="Female",VLOOKUP(RANDBETWEEN(1,4),'Reference Data'!$M$5:$N$8,2,FALSE),VLOOKUP(RANDBETWEEN(5,9),'Reference Data'!$M$9:$N$13,2,FALSE))</f>
        <v>QC 1</v>
      </c>
      <c r="F3" s="1" t="str">
        <f>VLOOKUP(RANDBETWEEN(1,5),'Reference Data'!$P$5:$Q$9,2,FALSE)</f>
        <v>Jio</v>
      </c>
      <c r="G3" s="2" t="str">
        <f>VLOOKUP(RANDBETWEEN(1,10),'Reference Data'!$S$5:$T$14,2,FALSE)</f>
        <v>Rome</v>
      </c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1">
        <f t="shared" si="1"/>
        <v>1546407396</v>
      </c>
      <c r="B4" s="6" t="str">
        <f>VLOOKUP(RANDBETWEEN(1,12),'Reference Data'!$D$5:$E$16,2,false)</f>
        <v>CSE</v>
      </c>
      <c r="C4" s="2" t="str">
        <f>VLOOKUP(RANDBETWEEN(1,2),'Reference Data'!$G$5:$H$6,2,FALSE)</f>
        <v>Female</v>
      </c>
      <c r="D4" s="2" t="str">
        <f>VLOOKUP(RANDBETWEEN(1,10),'Reference Data'!$J$5:$K$14,2,FALSE)</f>
        <v>Litinuts</v>
      </c>
      <c r="E4" s="1" t="str">
        <f>IF(C4="Female",VLOOKUP(RANDBETWEEN(1,4),'Reference Data'!$M$5:$N$8,2,FALSE),VLOOKUP(RANDBETWEEN(5,9),'Reference Data'!$M$9:$N$13,2,FALSE))</f>
        <v>QC 1</v>
      </c>
      <c r="F4" s="1" t="str">
        <f>VLOOKUP(RANDBETWEEN(1,5),'Reference Data'!$P$5:$Q$9,2,FALSE)</f>
        <v>BSNL</v>
      </c>
      <c r="G4" s="2" t="str">
        <f>VLOOKUP(RANDBETWEEN(1,10),'Reference Data'!$S$5:$T$14,2,FALSE)</f>
        <v>Finland</v>
      </c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1">
        <f t="shared" si="1"/>
        <v>1159742725</v>
      </c>
      <c r="B5" s="6" t="str">
        <f>VLOOKUP(RANDBETWEEN(1,12),'Reference Data'!$D$5:$E$16,2,false)</f>
        <v>ETC</v>
      </c>
      <c r="C5" s="2" t="str">
        <f>VLOOKUP(RANDBETWEEN(1,2),'Reference Data'!$G$5:$H$6,2,FALSE)</f>
        <v>Female</v>
      </c>
      <c r="D5" s="2" t="str">
        <f>VLOOKUP(RANDBETWEEN(1,10),'Reference Data'!$J$5:$K$14,2,FALSE)</f>
        <v>Brick &amp; Clay</v>
      </c>
      <c r="E5" s="1" t="str">
        <f>IF(C5="Female",VLOOKUP(RANDBETWEEN(1,4),'Reference Data'!$M$5:$N$8,2,FALSE),VLOOKUP(RANDBETWEEN(5,9),'Reference Data'!$M$9:$N$13,2,FALSE))</f>
        <v>QC 4</v>
      </c>
      <c r="F5" s="1" t="str">
        <f>VLOOKUP(RANDBETWEEN(1,5),'Reference Data'!$P$5:$Q$9,2,FALSE)</f>
        <v>BSNL</v>
      </c>
      <c r="G5" s="2" t="str">
        <f>VLOOKUP(RANDBETWEEN(1,10),'Reference Data'!$S$5:$T$14,2,FALSE)</f>
        <v>Italy</v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1">
        <f t="shared" si="1"/>
        <v>453791185</v>
      </c>
      <c r="B6" s="6" t="str">
        <f>VLOOKUP(RANDBETWEEN(1,12),'Reference Data'!$D$5:$E$16,2,false)</f>
        <v>Civil</v>
      </c>
      <c r="C6" s="2" t="str">
        <f>VLOOKUP(RANDBETWEEN(1,2),'Reference Data'!$G$5:$H$6,2,FALSE)</f>
        <v>Male</v>
      </c>
      <c r="D6" s="2" t="str">
        <f>VLOOKUP(RANDBETWEEN(1,10),'Reference Data'!$J$5:$K$14,2,FALSE)</f>
        <v>Bocca café</v>
      </c>
      <c r="E6" s="1" t="str">
        <f>IF(C6="Female",VLOOKUP(RANDBETWEEN(1,4),'Reference Data'!$M$5:$N$8,2,FALSE),VLOOKUP(RANDBETWEEN(5,9),'Reference Data'!$M$9:$N$13,2,FALSE))</f>
        <v>KP3</v>
      </c>
      <c r="F6" s="1" t="str">
        <f>VLOOKUP(RANDBETWEEN(1,5),'Reference Data'!$P$5:$Q$9,2,FALSE)</f>
        <v>Oritel</v>
      </c>
      <c r="G6" s="2" t="str">
        <f>VLOOKUP(RANDBETWEEN(1,10),'Reference Data'!$S$5:$T$14,2,FALSE)</f>
        <v>Srilanka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2">
        <v>1.635520549E9</v>
      </c>
      <c r="B7" s="6" t="str">
        <f>VLOOKUP(RANDBETWEEN(1,12),'Reference Data'!$D$5:$E$16,2,false)</f>
        <v>Automobile</v>
      </c>
      <c r="C7" s="2" t="str">
        <f>VLOOKUP(RANDBETWEEN(1,2),'Reference Data'!$G$5:$H$6,2,FALSE)</f>
        <v>Male</v>
      </c>
      <c r="D7" s="2" t="str">
        <f>VLOOKUP(RANDBETWEEN(1,10),'Reference Data'!$J$5:$K$14,2,FALSE)</f>
        <v>Bocca café</v>
      </c>
      <c r="E7" s="1" t="str">
        <f>IF(C7="Female",VLOOKUP(RANDBETWEEN(1,4),'Reference Data'!$M$5:$N$8,2,FALSE),VLOOKUP(RANDBETWEEN(5,9),'Reference Data'!$M$9:$N$13,2,FALSE))</f>
        <v>KP 9A</v>
      </c>
      <c r="F7" s="1" t="str">
        <f>VLOOKUP(RANDBETWEEN(1,5),'Reference Data'!$P$5:$Q$9,2,FALSE)</f>
        <v>Oritel</v>
      </c>
      <c r="G7" s="2" t="str">
        <f>VLOOKUP(RANDBETWEEN(1,10),'Reference Data'!$S$5:$T$14,2,FALSE)</f>
        <v>Rome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1">
        <f t="shared" ref="A8:A102" si="2">ROUND(RAND()*$C$1,0)</f>
        <v>1953187193</v>
      </c>
      <c r="B8" s="6" t="str">
        <f>VLOOKUP(RANDBETWEEN(1,12),'Reference Data'!$D$5:$E$16,2,false)</f>
        <v>Electrical</v>
      </c>
      <c r="C8" s="2" t="str">
        <f>VLOOKUP(RANDBETWEEN(1,2),'Reference Data'!$G$5:$H$6,2,FALSE)</f>
        <v>Female</v>
      </c>
      <c r="D8" s="2" t="str">
        <f>VLOOKUP(RANDBETWEEN(1,10),'Reference Data'!$J$5:$K$14,2,FALSE)</f>
        <v>Zingiber</v>
      </c>
      <c r="E8" s="1" t="str">
        <f>IF(C8="Female",VLOOKUP(RANDBETWEEN(1,4),'Reference Data'!$M$5:$N$8,2,FALSE),VLOOKUP(RANDBETWEEN(5,9),'Reference Data'!$M$9:$N$13,2,FALSE))</f>
        <v>QC 3</v>
      </c>
      <c r="F8" s="1" t="str">
        <f>VLOOKUP(RANDBETWEEN(1,5),'Reference Data'!$P$5:$Q$9,2,FALSE)</f>
        <v>Airtel</v>
      </c>
      <c r="G8" s="2" t="str">
        <f>VLOOKUP(RANDBETWEEN(1,10),'Reference Data'!$S$5:$T$14,2,FALSE)</f>
        <v>New Zealand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1">
        <f t="shared" si="2"/>
        <v>1816441234</v>
      </c>
      <c r="B9" s="6" t="str">
        <f>VLOOKUP(RANDBETWEEN(1,12),'Reference Data'!$D$5:$E$16,2,false)</f>
        <v>Automobile</v>
      </c>
      <c r="C9" s="2" t="str">
        <f>VLOOKUP(RANDBETWEEN(1,2),'Reference Data'!$G$5:$H$6,2,FALSE)</f>
        <v>Female</v>
      </c>
      <c r="D9" s="2" t="str">
        <f>VLOOKUP(RANDBETWEEN(1,10),'Reference Data'!$J$5:$K$14,2,FALSE)</f>
        <v>Sardarji Dabha</v>
      </c>
      <c r="E9" s="1" t="str">
        <f>IF(C9="Female",VLOOKUP(RANDBETWEEN(1,4),'Reference Data'!$M$5:$N$8,2,FALSE),VLOOKUP(RANDBETWEEN(5,9),'Reference Data'!$M$9:$N$13,2,FALSE))</f>
        <v>QC 4</v>
      </c>
      <c r="F9" s="1" t="str">
        <f>VLOOKUP(RANDBETWEEN(1,5),'Reference Data'!$P$5:$Q$9,2,FALSE)</f>
        <v>Vodafone Idea</v>
      </c>
      <c r="G9" s="2" t="str">
        <f>VLOOKUP(RANDBETWEEN(1,10),'Reference Data'!$S$5:$T$14,2,FALSE)</f>
        <v>Rome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1">
        <f t="shared" si="2"/>
        <v>1642667279</v>
      </c>
      <c r="B10" s="6" t="str">
        <f>VLOOKUP(RANDBETWEEN(1,12),'Reference Data'!$D$5:$E$16,2,false)</f>
        <v>CSE</v>
      </c>
      <c r="C10" s="2" t="str">
        <f>VLOOKUP(RANDBETWEEN(1,2),'Reference Data'!$G$5:$H$6,2,FALSE)</f>
        <v>Female</v>
      </c>
      <c r="D10" s="2" t="str">
        <f>VLOOKUP(RANDBETWEEN(1,10),'Reference Data'!$J$5:$K$14,2,FALSE)</f>
        <v>Havana Café &amp; Resto</v>
      </c>
      <c r="E10" s="1" t="str">
        <f>IF(C10="Female",VLOOKUP(RANDBETWEEN(1,4),'Reference Data'!$M$5:$N$8,2,FALSE),VLOOKUP(RANDBETWEEN(5,9),'Reference Data'!$M$9:$N$13,2,FALSE))</f>
        <v>QC 2</v>
      </c>
      <c r="F10" s="1" t="str">
        <f>VLOOKUP(RANDBETWEEN(1,5),'Reference Data'!$P$5:$Q$9,2,FALSE)</f>
        <v>BSNL</v>
      </c>
      <c r="G10" s="2" t="str">
        <f>VLOOKUP(RANDBETWEEN(1,10),'Reference Data'!$S$5:$T$14,2,FALSE)</f>
        <v>Alaska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1">
        <f t="shared" si="2"/>
        <v>868561104</v>
      </c>
      <c r="B11" s="6" t="str">
        <f>VLOOKUP(RANDBETWEEN(1,12),'Reference Data'!$D$5:$E$16,2,false)</f>
        <v>EEE</v>
      </c>
      <c r="C11" s="2" t="str">
        <f>VLOOKUP(RANDBETWEEN(1,2),'Reference Data'!$G$5:$H$6,2,FALSE)</f>
        <v>Male</v>
      </c>
      <c r="D11" s="2" t="str">
        <f>VLOOKUP(RANDBETWEEN(1,10),'Reference Data'!$J$5:$K$14,2,FALSE)</f>
        <v>Havana Café &amp; Resto</v>
      </c>
      <c r="E11" s="1" t="str">
        <f>IF(C11="Female",VLOOKUP(RANDBETWEEN(1,4),'Reference Data'!$M$5:$N$8,2,FALSE),VLOOKUP(RANDBETWEEN(5,9),'Reference Data'!$M$9:$N$13,2,FALSE))</f>
        <v>KSQ-B</v>
      </c>
      <c r="F11" s="1" t="str">
        <f>VLOOKUP(RANDBETWEEN(1,5),'Reference Data'!$P$5:$Q$9,2,FALSE)</f>
        <v>Oritel</v>
      </c>
      <c r="G11" s="2" t="str">
        <f>VLOOKUP(RANDBETWEEN(1,10),'Reference Data'!$S$5:$T$14,2,FALSE)</f>
        <v>Iceland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1">
        <f t="shared" si="2"/>
        <v>1095456050</v>
      </c>
      <c r="B12" s="6" t="str">
        <f>VLOOKUP(RANDBETWEEN(1,12),'Reference Data'!$D$5:$E$16,2,false)</f>
        <v>Civil</v>
      </c>
      <c r="C12" s="2" t="str">
        <f>VLOOKUP(RANDBETWEEN(1,2),'Reference Data'!$G$5:$H$6,2,FALSE)</f>
        <v>Female</v>
      </c>
      <c r="D12" s="2" t="str">
        <f>VLOOKUP(RANDBETWEEN(1,10),'Reference Data'!$J$5:$K$14,2,FALSE)</f>
        <v>AB's</v>
      </c>
      <c r="E12" s="1" t="str">
        <f>IF(C12="Female",VLOOKUP(RANDBETWEEN(1,4),'Reference Data'!$M$5:$N$8,2,FALSE),VLOOKUP(RANDBETWEEN(5,9),'Reference Data'!$M$9:$N$13,2,FALSE))</f>
        <v>QC 1</v>
      </c>
      <c r="F12" s="1" t="str">
        <f>VLOOKUP(RANDBETWEEN(1,5),'Reference Data'!$P$5:$Q$9,2,FALSE)</f>
        <v>Oritel</v>
      </c>
      <c r="G12" s="2" t="str">
        <f>VLOOKUP(RANDBETWEEN(1,10),'Reference Data'!$S$5:$T$14,2,FALSE)</f>
        <v>New Zealand</v>
      </c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1">
        <f t="shared" si="2"/>
        <v>1424716538</v>
      </c>
      <c r="B13" s="6" t="str">
        <f>VLOOKUP(RANDBETWEEN(1,12),'Reference Data'!$D$5:$E$16,2,false)</f>
        <v>IT</v>
      </c>
      <c r="C13" s="2" t="str">
        <f>VLOOKUP(RANDBETWEEN(1,2),'Reference Data'!$G$5:$H$6,2,FALSE)</f>
        <v>Male</v>
      </c>
      <c r="D13" s="2" t="str">
        <f>VLOOKUP(RANDBETWEEN(1,10),'Reference Data'!$J$5:$K$14,2,FALSE)</f>
        <v>Brewberry's the coffee bar</v>
      </c>
      <c r="E13" s="1" t="str">
        <f>IF(C13="Female",VLOOKUP(RANDBETWEEN(1,4),'Reference Data'!$M$5:$N$8,2,FALSE),VLOOKUP(RANDBETWEEN(5,9),'Reference Data'!$M$9:$N$13,2,FALSE))</f>
        <v>KP 9A</v>
      </c>
      <c r="F13" s="1" t="str">
        <f>VLOOKUP(RANDBETWEEN(1,5),'Reference Data'!$P$5:$Q$9,2,FALSE)</f>
        <v>Vodafone Idea</v>
      </c>
      <c r="G13" s="2" t="str">
        <f>VLOOKUP(RANDBETWEEN(1,10),'Reference Data'!$S$5:$T$14,2,FALSE)</f>
        <v>Switzerland</v>
      </c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1">
        <f t="shared" si="2"/>
        <v>416003629</v>
      </c>
      <c r="B14" s="6" t="str">
        <f>VLOOKUP(RANDBETWEEN(1,12),'Reference Data'!$D$5:$E$16,2,false)</f>
        <v>Automobile</v>
      </c>
      <c r="C14" s="2" t="str">
        <f>VLOOKUP(RANDBETWEEN(1,2),'Reference Data'!$G$5:$H$6,2,FALSE)</f>
        <v>Male</v>
      </c>
      <c r="D14" s="2" t="str">
        <f>VLOOKUP(RANDBETWEEN(1,10),'Reference Data'!$J$5:$K$14,2,FALSE)</f>
        <v>Brewberry's the coffee bar</v>
      </c>
      <c r="E14" s="1" t="str">
        <f>IF(C14="Female",VLOOKUP(RANDBETWEEN(1,4),'Reference Data'!$M$5:$N$8,2,FALSE),VLOOKUP(RANDBETWEEN(5,9),'Reference Data'!$M$9:$N$13,2,FALSE))</f>
        <v>KP 9A</v>
      </c>
      <c r="F14" s="1" t="str">
        <f>VLOOKUP(RANDBETWEEN(1,5),'Reference Data'!$P$5:$Q$9,2,FALSE)</f>
        <v>BSNL</v>
      </c>
      <c r="G14" s="2" t="str">
        <f>VLOOKUP(RANDBETWEEN(1,10),'Reference Data'!$S$5:$T$14,2,FALSE)</f>
        <v>Italy</v>
      </c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1">
        <f t="shared" si="2"/>
        <v>220095181</v>
      </c>
      <c r="B15" s="6" t="str">
        <f>VLOOKUP(RANDBETWEEN(1,12),'Reference Data'!$D$5:$E$16,2,false)</f>
        <v>ETC</v>
      </c>
      <c r="C15" s="2" t="str">
        <f>VLOOKUP(RANDBETWEEN(1,2),'Reference Data'!$G$5:$H$6,2,FALSE)</f>
        <v>Male</v>
      </c>
      <c r="D15" s="2" t="str">
        <f>VLOOKUP(RANDBETWEEN(1,10),'Reference Data'!$J$5:$K$14,2,FALSE)</f>
        <v>Sardarji Dabha</v>
      </c>
      <c r="E15" s="1" t="str">
        <f>IF(C15="Female",VLOOKUP(RANDBETWEEN(1,4),'Reference Data'!$M$5:$N$8,2,FALSE),VLOOKUP(RANDBETWEEN(5,9),'Reference Data'!$M$9:$N$13,2,FALSE))</f>
        <v>KP 9A</v>
      </c>
      <c r="F15" s="1" t="str">
        <f>VLOOKUP(RANDBETWEEN(1,5),'Reference Data'!$P$5:$Q$9,2,FALSE)</f>
        <v>Airtel</v>
      </c>
      <c r="G15" s="2" t="str">
        <f>VLOOKUP(RANDBETWEEN(1,10),'Reference Data'!$S$5:$T$14,2,FALSE)</f>
        <v>New Zealand</v>
      </c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1">
        <f t="shared" si="2"/>
        <v>549414435</v>
      </c>
      <c r="B16" s="6" t="str">
        <f>VLOOKUP(RANDBETWEEN(1,12),'Reference Data'!$D$5:$E$16,2,false)</f>
        <v>E&amp;I</v>
      </c>
      <c r="C16" s="2" t="str">
        <f>VLOOKUP(RANDBETWEEN(1,2),'Reference Data'!$G$5:$H$6,2,FALSE)</f>
        <v>Female</v>
      </c>
      <c r="D16" s="2" t="str">
        <f>VLOOKUP(RANDBETWEEN(1,10),'Reference Data'!$J$5:$K$14,2,FALSE)</f>
        <v>Brewberry's the coffee bar</v>
      </c>
      <c r="E16" s="1" t="str">
        <f>IF(C16="Female",VLOOKUP(RANDBETWEEN(1,4),'Reference Data'!$M$5:$N$8,2,FALSE),VLOOKUP(RANDBETWEEN(5,9),'Reference Data'!$M$9:$N$13,2,FALSE))</f>
        <v>QC 4</v>
      </c>
      <c r="F16" s="1" t="str">
        <f>VLOOKUP(RANDBETWEEN(1,5),'Reference Data'!$P$5:$Q$9,2,FALSE)</f>
        <v>Airtel</v>
      </c>
      <c r="G16" s="2" t="str">
        <f>VLOOKUP(RANDBETWEEN(1,10),'Reference Data'!$S$5:$T$14,2,FALSE)</f>
        <v>Srilanka</v>
      </c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1">
        <f t="shared" si="2"/>
        <v>1038881852</v>
      </c>
      <c r="B17" s="6" t="str">
        <f>VLOOKUP(RANDBETWEEN(1,12),'Reference Data'!$D$5:$E$16,2,false)</f>
        <v>CSCE</v>
      </c>
      <c r="C17" s="2" t="str">
        <f>VLOOKUP(RANDBETWEEN(1,2),'Reference Data'!$G$5:$H$6,2,FALSE)</f>
        <v>Female</v>
      </c>
      <c r="D17" s="2" t="str">
        <f>VLOOKUP(RANDBETWEEN(1,10),'Reference Data'!$J$5:$K$14,2,FALSE)</f>
        <v>Sardarji Dabha</v>
      </c>
      <c r="E17" s="1" t="str">
        <f>IF(C17="Female",VLOOKUP(RANDBETWEEN(1,4),'Reference Data'!$M$5:$N$8,2,FALSE),VLOOKUP(RANDBETWEEN(5,9),'Reference Data'!$M$9:$N$13,2,FALSE))</f>
        <v>QC 2</v>
      </c>
      <c r="F17" s="1" t="str">
        <f>VLOOKUP(RANDBETWEEN(1,5),'Reference Data'!$P$5:$Q$9,2,FALSE)</f>
        <v>Airtel</v>
      </c>
      <c r="G17" s="2" t="str">
        <f>VLOOKUP(RANDBETWEEN(1,10),'Reference Data'!$S$5:$T$14,2,FALSE)</f>
        <v>Srilanka</v>
      </c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1">
        <f t="shared" si="2"/>
        <v>110981538</v>
      </c>
      <c r="B18" s="6" t="str">
        <f>VLOOKUP(RANDBETWEEN(1,12),'Reference Data'!$D$5:$E$16,2,false)</f>
        <v>Electrical</v>
      </c>
      <c r="C18" s="2" t="str">
        <f>VLOOKUP(RANDBETWEEN(1,2),'Reference Data'!$G$5:$H$6,2,FALSE)</f>
        <v>Male</v>
      </c>
      <c r="D18" s="2" t="str">
        <f>VLOOKUP(RANDBETWEEN(1,10),'Reference Data'!$J$5:$K$14,2,FALSE)</f>
        <v>Brewberry's the coffee bar</v>
      </c>
      <c r="E18" s="1" t="str">
        <f>IF(C18="Female",VLOOKUP(RANDBETWEEN(1,4),'Reference Data'!$M$5:$N$8,2,FALSE),VLOOKUP(RANDBETWEEN(5,9),'Reference Data'!$M$9:$N$13,2,FALSE))</f>
        <v>KP 2</v>
      </c>
      <c r="F18" s="1" t="str">
        <f>VLOOKUP(RANDBETWEEN(1,5),'Reference Data'!$P$5:$Q$9,2,FALSE)</f>
        <v>Jio</v>
      </c>
      <c r="G18" s="2" t="str">
        <f>VLOOKUP(RANDBETWEEN(1,10),'Reference Data'!$S$5:$T$14,2,FALSE)</f>
        <v>Alaska</v>
      </c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1">
        <f t="shared" si="2"/>
        <v>1700808971</v>
      </c>
      <c r="B19" s="6" t="str">
        <f>VLOOKUP(RANDBETWEEN(1,12),'Reference Data'!$D$5:$E$16,2,false)</f>
        <v>CSE</v>
      </c>
      <c r="C19" s="2" t="str">
        <f>VLOOKUP(RANDBETWEEN(1,2),'Reference Data'!$G$5:$H$6,2,FALSE)</f>
        <v>Male</v>
      </c>
      <c r="D19" s="2" t="str">
        <f>VLOOKUP(RANDBETWEEN(1,10),'Reference Data'!$J$5:$K$14,2,FALSE)</f>
        <v>Chai Break</v>
      </c>
      <c r="E19" s="1" t="str">
        <f>IF(C19="Female",VLOOKUP(RANDBETWEEN(1,4),'Reference Data'!$M$5:$N$8,2,FALSE),VLOOKUP(RANDBETWEEN(5,9),'Reference Data'!$M$9:$N$13,2,FALSE))</f>
        <v>KP3</v>
      </c>
      <c r="F19" s="1" t="str">
        <f>VLOOKUP(RANDBETWEEN(1,5),'Reference Data'!$P$5:$Q$9,2,FALSE)</f>
        <v>BSNL</v>
      </c>
      <c r="G19" s="2" t="str">
        <f>VLOOKUP(RANDBETWEEN(1,10),'Reference Data'!$S$5:$T$14,2,FALSE)</f>
        <v>Kenya</v>
      </c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1">
        <f t="shared" si="2"/>
        <v>336161395</v>
      </c>
      <c r="B20" s="6" t="str">
        <f>VLOOKUP(RANDBETWEEN(1,12),'Reference Data'!$D$5:$E$16,2,false)</f>
        <v>IT</v>
      </c>
      <c r="C20" s="2" t="str">
        <f>VLOOKUP(RANDBETWEEN(1,2),'Reference Data'!$G$5:$H$6,2,FALSE)</f>
        <v>Female</v>
      </c>
      <c r="D20" s="2" t="str">
        <f>VLOOKUP(RANDBETWEEN(1,10),'Reference Data'!$J$5:$K$14,2,FALSE)</f>
        <v>Bocca café</v>
      </c>
      <c r="E20" s="1" t="str">
        <f>IF(C20="Female",VLOOKUP(RANDBETWEEN(1,4),'Reference Data'!$M$5:$N$8,2,FALSE),VLOOKUP(RANDBETWEEN(5,9),'Reference Data'!$M$9:$N$13,2,FALSE))</f>
        <v>QC 1</v>
      </c>
      <c r="F20" s="1" t="str">
        <f>VLOOKUP(RANDBETWEEN(1,5),'Reference Data'!$P$5:$Q$9,2,FALSE)</f>
        <v>BSNL</v>
      </c>
      <c r="G20" s="2" t="str">
        <f>VLOOKUP(RANDBETWEEN(1,10),'Reference Data'!$S$5:$T$14,2,FALSE)</f>
        <v>Iceland</v>
      </c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1">
        <f t="shared" si="2"/>
        <v>166305737</v>
      </c>
      <c r="B21" s="6" t="str">
        <f>VLOOKUP(RANDBETWEEN(1,12),'Reference Data'!$D$5:$E$16,2,false)</f>
        <v>CSCE</v>
      </c>
      <c r="C21" s="2" t="str">
        <f>VLOOKUP(RANDBETWEEN(1,2),'Reference Data'!$G$5:$H$6,2,FALSE)</f>
        <v>Female</v>
      </c>
      <c r="D21" s="2" t="str">
        <f>VLOOKUP(RANDBETWEEN(1,10),'Reference Data'!$J$5:$K$14,2,FALSE)</f>
        <v>Havana Café &amp; Resto</v>
      </c>
      <c r="E21" s="1" t="str">
        <f>IF(C21="Female",VLOOKUP(RANDBETWEEN(1,4),'Reference Data'!$M$5:$N$8,2,FALSE),VLOOKUP(RANDBETWEEN(5,9),'Reference Data'!$M$9:$N$13,2,FALSE))</f>
        <v>QC 4</v>
      </c>
      <c r="F21" s="1" t="str">
        <f>VLOOKUP(RANDBETWEEN(1,5),'Reference Data'!$P$5:$Q$9,2,FALSE)</f>
        <v>Vodafone Idea</v>
      </c>
      <c r="G21" s="2" t="str">
        <f>VLOOKUP(RANDBETWEEN(1,10),'Reference Data'!$S$5:$T$14,2,FALSE)</f>
        <v>Kenya</v>
      </c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1">
        <f t="shared" si="2"/>
        <v>1120477053</v>
      </c>
      <c r="B22" s="6" t="str">
        <f>VLOOKUP(RANDBETWEEN(1,12),'Reference Data'!$D$5:$E$16,2,false)</f>
        <v>CSE</v>
      </c>
      <c r="C22" s="2" t="str">
        <f>VLOOKUP(RANDBETWEEN(1,2),'Reference Data'!$G$5:$H$6,2,FALSE)</f>
        <v>Female</v>
      </c>
      <c r="D22" s="2" t="str">
        <f>VLOOKUP(RANDBETWEEN(1,10),'Reference Data'!$J$5:$K$14,2,FALSE)</f>
        <v>Chai Break</v>
      </c>
      <c r="E22" s="1" t="str">
        <f>IF(C22="Female",VLOOKUP(RANDBETWEEN(1,4),'Reference Data'!$M$5:$N$8,2,FALSE),VLOOKUP(RANDBETWEEN(5,9),'Reference Data'!$M$9:$N$13,2,FALSE))</f>
        <v>QC 3</v>
      </c>
      <c r="F22" s="1" t="str">
        <f>VLOOKUP(RANDBETWEEN(1,5),'Reference Data'!$P$5:$Q$9,2,FALSE)</f>
        <v>Vodafone Idea</v>
      </c>
      <c r="G22" s="2" t="str">
        <f>VLOOKUP(RANDBETWEEN(1,10),'Reference Data'!$S$5:$T$14,2,FALSE)</f>
        <v>Italy</v>
      </c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1">
        <f t="shared" si="2"/>
        <v>198472264</v>
      </c>
      <c r="B23" s="6" t="str">
        <f>VLOOKUP(RANDBETWEEN(1,12),'Reference Data'!$D$5:$E$16,2,false)</f>
        <v>E&amp;I</v>
      </c>
      <c r="C23" s="2" t="str">
        <f>VLOOKUP(RANDBETWEEN(1,2),'Reference Data'!$G$5:$H$6,2,FALSE)</f>
        <v>Female</v>
      </c>
      <c r="D23" s="2" t="str">
        <f>VLOOKUP(RANDBETWEEN(1,10),'Reference Data'!$J$5:$K$14,2,FALSE)</f>
        <v>Brewberry's the coffee bar</v>
      </c>
      <c r="E23" s="1" t="str">
        <f>IF(C23="Female",VLOOKUP(RANDBETWEEN(1,4),'Reference Data'!$M$5:$N$8,2,FALSE),VLOOKUP(RANDBETWEEN(5,9),'Reference Data'!$M$9:$N$13,2,FALSE))</f>
        <v>QC 1</v>
      </c>
      <c r="F23" s="1" t="str">
        <f>VLOOKUP(RANDBETWEEN(1,5),'Reference Data'!$P$5:$Q$9,2,FALSE)</f>
        <v>Vodafone Idea</v>
      </c>
      <c r="G23" s="2" t="str">
        <f>VLOOKUP(RANDBETWEEN(1,10),'Reference Data'!$S$5:$T$14,2,FALSE)</f>
        <v>Mauritius</v>
      </c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1">
        <f t="shared" si="2"/>
        <v>1003319491</v>
      </c>
      <c r="B24" s="6" t="str">
        <f>VLOOKUP(RANDBETWEEN(1,12),'Reference Data'!$D$5:$E$16,2,false)</f>
        <v>ETC</v>
      </c>
      <c r="C24" s="2" t="str">
        <f>VLOOKUP(RANDBETWEEN(1,2),'Reference Data'!$G$5:$H$6,2,FALSE)</f>
        <v>Male</v>
      </c>
      <c r="D24" s="2" t="str">
        <f>VLOOKUP(RANDBETWEEN(1,10),'Reference Data'!$J$5:$K$14,2,FALSE)</f>
        <v>Litinuts</v>
      </c>
      <c r="E24" s="1" t="str">
        <f>IF(C24="Female",VLOOKUP(RANDBETWEEN(1,4),'Reference Data'!$M$5:$N$8,2,FALSE),VLOOKUP(RANDBETWEEN(5,9),'Reference Data'!$M$9:$N$13,2,FALSE))</f>
        <v>KP 2</v>
      </c>
      <c r="F24" s="1" t="str">
        <f>VLOOKUP(RANDBETWEEN(1,5),'Reference Data'!$P$5:$Q$9,2,FALSE)</f>
        <v>Airtel</v>
      </c>
      <c r="G24" s="2" t="str">
        <f>VLOOKUP(RANDBETWEEN(1,10),'Reference Data'!$S$5:$T$14,2,FALSE)</f>
        <v>Rome</v>
      </c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1">
        <f t="shared" si="2"/>
        <v>638739406</v>
      </c>
      <c r="B25" s="6" t="str">
        <f>VLOOKUP(RANDBETWEEN(1,12),'Reference Data'!$D$5:$E$16,2,false)</f>
        <v>Civil</v>
      </c>
      <c r="C25" s="2" t="str">
        <f>VLOOKUP(RANDBETWEEN(1,2),'Reference Data'!$G$5:$H$6,2,FALSE)</f>
        <v>Male</v>
      </c>
      <c r="D25" s="2" t="str">
        <f>VLOOKUP(RANDBETWEEN(1,10),'Reference Data'!$J$5:$K$14,2,FALSE)</f>
        <v>Brewberry's the coffee bar</v>
      </c>
      <c r="E25" s="1" t="str">
        <f>IF(C25="Female",VLOOKUP(RANDBETWEEN(1,4),'Reference Data'!$M$5:$N$8,2,FALSE),VLOOKUP(RANDBETWEEN(5,9),'Reference Data'!$M$9:$N$13,2,FALSE))</f>
        <v>KP 2</v>
      </c>
      <c r="F25" s="1" t="str">
        <f>VLOOKUP(RANDBETWEEN(1,5),'Reference Data'!$P$5:$Q$9,2,FALSE)</f>
        <v>Vodafone Idea</v>
      </c>
      <c r="G25" s="2" t="str">
        <f>VLOOKUP(RANDBETWEEN(1,10),'Reference Data'!$S$5:$T$14,2,FALSE)</f>
        <v>Switzerland</v>
      </c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1">
        <f t="shared" si="2"/>
        <v>1539882043</v>
      </c>
      <c r="B26" s="6" t="str">
        <f>VLOOKUP(RANDBETWEEN(1,12),'Reference Data'!$D$5:$E$16,2,false)</f>
        <v>EEE</v>
      </c>
      <c r="C26" s="2" t="str">
        <f>VLOOKUP(RANDBETWEEN(1,2),'Reference Data'!$G$5:$H$6,2,FALSE)</f>
        <v>Female</v>
      </c>
      <c r="D26" s="2" t="str">
        <f>VLOOKUP(RANDBETWEEN(1,10),'Reference Data'!$J$5:$K$14,2,FALSE)</f>
        <v>Sardarji Dabha</v>
      </c>
      <c r="E26" s="1" t="str">
        <f>IF(C26="Female",VLOOKUP(RANDBETWEEN(1,4),'Reference Data'!$M$5:$N$8,2,FALSE),VLOOKUP(RANDBETWEEN(5,9),'Reference Data'!$M$9:$N$13,2,FALSE))</f>
        <v>QC 2</v>
      </c>
      <c r="F26" s="1" t="str">
        <f>VLOOKUP(RANDBETWEEN(1,5),'Reference Data'!$P$5:$Q$9,2,FALSE)</f>
        <v>BSNL</v>
      </c>
      <c r="G26" s="2" t="str">
        <f>VLOOKUP(RANDBETWEEN(1,10),'Reference Data'!$S$5:$T$14,2,FALSE)</f>
        <v>Kenya</v>
      </c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1">
        <f t="shared" si="2"/>
        <v>27144700</v>
      </c>
      <c r="B27" s="6" t="str">
        <f>VLOOKUP(RANDBETWEEN(1,12),'Reference Data'!$D$5:$E$16,2,false)</f>
        <v>CSSE</v>
      </c>
      <c r="C27" s="2" t="str">
        <f>VLOOKUP(RANDBETWEEN(1,2),'Reference Data'!$G$5:$H$6,2,FALSE)</f>
        <v>Male</v>
      </c>
      <c r="D27" s="2" t="str">
        <f>VLOOKUP(RANDBETWEEN(1,10),'Reference Data'!$J$5:$K$14,2,FALSE)</f>
        <v>Bocca café</v>
      </c>
      <c r="E27" s="1" t="str">
        <f>IF(C27="Female",VLOOKUP(RANDBETWEEN(1,4),'Reference Data'!$M$5:$N$8,2,FALSE),VLOOKUP(RANDBETWEEN(5,9),'Reference Data'!$M$9:$N$13,2,FALSE))</f>
        <v>KP 1</v>
      </c>
      <c r="F27" s="1" t="str">
        <f>VLOOKUP(RANDBETWEEN(1,5),'Reference Data'!$P$5:$Q$9,2,FALSE)</f>
        <v>Jio</v>
      </c>
      <c r="G27" s="2" t="str">
        <f>VLOOKUP(RANDBETWEEN(1,10),'Reference Data'!$S$5:$T$14,2,FALSE)</f>
        <v>Rome</v>
      </c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1">
        <f t="shared" si="2"/>
        <v>184232017</v>
      </c>
      <c r="B28" s="6" t="str">
        <f>VLOOKUP(RANDBETWEEN(1,12),'Reference Data'!$D$5:$E$16,2,false)</f>
        <v>EEE</v>
      </c>
      <c r="C28" s="2" t="str">
        <f>VLOOKUP(RANDBETWEEN(1,2),'Reference Data'!$G$5:$H$6,2,FALSE)</f>
        <v>Male</v>
      </c>
      <c r="D28" s="2" t="str">
        <f>VLOOKUP(RANDBETWEEN(1,10),'Reference Data'!$J$5:$K$14,2,FALSE)</f>
        <v>Chai Break</v>
      </c>
      <c r="E28" s="1" t="str">
        <f>IF(C28="Female",VLOOKUP(RANDBETWEEN(1,4),'Reference Data'!$M$5:$N$8,2,FALSE),VLOOKUP(RANDBETWEEN(5,9),'Reference Data'!$M$9:$N$13,2,FALSE))</f>
        <v>KP 2</v>
      </c>
      <c r="F28" s="1" t="str">
        <f>VLOOKUP(RANDBETWEEN(1,5),'Reference Data'!$P$5:$Q$9,2,FALSE)</f>
        <v>Jio</v>
      </c>
      <c r="G28" s="2" t="str">
        <f>VLOOKUP(RANDBETWEEN(1,10),'Reference Data'!$S$5:$T$14,2,FALSE)</f>
        <v>Kenya</v>
      </c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1">
        <f t="shared" si="2"/>
        <v>1431713151</v>
      </c>
      <c r="B29" s="6" t="str">
        <f>VLOOKUP(RANDBETWEEN(1,12),'Reference Data'!$D$5:$E$16,2,false)</f>
        <v>Mechanical</v>
      </c>
      <c r="C29" s="2" t="str">
        <f>VLOOKUP(RANDBETWEEN(1,2),'Reference Data'!$G$5:$H$6,2,FALSE)</f>
        <v>Female</v>
      </c>
      <c r="D29" s="2" t="str">
        <f>VLOOKUP(RANDBETWEEN(1,10),'Reference Data'!$J$5:$K$14,2,FALSE)</f>
        <v>Burger King</v>
      </c>
      <c r="E29" s="1" t="str">
        <f>IF(C29="Female",VLOOKUP(RANDBETWEEN(1,4),'Reference Data'!$M$5:$N$8,2,FALSE),VLOOKUP(RANDBETWEEN(5,9),'Reference Data'!$M$9:$N$13,2,FALSE))</f>
        <v>QC 3</v>
      </c>
      <c r="F29" s="1" t="str">
        <f>VLOOKUP(RANDBETWEEN(1,5),'Reference Data'!$P$5:$Q$9,2,FALSE)</f>
        <v>Airtel</v>
      </c>
      <c r="G29" s="2" t="str">
        <f>VLOOKUP(RANDBETWEEN(1,10),'Reference Data'!$S$5:$T$14,2,FALSE)</f>
        <v>Finland</v>
      </c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1">
        <f t="shared" si="2"/>
        <v>1797290792</v>
      </c>
      <c r="B30" s="6" t="str">
        <f>VLOOKUP(RANDBETWEEN(1,12),'Reference Data'!$D$5:$E$16,2,false)</f>
        <v>E&amp;I</v>
      </c>
      <c r="C30" s="2" t="str">
        <f>VLOOKUP(RANDBETWEEN(1,2),'Reference Data'!$G$5:$H$6,2,FALSE)</f>
        <v>Female</v>
      </c>
      <c r="D30" s="2" t="str">
        <f>VLOOKUP(RANDBETWEEN(1,10),'Reference Data'!$J$5:$K$14,2,FALSE)</f>
        <v>Bocca café</v>
      </c>
      <c r="E30" s="1" t="str">
        <f>IF(C30="Female",VLOOKUP(RANDBETWEEN(1,4),'Reference Data'!$M$5:$N$8,2,FALSE),VLOOKUP(RANDBETWEEN(5,9),'Reference Data'!$M$9:$N$13,2,FALSE))</f>
        <v>QC 1</v>
      </c>
      <c r="F30" s="1" t="str">
        <f>VLOOKUP(RANDBETWEEN(1,5),'Reference Data'!$P$5:$Q$9,2,FALSE)</f>
        <v>BSNL</v>
      </c>
      <c r="G30" s="2" t="str">
        <f>VLOOKUP(RANDBETWEEN(1,10),'Reference Data'!$S$5:$T$14,2,FALSE)</f>
        <v>Italy</v>
      </c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1">
        <f t="shared" si="2"/>
        <v>469249574</v>
      </c>
      <c r="B31" s="6" t="str">
        <f>VLOOKUP(RANDBETWEEN(1,12),'Reference Data'!$D$5:$E$16,2,false)</f>
        <v>IT</v>
      </c>
      <c r="C31" s="2" t="str">
        <f>VLOOKUP(RANDBETWEEN(1,2),'Reference Data'!$G$5:$H$6,2,FALSE)</f>
        <v>Male</v>
      </c>
      <c r="D31" s="2" t="str">
        <f>VLOOKUP(RANDBETWEEN(1,10),'Reference Data'!$J$5:$K$14,2,FALSE)</f>
        <v>Litinuts</v>
      </c>
      <c r="E31" s="1" t="str">
        <f>IF(C31="Female",VLOOKUP(RANDBETWEEN(1,4),'Reference Data'!$M$5:$N$8,2,FALSE),VLOOKUP(RANDBETWEEN(5,9),'Reference Data'!$M$9:$N$13,2,FALSE))</f>
        <v>KP3</v>
      </c>
      <c r="F31" s="1" t="str">
        <f>VLOOKUP(RANDBETWEEN(1,5),'Reference Data'!$P$5:$Q$9,2,FALSE)</f>
        <v>Airtel</v>
      </c>
      <c r="G31" s="2" t="str">
        <f>VLOOKUP(RANDBETWEEN(1,10),'Reference Data'!$S$5:$T$14,2,FALSE)</f>
        <v>Finland</v>
      </c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1">
        <f t="shared" si="2"/>
        <v>110152980</v>
      </c>
      <c r="B32" s="6" t="str">
        <f>VLOOKUP(RANDBETWEEN(1,12),'Reference Data'!$D$5:$E$16,2,false)</f>
        <v>Automobile</v>
      </c>
      <c r="C32" s="2" t="str">
        <f>VLOOKUP(RANDBETWEEN(1,2),'Reference Data'!$G$5:$H$6,2,FALSE)</f>
        <v>Female</v>
      </c>
      <c r="D32" s="2" t="str">
        <f>VLOOKUP(RANDBETWEEN(1,10),'Reference Data'!$J$5:$K$14,2,FALSE)</f>
        <v>Brick &amp; Clay</v>
      </c>
      <c r="E32" s="1" t="str">
        <f>IF(C32="Female",VLOOKUP(RANDBETWEEN(1,4),'Reference Data'!$M$5:$N$8,2,FALSE),VLOOKUP(RANDBETWEEN(5,9),'Reference Data'!$M$9:$N$13,2,FALSE))</f>
        <v>QC 4</v>
      </c>
      <c r="F32" s="1" t="str">
        <f>VLOOKUP(RANDBETWEEN(1,5),'Reference Data'!$P$5:$Q$9,2,FALSE)</f>
        <v>Vodafone Idea</v>
      </c>
      <c r="G32" s="2" t="str">
        <f>VLOOKUP(RANDBETWEEN(1,10),'Reference Data'!$S$5:$T$14,2,FALSE)</f>
        <v>Mauritius</v>
      </c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1">
        <f t="shared" si="2"/>
        <v>717973645</v>
      </c>
      <c r="B33" s="6" t="str">
        <f>VLOOKUP(RANDBETWEEN(1,12),'Reference Data'!$D$5:$E$16,2,false)</f>
        <v>E&amp;I</v>
      </c>
      <c r="C33" s="2" t="str">
        <f>VLOOKUP(RANDBETWEEN(1,2),'Reference Data'!$G$5:$H$6,2,FALSE)</f>
        <v>Male</v>
      </c>
      <c r="D33" s="2" t="str">
        <f>VLOOKUP(RANDBETWEEN(1,10),'Reference Data'!$J$5:$K$14,2,FALSE)</f>
        <v>AB's</v>
      </c>
      <c r="E33" s="1" t="str">
        <f>IF(C33="Female",VLOOKUP(RANDBETWEEN(1,4),'Reference Data'!$M$5:$N$8,2,FALSE),VLOOKUP(RANDBETWEEN(5,9),'Reference Data'!$M$9:$N$13,2,FALSE))</f>
        <v>KP 2</v>
      </c>
      <c r="F33" s="1" t="str">
        <f>VLOOKUP(RANDBETWEEN(1,5),'Reference Data'!$P$5:$Q$9,2,FALSE)</f>
        <v>Airtel</v>
      </c>
      <c r="G33" s="2" t="str">
        <f>VLOOKUP(RANDBETWEEN(1,10),'Reference Data'!$S$5:$T$14,2,FALSE)</f>
        <v>New Zealand</v>
      </c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1">
        <f t="shared" si="2"/>
        <v>371406151</v>
      </c>
      <c r="B34" s="6" t="str">
        <f>VLOOKUP(RANDBETWEEN(1,12),'Reference Data'!$D$5:$E$16,2,false)</f>
        <v>EEE</v>
      </c>
      <c r="C34" s="2" t="str">
        <f>VLOOKUP(RANDBETWEEN(1,2),'Reference Data'!$G$5:$H$6,2,FALSE)</f>
        <v>Male</v>
      </c>
      <c r="D34" s="2" t="str">
        <f>VLOOKUP(RANDBETWEEN(1,10),'Reference Data'!$J$5:$K$14,2,FALSE)</f>
        <v>AB's</v>
      </c>
      <c r="E34" s="1" t="str">
        <f>IF(C34="Female",VLOOKUP(RANDBETWEEN(1,4),'Reference Data'!$M$5:$N$8,2,FALSE),VLOOKUP(RANDBETWEEN(5,9),'Reference Data'!$M$9:$N$13,2,FALSE))</f>
        <v>KP 9A</v>
      </c>
      <c r="F34" s="1" t="str">
        <f>VLOOKUP(RANDBETWEEN(1,5),'Reference Data'!$P$5:$Q$9,2,FALSE)</f>
        <v>Airtel</v>
      </c>
      <c r="G34" s="2" t="str">
        <f>VLOOKUP(RANDBETWEEN(1,10),'Reference Data'!$S$5:$T$14,2,FALSE)</f>
        <v>Iceland</v>
      </c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1">
        <f t="shared" si="2"/>
        <v>1838275859</v>
      </c>
      <c r="B35" s="6" t="str">
        <f>VLOOKUP(RANDBETWEEN(1,12),'Reference Data'!$D$5:$E$16,2,false)</f>
        <v>CSSE</v>
      </c>
      <c r="C35" s="2" t="str">
        <f>VLOOKUP(RANDBETWEEN(1,2),'Reference Data'!$G$5:$H$6,2,FALSE)</f>
        <v>Female</v>
      </c>
      <c r="D35" s="2" t="str">
        <f>VLOOKUP(RANDBETWEEN(1,10),'Reference Data'!$J$5:$K$14,2,FALSE)</f>
        <v>Litinuts</v>
      </c>
      <c r="E35" s="1" t="str">
        <f>IF(C35="Female",VLOOKUP(RANDBETWEEN(1,4),'Reference Data'!$M$5:$N$8,2,FALSE),VLOOKUP(RANDBETWEEN(5,9),'Reference Data'!$M$9:$N$13,2,FALSE))</f>
        <v>QC 2</v>
      </c>
      <c r="F35" s="1" t="str">
        <f>VLOOKUP(RANDBETWEEN(1,5),'Reference Data'!$P$5:$Q$9,2,FALSE)</f>
        <v>Jio</v>
      </c>
      <c r="G35" s="2" t="str">
        <f>VLOOKUP(RANDBETWEEN(1,10),'Reference Data'!$S$5:$T$14,2,FALSE)</f>
        <v>Kenya</v>
      </c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1">
        <f t="shared" si="2"/>
        <v>1242428444</v>
      </c>
      <c r="B36" s="6" t="str">
        <f>VLOOKUP(RANDBETWEEN(1,12),'Reference Data'!$D$5:$E$16,2,false)</f>
        <v>Civil</v>
      </c>
      <c r="C36" s="2" t="str">
        <f>VLOOKUP(RANDBETWEEN(1,2),'Reference Data'!$G$5:$H$6,2,FALSE)</f>
        <v>Female</v>
      </c>
      <c r="D36" s="2" t="str">
        <f>VLOOKUP(RANDBETWEEN(1,10),'Reference Data'!$J$5:$K$14,2,FALSE)</f>
        <v>Chai Break</v>
      </c>
      <c r="E36" s="1" t="str">
        <f>IF(C36="Female",VLOOKUP(RANDBETWEEN(1,4),'Reference Data'!$M$5:$N$8,2,FALSE),VLOOKUP(RANDBETWEEN(5,9),'Reference Data'!$M$9:$N$13,2,FALSE))</f>
        <v>QC 1</v>
      </c>
      <c r="F36" s="1" t="str">
        <f>VLOOKUP(RANDBETWEEN(1,5),'Reference Data'!$P$5:$Q$9,2,FALSE)</f>
        <v>BSNL</v>
      </c>
      <c r="G36" s="2" t="str">
        <f>VLOOKUP(RANDBETWEEN(1,10),'Reference Data'!$S$5:$T$14,2,FALSE)</f>
        <v>Finland</v>
      </c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1">
        <f t="shared" si="2"/>
        <v>1169156623</v>
      </c>
      <c r="B37" s="6" t="str">
        <f>VLOOKUP(RANDBETWEEN(1,12),'Reference Data'!$D$5:$E$16,2,false)</f>
        <v>IT</v>
      </c>
      <c r="C37" s="2" t="str">
        <f>VLOOKUP(RANDBETWEEN(1,2),'Reference Data'!$G$5:$H$6,2,FALSE)</f>
        <v>Female</v>
      </c>
      <c r="D37" s="2" t="str">
        <f>VLOOKUP(RANDBETWEEN(1,10),'Reference Data'!$J$5:$K$14,2,FALSE)</f>
        <v>Zingiber</v>
      </c>
      <c r="E37" s="1" t="str">
        <f>IF(C37="Female",VLOOKUP(RANDBETWEEN(1,4),'Reference Data'!$M$5:$N$8,2,FALSE),VLOOKUP(RANDBETWEEN(5,9),'Reference Data'!$M$9:$N$13,2,FALSE))</f>
        <v>QC 2</v>
      </c>
      <c r="F37" s="1" t="str">
        <f>VLOOKUP(RANDBETWEEN(1,5),'Reference Data'!$P$5:$Q$9,2,FALSE)</f>
        <v>Oritel</v>
      </c>
      <c r="G37" s="2" t="str">
        <f>VLOOKUP(RANDBETWEEN(1,10),'Reference Data'!$S$5:$T$14,2,FALSE)</f>
        <v>Finland</v>
      </c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1">
        <f t="shared" si="2"/>
        <v>300834224</v>
      </c>
      <c r="B38" s="6" t="str">
        <f>VLOOKUP(RANDBETWEEN(1,12),'Reference Data'!$D$5:$E$16,2,false)</f>
        <v>Mechanical</v>
      </c>
      <c r="C38" s="2" t="str">
        <f>VLOOKUP(RANDBETWEEN(1,2),'Reference Data'!$G$5:$H$6,2,FALSE)</f>
        <v>Male</v>
      </c>
      <c r="D38" s="2" t="str">
        <f>VLOOKUP(RANDBETWEEN(1,10),'Reference Data'!$J$5:$K$14,2,FALSE)</f>
        <v>Chai Break</v>
      </c>
      <c r="E38" s="1" t="str">
        <f>IF(C38="Female",VLOOKUP(RANDBETWEEN(1,4),'Reference Data'!$M$5:$N$8,2,FALSE),VLOOKUP(RANDBETWEEN(5,9),'Reference Data'!$M$9:$N$13,2,FALSE))</f>
        <v>KP 2</v>
      </c>
      <c r="F38" s="1" t="str">
        <f>VLOOKUP(RANDBETWEEN(1,5),'Reference Data'!$P$5:$Q$9,2,FALSE)</f>
        <v>Jio</v>
      </c>
      <c r="G38" s="2" t="str">
        <f>VLOOKUP(RANDBETWEEN(1,10),'Reference Data'!$S$5:$T$14,2,FALSE)</f>
        <v>Alaska</v>
      </c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1">
        <f t="shared" si="2"/>
        <v>388005136</v>
      </c>
      <c r="B39" s="6" t="str">
        <f>VLOOKUP(RANDBETWEEN(1,12),'Reference Data'!$D$5:$E$16,2,false)</f>
        <v>ECS</v>
      </c>
      <c r="C39" s="2" t="str">
        <f>VLOOKUP(RANDBETWEEN(1,2),'Reference Data'!$G$5:$H$6,2,FALSE)</f>
        <v>Female</v>
      </c>
      <c r="D39" s="2" t="str">
        <f>VLOOKUP(RANDBETWEEN(1,10),'Reference Data'!$J$5:$K$14,2,FALSE)</f>
        <v>Chai Break</v>
      </c>
      <c r="E39" s="1" t="str">
        <f>IF(C39="Female",VLOOKUP(RANDBETWEEN(1,4),'Reference Data'!$M$5:$N$8,2,FALSE),VLOOKUP(RANDBETWEEN(5,9),'Reference Data'!$M$9:$N$13,2,FALSE))</f>
        <v>QC 3</v>
      </c>
      <c r="F39" s="1" t="str">
        <f>VLOOKUP(RANDBETWEEN(1,5),'Reference Data'!$P$5:$Q$9,2,FALSE)</f>
        <v>Airtel</v>
      </c>
      <c r="G39" s="2" t="str">
        <f>VLOOKUP(RANDBETWEEN(1,10),'Reference Data'!$S$5:$T$14,2,FALSE)</f>
        <v>Iceland</v>
      </c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1">
        <f t="shared" si="2"/>
        <v>1378535600</v>
      </c>
      <c r="B40" s="6" t="str">
        <f>VLOOKUP(RANDBETWEEN(1,12),'Reference Data'!$D$5:$E$16,2,false)</f>
        <v>CSCE</v>
      </c>
      <c r="C40" s="2" t="str">
        <f>VLOOKUP(RANDBETWEEN(1,2),'Reference Data'!$G$5:$H$6,2,FALSE)</f>
        <v>Female</v>
      </c>
      <c r="D40" s="2" t="str">
        <f>VLOOKUP(RANDBETWEEN(1,10),'Reference Data'!$J$5:$K$14,2,FALSE)</f>
        <v>Burger King</v>
      </c>
      <c r="E40" s="1" t="str">
        <f>IF(C40="Female",VLOOKUP(RANDBETWEEN(1,4),'Reference Data'!$M$5:$N$8,2,FALSE),VLOOKUP(RANDBETWEEN(5,9),'Reference Data'!$M$9:$N$13,2,FALSE))</f>
        <v>QC 4</v>
      </c>
      <c r="F40" s="1" t="str">
        <f>VLOOKUP(RANDBETWEEN(1,5),'Reference Data'!$P$5:$Q$9,2,FALSE)</f>
        <v>BSNL</v>
      </c>
      <c r="G40" s="2" t="str">
        <f>VLOOKUP(RANDBETWEEN(1,10),'Reference Data'!$S$5:$T$14,2,FALSE)</f>
        <v>Kenya</v>
      </c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1">
        <f t="shared" si="2"/>
        <v>1637951044</v>
      </c>
      <c r="B41" s="6" t="str">
        <f>VLOOKUP(RANDBETWEEN(1,12),'Reference Data'!$D$5:$E$16,2,false)</f>
        <v>Automobile</v>
      </c>
      <c r="C41" s="2" t="str">
        <f>VLOOKUP(RANDBETWEEN(1,2),'Reference Data'!$G$5:$H$6,2,FALSE)</f>
        <v>Male</v>
      </c>
      <c r="D41" s="2" t="str">
        <f>VLOOKUP(RANDBETWEEN(1,10),'Reference Data'!$J$5:$K$14,2,FALSE)</f>
        <v>Brewberry's the coffee bar</v>
      </c>
      <c r="E41" s="1" t="str">
        <f>IF(C41="Female",VLOOKUP(RANDBETWEEN(1,4),'Reference Data'!$M$5:$N$8,2,FALSE),VLOOKUP(RANDBETWEEN(5,9),'Reference Data'!$M$9:$N$13,2,FALSE))</f>
        <v>KP 9A</v>
      </c>
      <c r="F41" s="1" t="str">
        <f>VLOOKUP(RANDBETWEEN(1,5),'Reference Data'!$P$5:$Q$9,2,FALSE)</f>
        <v>Jio</v>
      </c>
      <c r="G41" s="2" t="str">
        <f>VLOOKUP(RANDBETWEEN(1,10),'Reference Data'!$S$5:$T$14,2,FALSE)</f>
        <v>Kenya</v>
      </c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1">
        <f t="shared" si="2"/>
        <v>857484012</v>
      </c>
      <c r="B42" s="6" t="str">
        <f>VLOOKUP(RANDBETWEEN(1,12),'Reference Data'!$D$5:$E$16,2,false)</f>
        <v>ECS</v>
      </c>
      <c r="C42" s="2" t="str">
        <f>VLOOKUP(RANDBETWEEN(1,2),'Reference Data'!$G$5:$H$6,2,FALSE)</f>
        <v>Female</v>
      </c>
      <c r="D42" s="2" t="str">
        <f>VLOOKUP(RANDBETWEEN(1,10),'Reference Data'!$J$5:$K$14,2,FALSE)</f>
        <v>Chai Break</v>
      </c>
      <c r="E42" s="1" t="str">
        <f>IF(C42="Female",VLOOKUP(RANDBETWEEN(1,4),'Reference Data'!$M$5:$N$8,2,FALSE),VLOOKUP(RANDBETWEEN(5,9),'Reference Data'!$M$9:$N$13,2,FALSE))</f>
        <v>QC 2</v>
      </c>
      <c r="F42" s="1" t="str">
        <f>VLOOKUP(RANDBETWEEN(1,5),'Reference Data'!$P$5:$Q$9,2,FALSE)</f>
        <v>Airtel</v>
      </c>
      <c r="G42" s="2" t="str">
        <f>VLOOKUP(RANDBETWEEN(1,10),'Reference Data'!$S$5:$T$14,2,FALSE)</f>
        <v>Italy</v>
      </c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1">
        <f t="shared" si="2"/>
        <v>510544888</v>
      </c>
      <c r="B43" s="6" t="str">
        <f>VLOOKUP(RANDBETWEEN(1,12),'Reference Data'!$D$5:$E$16,2,false)</f>
        <v>ECS</v>
      </c>
      <c r="C43" s="2" t="str">
        <f>VLOOKUP(RANDBETWEEN(1,2),'Reference Data'!$G$5:$H$6,2,FALSE)</f>
        <v>Female</v>
      </c>
      <c r="D43" s="2" t="str">
        <f>VLOOKUP(RANDBETWEEN(1,10),'Reference Data'!$J$5:$K$14,2,FALSE)</f>
        <v>Burger King</v>
      </c>
      <c r="E43" s="1" t="str">
        <f>IF(C43="Female",VLOOKUP(RANDBETWEEN(1,4),'Reference Data'!$M$5:$N$8,2,FALSE),VLOOKUP(RANDBETWEEN(5,9),'Reference Data'!$M$9:$N$13,2,FALSE))</f>
        <v>QC 4</v>
      </c>
      <c r="F43" s="1" t="str">
        <f>VLOOKUP(RANDBETWEEN(1,5),'Reference Data'!$P$5:$Q$9,2,FALSE)</f>
        <v>BSNL</v>
      </c>
      <c r="G43" s="2" t="str">
        <f>VLOOKUP(RANDBETWEEN(1,10),'Reference Data'!$S$5:$T$14,2,FALSE)</f>
        <v>Rome</v>
      </c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1">
        <f t="shared" si="2"/>
        <v>1585413001</v>
      </c>
      <c r="B44" s="6" t="str">
        <f>VLOOKUP(RANDBETWEEN(1,12),'Reference Data'!$D$5:$E$16,2,false)</f>
        <v>Electrical</v>
      </c>
      <c r="C44" s="2" t="str">
        <f>VLOOKUP(RANDBETWEEN(1,2),'Reference Data'!$G$5:$H$6,2,FALSE)</f>
        <v>Male</v>
      </c>
      <c r="D44" s="2" t="str">
        <f>VLOOKUP(RANDBETWEEN(1,10),'Reference Data'!$J$5:$K$14,2,FALSE)</f>
        <v>Burger King</v>
      </c>
      <c r="E44" s="1" t="str">
        <f>IF(C44="Female",VLOOKUP(RANDBETWEEN(1,4),'Reference Data'!$M$5:$N$8,2,FALSE),VLOOKUP(RANDBETWEEN(5,9),'Reference Data'!$M$9:$N$13,2,FALSE))</f>
        <v>KP 9A</v>
      </c>
      <c r="F44" s="1" t="str">
        <f>VLOOKUP(RANDBETWEEN(1,5),'Reference Data'!$P$5:$Q$9,2,FALSE)</f>
        <v>Jio</v>
      </c>
      <c r="G44" s="2" t="str">
        <f>VLOOKUP(RANDBETWEEN(1,10),'Reference Data'!$S$5:$T$14,2,FALSE)</f>
        <v>Kenya</v>
      </c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1">
        <f t="shared" si="2"/>
        <v>132111937</v>
      </c>
      <c r="B45" s="6" t="str">
        <f>VLOOKUP(RANDBETWEEN(1,12),'Reference Data'!$D$5:$E$16,2,false)</f>
        <v>CSE</v>
      </c>
      <c r="C45" s="2" t="str">
        <f>VLOOKUP(RANDBETWEEN(1,2),'Reference Data'!$G$5:$H$6,2,FALSE)</f>
        <v>Male</v>
      </c>
      <c r="D45" s="2" t="str">
        <f>VLOOKUP(RANDBETWEEN(1,10),'Reference Data'!$J$5:$K$14,2,FALSE)</f>
        <v>Bocca café</v>
      </c>
      <c r="E45" s="1" t="str">
        <f>IF(C45="Female",VLOOKUP(RANDBETWEEN(1,4),'Reference Data'!$M$5:$N$8,2,FALSE),VLOOKUP(RANDBETWEEN(5,9),'Reference Data'!$M$9:$N$13,2,FALSE))</f>
        <v>KP 1</v>
      </c>
      <c r="F45" s="1" t="str">
        <f>VLOOKUP(RANDBETWEEN(1,5),'Reference Data'!$P$5:$Q$9,2,FALSE)</f>
        <v>BSNL</v>
      </c>
      <c r="G45" s="2" t="str">
        <f>VLOOKUP(RANDBETWEEN(1,10),'Reference Data'!$S$5:$T$14,2,FALSE)</f>
        <v>Kenya</v>
      </c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1">
        <f t="shared" si="2"/>
        <v>1458530958</v>
      </c>
      <c r="B46" s="6" t="str">
        <f>VLOOKUP(RANDBETWEEN(1,12),'Reference Data'!$D$5:$E$16,2,false)</f>
        <v>EEE</v>
      </c>
      <c r="C46" s="2" t="str">
        <f>VLOOKUP(RANDBETWEEN(1,2),'Reference Data'!$G$5:$H$6,2,FALSE)</f>
        <v>Female</v>
      </c>
      <c r="D46" s="2" t="str">
        <f>VLOOKUP(RANDBETWEEN(1,10),'Reference Data'!$J$5:$K$14,2,FALSE)</f>
        <v>Bocca café</v>
      </c>
      <c r="E46" s="1" t="str">
        <f>IF(C46="Female",VLOOKUP(RANDBETWEEN(1,4),'Reference Data'!$M$5:$N$8,2,FALSE),VLOOKUP(RANDBETWEEN(5,9),'Reference Data'!$M$9:$N$13,2,FALSE))</f>
        <v>QC 1</v>
      </c>
      <c r="F46" s="1" t="str">
        <f>VLOOKUP(RANDBETWEEN(1,5),'Reference Data'!$P$5:$Q$9,2,FALSE)</f>
        <v>Oritel</v>
      </c>
      <c r="G46" s="2" t="str">
        <f>VLOOKUP(RANDBETWEEN(1,10),'Reference Data'!$S$5:$T$14,2,FALSE)</f>
        <v>Mauritius</v>
      </c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1">
        <f t="shared" si="2"/>
        <v>689629185</v>
      </c>
      <c r="B47" s="6" t="str">
        <f>VLOOKUP(RANDBETWEEN(1,12),'Reference Data'!$D$5:$E$16,2,false)</f>
        <v>EEE</v>
      </c>
      <c r="C47" s="2" t="str">
        <f>VLOOKUP(RANDBETWEEN(1,2),'Reference Data'!$G$5:$H$6,2,FALSE)</f>
        <v>Female</v>
      </c>
      <c r="D47" s="2" t="str">
        <f>VLOOKUP(RANDBETWEEN(1,10),'Reference Data'!$J$5:$K$14,2,FALSE)</f>
        <v>Brick &amp; Clay</v>
      </c>
      <c r="E47" s="1" t="str">
        <f>IF(C47="Female",VLOOKUP(RANDBETWEEN(1,4),'Reference Data'!$M$5:$N$8,2,FALSE),VLOOKUP(RANDBETWEEN(5,9),'Reference Data'!$M$9:$N$13,2,FALSE))</f>
        <v>QC 1</v>
      </c>
      <c r="F47" s="1" t="str">
        <f>VLOOKUP(RANDBETWEEN(1,5),'Reference Data'!$P$5:$Q$9,2,FALSE)</f>
        <v>Vodafone Idea</v>
      </c>
      <c r="G47" s="2" t="str">
        <f>VLOOKUP(RANDBETWEEN(1,10),'Reference Data'!$S$5:$T$14,2,FALSE)</f>
        <v>Alaska</v>
      </c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1">
        <f t="shared" si="2"/>
        <v>1356354656</v>
      </c>
      <c r="B48" s="6" t="str">
        <f>VLOOKUP(RANDBETWEEN(1,12),'Reference Data'!$D$5:$E$16,2,false)</f>
        <v>CSCE</v>
      </c>
      <c r="C48" s="2" t="str">
        <f>VLOOKUP(RANDBETWEEN(1,2),'Reference Data'!$G$5:$H$6,2,FALSE)</f>
        <v>Female</v>
      </c>
      <c r="D48" s="2" t="str">
        <f>VLOOKUP(RANDBETWEEN(1,10),'Reference Data'!$J$5:$K$14,2,FALSE)</f>
        <v>Litinuts</v>
      </c>
      <c r="E48" s="1" t="str">
        <f>IF(C48="Female",VLOOKUP(RANDBETWEEN(1,4),'Reference Data'!$M$5:$N$8,2,FALSE),VLOOKUP(RANDBETWEEN(5,9),'Reference Data'!$M$9:$N$13,2,FALSE))</f>
        <v>QC 3</v>
      </c>
      <c r="F48" s="1" t="str">
        <f>VLOOKUP(RANDBETWEEN(1,5),'Reference Data'!$P$5:$Q$9,2,FALSE)</f>
        <v>BSNL</v>
      </c>
      <c r="G48" s="2" t="str">
        <f>VLOOKUP(RANDBETWEEN(1,10),'Reference Data'!$S$5:$T$14,2,FALSE)</f>
        <v>Switzerland</v>
      </c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1">
        <f t="shared" si="2"/>
        <v>847623406</v>
      </c>
      <c r="B49" s="6" t="str">
        <f>VLOOKUP(RANDBETWEEN(1,12),'Reference Data'!$D$5:$E$16,2,false)</f>
        <v>ETC</v>
      </c>
      <c r="C49" s="2" t="str">
        <f>VLOOKUP(RANDBETWEEN(1,2),'Reference Data'!$G$5:$H$6,2,FALSE)</f>
        <v>Female</v>
      </c>
      <c r="D49" s="2" t="str">
        <f>VLOOKUP(RANDBETWEEN(1,10),'Reference Data'!$J$5:$K$14,2,FALSE)</f>
        <v>Bocca café</v>
      </c>
      <c r="E49" s="1" t="str">
        <f>IF(C49="Female",VLOOKUP(RANDBETWEEN(1,4),'Reference Data'!$M$5:$N$8,2,FALSE),VLOOKUP(RANDBETWEEN(5,9),'Reference Data'!$M$9:$N$13,2,FALSE))</f>
        <v>QC 3</v>
      </c>
      <c r="F49" s="1" t="str">
        <f>VLOOKUP(RANDBETWEEN(1,5),'Reference Data'!$P$5:$Q$9,2,FALSE)</f>
        <v>BSNL</v>
      </c>
      <c r="G49" s="2" t="str">
        <f>VLOOKUP(RANDBETWEEN(1,10),'Reference Data'!$S$5:$T$14,2,FALSE)</f>
        <v>Switzerland</v>
      </c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1">
        <f t="shared" si="2"/>
        <v>1729033134</v>
      </c>
      <c r="B50" s="6" t="str">
        <f>VLOOKUP(RANDBETWEEN(1,12),'Reference Data'!$D$5:$E$16,2,false)</f>
        <v>Automobile</v>
      </c>
      <c r="C50" s="2" t="str">
        <f>VLOOKUP(RANDBETWEEN(1,2),'Reference Data'!$G$5:$H$6,2,FALSE)</f>
        <v>Male</v>
      </c>
      <c r="D50" s="2" t="str">
        <f>VLOOKUP(RANDBETWEEN(1,10),'Reference Data'!$J$5:$K$14,2,FALSE)</f>
        <v>Burger King</v>
      </c>
      <c r="E50" s="1" t="str">
        <f>IF(C50="Female",VLOOKUP(RANDBETWEEN(1,4),'Reference Data'!$M$5:$N$8,2,FALSE),VLOOKUP(RANDBETWEEN(5,9),'Reference Data'!$M$9:$N$13,2,FALSE))</f>
        <v>KSQ-B</v>
      </c>
      <c r="F50" s="1" t="str">
        <f>VLOOKUP(RANDBETWEEN(1,5),'Reference Data'!$P$5:$Q$9,2,FALSE)</f>
        <v>Oritel</v>
      </c>
      <c r="G50" s="2" t="str">
        <f>VLOOKUP(RANDBETWEEN(1,10),'Reference Data'!$S$5:$T$14,2,FALSE)</f>
        <v>Mauritius</v>
      </c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1">
        <f t="shared" si="2"/>
        <v>1555389538</v>
      </c>
      <c r="B51" s="6" t="str">
        <f>VLOOKUP(RANDBETWEEN(1,12),'Reference Data'!$D$5:$E$16,2,false)</f>
        <v>ECS</v>
      </c>
      <c r="C51" s="2" t="str">
        <f>VLOOKUP(RANDBETWEEN(1,2),'Reference Data'!$G$5:$H$6,2,FALSE)</f>
        <v>Female</v>
      </c>
      <c r="D51" s="2" t="str">
        <f>VLOOKUP(RANDBETWEEN(1,10),'Reference Data'!$J$5:$K$14,2,FALSE)</f>
        <v>AB's</v>
      </c>
      <c r="E51" s="1" t="str">
        <f>IF(C51="Female",VLOOKUP(RANDBETWEEN(1,4),'Reference Data'!$M$5:$N$8,2,FALSE),VLOOKUP(RANDBETWEEN(5,9),'Reference Data'!$M$9:$N$13,2,FALSE))</f>
        <v>QC 3</v>
      </c>
      <c r="F51" s="1" t="str">
        <f>VLOOKUP(RANDBETWEEN(1,5),'Reference Data'!$P$5:$Q$9,2,FALSE)</f>
        <v>Vodafone Idea</v>
      </c>
      <c r="G51" s="2" t="str">
        <f>VLOOKUP(RANDBETWEEN(1,10),'Reference Data'!$S$5:$T$14,2,FALSE)</f>
        <v>Switzerland</v>
      </c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1">
        <f t="shared" si="2"/>
        <v>581367640</v>
      </c>
      <c r="B52" s="6" t="str">
        <f>VLOOKUP(RANDBETWEEN(1,12),'Reference Data'!$D$5:$E$16,2,false)</f>
        <v>EEE</v>
      </c>
      <c r="C52" s="2" t="str">
        <f>VLOOKUP(RANDBETWEEN(1,2),'Reference Data'!$G$5:$H$6,2,FALSE)</f>
        <v>Female</v>
      </c>
      <c r="D52" s="2" t="str">
        <f>VLOOKUP(RANDBETWEEN(1,10),'Reference Data'!$J$5:$K$14,2,FALSE)</f>
        <v>Burger King</v>
      </c>
      <c r="E52" s="1" t="str">
        <f>IF(C52="Female",VLOOKUP(RANDBETWEEN(1,4),'Reference Data'!$M$5:$N$8,2,FALSE),VLOOKUP(RANDBETWEEN(5,9),'Reference Data'!$M$9:$N$13,2,FALSE))</f>
        <v>QC 3</v>
      </c>
      <c r="F52" s="1" t="str">
        <f>VLOOKUP(RANDBETWEEN(1,5),'Reference Data'!$P$5:$Q$9,2,FALSE)</f>
        <v>Oritel</v>
      </c>
      <c r="G52" s="2" t="str">
        <f>VLOOKUP(RANDBETWEEN(1,10),'Reference Data'!$S$5:$T$14,2,FALSE)</f>
        <v>Finland</v>
      </c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1">
        <f t="shared" si="2"/>
        <v>1765933698</v>
      </c>
      <c r="B53" s="6" t="str">
        <f>VLOOKUP(RANDBETWEEN(1,12),'Reference Data'!$D$5:$E$16,2,false)</f>
        <v>CSCE</v>
      </c>
      <c r="C53" s="2" t="str">
        <f>VLOOKUP(RANDBETWEEN(1,2),'Reference Data'!$G$5:$H$6,2,FALSE)</f>
        <v>Male</v>
      </c>
      <c r="D53" s="2" t="str">
        <f>VLOOKUP(RANDBETWEEN(1,10),'Reference Data'!$J$5:$K$14,2,FALSE)</f>
        <v>Chai Break</v>
      </c>
      <c r="E53" s="1" t="str">
        <f>IF(C53="Female",VLOOKUP(RANDBETWEEN(1,4),'Reference Data'!$M$5:$N$8,2,FALSE),VLOOKUP(RANDBETWEEN(5,9),'Reference Data'!$M$9:$N$13,2,FALSE))</f>
        <v>KP3</v>
      </c>
      <c r="F53" s="1" t="str">
        <f>VLOOKUP(RANDBETWEEN(1,5),'Reference Data'!$P$5:$Q$9,2,FALSE)</f>
        <v>Vodafone Idea</v>
      </c>
      <c r="G53" s="2" t="str">
        <f>VLOOKUP(RANDBETWEEN(1,10),'Reference Data'!$S$5:$T$14,2,FALSE)</f>
        <v>Srilanka</v>
      </c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1">
        <f t="shared" si="2"/>
        <v>1800289421</v>
      </c>
      <c r="B54" s="6" t="str">
        <f>VLOOKUP(RANDBETWEEN(1,12),'Reference Data'!$D$5:$E$16,2,false)</f>
        <v>CSE</v>
      </c>
      <c r="C54" s="2" t="str">
        <f>VLOOKUP(RANDBETWEEN(1,2),'Reference Data'!$G$5:$H$6,2,FALSE)</f>
        <v>Female</v>
      </c>
      <c r="D54" s="2" t="str">
        <f>VLOOKUP(RANDBETWEEN(1,10),'Reference Data'!$J$5:$K$14,2,FALSE)</f>
        <v>Bocca café</v>
      </c>
      <c r="E54" s="1" t="str">
        <f>IF(C54="Female",VLOOKUP(RANDBETWEEN(1,4),'Reference Data'!$M$5:$N$8,2,FALSE),VLOOKUP(RANDBETWEEN(5,9),'Reference Data'!$M$9:$N$13,2,FALSE))</f>
        <v>QC 1</v>
      </c>
      <c r="F54" s="1" t="str">
        <f>VLOOKUP(RANDBETWEEN(1,5),'Reference Data'!$P$5:$Q$9,2,FALSE)</f>
        <v>Vodafone Idea</v>
      </c>
      <c r="G54" s="2" t="str">
        <f>VLOOKUP(RANDBETWEEN(1,10),'Reference Data'!$S$5:$T$14,2,FALSE)</f>
        <v>Finland</v>
      </c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1">
        <f t="shared" si="2"/>
        <v>1312938463</v>
      </c>
      <c r="B55" s="6" t="str">
        <f>VLOOKUP(RANDBETWEEN(1,12),'Reference Data'!$D$5:$E$16,2,false)</f>
        <v>E&amp;I</v>
      </c>
      <c r="C55" s="2" t="str">
        <f>VLOOKUP(RANDBETWEEN(1,2),'Reference Data'!$G$5:$H$6,2,FALSE)</f>
        <v>Male</v>
      </c>
      <c r="D55" s="2" t="str">
        <f>VLOOKUP(RANDBETWEEN(1,10),'Reference Data'!$J$5:$K$14,2,FALSE)</f>
        <v>Brewberry's the coffee bar</v>
      </c>
      <c r="E55" s="1" t="str">
        <f>IF(C55="Female",VLOOKUP(RANDBETWEEN(1,4),'Reference Data'!$M$5:$N$8,2,FALSE),VLOOKUP(RANDBETWEEN(5,9),'Reference Data'!$M$9:$N$13,2,FALSE))</f>
        <v>KP3</v>
      </c>
      <c r="F55" s="1" t="str">
        <f>VLOOKUP(RANDBETWEEN(1,5),'Reference Data'!$P$5:$Q$9,2,FALSE)</f>
        <v>Oritel</v>
      </c>
      <c r="G55" s="2" t="str">
        <f>VLOOKUP(RANDBETWEEN(1,10),'Reference Data'!$S$5:$T$14,2,FALSE)</f>
        <v>Italy</v>
      </c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1">
        <f t="shared" si="2"/>
        <v>968238331</v>
      </c>
      <c r="B56" s="6" t="str">
        <f>VLOOKUP(RANDBETWEEN(1,12),'Reference Data'!$D$5:$E$16,2,false)</f>
        <v>Mechanical</v>
      </c>
      <c r="C56" s="2" t="str">
        <f>VLOOKUP(RANDBETWEEN(1,2),'Reference Data'!$G$5:$H$6,2,FALSE)</f>
        <v>Female</v>
      </c>
      <c r="D56" s="2" t="str">
        <f>VLOOKUP(RANDBETWEEN(1,10),'Reference Data'!$J$5:$K$14,2,FALSE)</f>
        <v>Chai Break</v>
      </c>
      <c r="E56" s="1" t="str">
        <f>IF(C56="Female",VLOOKUP(RANDBETWEEN(1,4),'Reference Data'!$M$5:$N$8,2,FALSE),VLOOKUP(RANDBETWEEN(5,9),'Reference Data'!$M$9:$N$13,2,FALSE))</f>
        <v>QC 3</v>
      </c>
      <c r="F56" s="1" t="str">
        <f>VLOOKUP(RANDBETWEEN(1,5),'Reference Data'!$P$5:$Q$9,2,FALSE)</f>
        <v>Jio</v>
      </c>
      <c r="G56" s="2" t="str">
        <f>VLOOKUP(RANDBETWEEN(1,10),'Reference Data'!$S$5:$T$14,2,FALSE)</f>
        <v>Alaska</v>
      </c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1">
        <f t="shared" si="2"/>
        <v>170060892</v>
      </c>
      <c r="B57" s="6" t="str">
        <f>VLOOKUP(RANDBETWEEN(1,12),'Reference Data'!$D$5:$E$16,2,false)</f>
        <v>CSSE</v>
      </c>
      <c r="C57" s="2" t="str">
        <f>VLOOKUP(RANDBETWEEN(1,2),'Reference Data'!$G$5:$H$6,2,FALSE)</f>
        <v>Male</v>
      </c>
      <c r="D57" s="2" t="str">
        <f>VLOOKUP(RANDBETWEEN(1,10),'Reference Data'!$J$5:$K$14,2,FALSE)</f>
        <v>Havana Café &amp; Resto</v>
      </c>
      <c r="E57" s="1" t="str">
        <f>IF(C57="Female",VLOOKUP(RANDBETWEEN(1,4),'Reference Data'!$M$5:$N$8,2,FALSE),VLOOKUP(RANDBETWEEN(5,9),'Reference Data'!$M$9:$N$13,2,FALSE))</f>
        <v>KP 9A</v>
      </c>
      <c r="F57" s="1" t="str">
        <f>VLOOKUP(RANDBETWEEN(1,5),'Reference Data'!$P$5:$Q$9,2,FALSE)</f>
        <v>BSNL</v>
      </c>
      <c r="G57" s="2" t="str">
        <f>VLOOKUP(RANDBETWEEN(1,10),'Reference Data'!$S$5:$T$14,2,FALSE)</f>
        <v>Finland</v>
      </c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1">
        <f t="shared" si="2"/>
        <v>632566982</v>
      </c>
      <c r="B58" s="6" t="str">
        <f>VLOOKUP(RANDBETWEEN(1,12),'Reference Data'!$D$5:$E$16,2,false)</f>
        <v>CSSE</v>
      </c>
      <c r="C58" s="2" t="str">
        <f>VLOOKUP(RANDBETWEEN(1,2),'Reference Data'!$G$5:$H$6,2,FALSE)</f>
        <v>Male</v>
      </c>
      <c r="D58" s="2" t="str">
        <f>VLOOKUP(RANDBETWEEN(1,10),'Reference Data'!$J$5:$K$14,2,FALSE)</f>
        <v>Sardarji Dabha</v>
      </c>
      <c r="E58" s="1" t="str">
        <f>IF(C58="Female",VLOOKUP(RANDBETWEEN(1,4),'Reference Data'!$M$5:$N$8,2,FALSE),VLOOKUP(RANDBETWEEN(5,9),'Reference Data'!$M$9:$N$13,2,FALSE))</f>
        <v>KP 1</v>
      </c>
      <c r="F58" s="1" t="str">
        <f>VLOOKUP(RANDBETWEEN(1,5),'Reference Data'!$P$5:$Q$9,2,FALSE)</f>
        <v>BSNL</v>
      </c>
      <c r="G58" s="2" t="str">
        <f>VLOOKUP(RANDBETWEEN(1,10),'Reference Data'!$S$5:$T$14,2,FALSE)</f>
        <v>Rome</v>
      </c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1">
        <f t="shared" si="2"/>
        <v>106579801</v>
      </c>
      <c r="B59" s="6" t="str">
        <f>VLOOKUP(RANDBETWEEN(1,12),'Reference Data'!$D$5:$E$16,2,false)</f>
        <v>E&amp;I</v>
      </c>
      <c r="C59" s="2" t="str">
        <f>VLOOKUP(RANDBETWEEN(1,2),'Reference Data'!$G$5:$H$6,2,FALSE)</f>
        <v>Male</v>
      </c>
      <c r="D59" s="2" t="str">
        <f>VLOOKUP(RANDBETWEEN(1,10),'Reference Data'!$J$5:$K$14,2,FALSE)</f>
        <v>AB's</v>
      </c>
      <c r="E59" s="1" t="str">
        <f>IF(C59="Female",VLOOKUP(RANDBETWEEN(1,4),'Reference Data'!$M$5:$N$8,2,FALSE),VLOOKUP(RANDBETWEEN(5,9),'Reference Data'!$M$9:$N$13,2,FALSE))</f>
        <v>KP 1</v>
      </c>
      <c r="F59" s="1" t="str">
        <f>VLOOKUP(RANDBETWEEN(1,5),'Reference Data'!$P$5:$Q$9,2,FALSE)</f>
        <v>Vodafone Idea</v>
      </c>
      <c r="G59" s="2" t="str">
        <f>VLOOKUP(RANDBETWEEN(1,10),'Reference Data'!$S$5:$T$14,2,FALSE)</f>
        <v>Alaska</v>
      </c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1">
        <f t="shared" si="2"/>
        <v>175419143</v>
      </c>
      <c r="B60" s="6" t="str">
        <f>VLOOKUP(RANDBETWEEN(1,12),'Reference Data'!$D$5:$E$16,2,false)</f>
        <v>ECS</v>
      </c>
      <c r="C60" s="2" t="str">
        <f>VLOOKUP(RANDBETWEEN(1,2),'Reference Data'!$G$5:$H$6,2,FALSE)</f>
        <v>Female</v>
      </c>
      <c r="D60" s="2" t="str">
        <f>VLOOKUP(RANDBETWEEN(1,10),'Reference Data'!$J$5:$K$14,2,FALSE)</f>
        <v>Litinuts</v>
      </c>
      <c r="E60" s="1" t="str">
        <f>IF(C60="Female",VLOOKUP(RANDBETWEEN(1,4),'Reference Data'!$M$5:$N$8,2,FALSE),VLOOKUP(RANDBETWEEN(5,9),'Reference Data'!$M$9:$N$13,2,FALSE))</f>
        <v>QC 3</v>
      </c>
      <c r="F60" s="1" t="str">
        <f>VLOOKUP(RANDBETWEEN(1,5),'Reference Data'!$P$5:$Q$9,2,FALSE)</f>
        <v>Jio</v>
      </c>
      <c r="G60" s="2" t="str">
        <f>VLOOKUP(RANDBETWEEN(1,10),'Reference Data'!$S$5:$T$14,2,FALSE)</f>
        <v>Srilanka</v>
      </c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1">
        <f t="shared" si="2"/>
        <v>1581717823</v>
      </c>
      <c r="B61" s="6" t="str">
        <f>VLOOKUP(RANDBETWEEN(1,12),'Reference Data'!$D$5:$E$16,2,false)</f>
        <v>IT</v>
      </c>
      <c r="C61" s="2" t="str">
        <f>VLOOKUP(RANDBETWEEN(1,2),'Reference Data'!$G$5:$H$6,2,FALSE)</f>
        <v>Female</v>
      </c>
      <c r="D61" s="2" t="str">
        <f>VLOOKUP(RANDBETWEEN(1,10),'Reference Data'!$J$5:$K$14,2,FALSE)</f>
        <v>Burger King</v>
      </c>
      <c r="E61" s="1" t="str">
        <f>IF(C61="Female",VLOOKUP(RANDBETWEEN(1,4),'Reference Data'!$M$5:$N$8,2,FALSE),VLOOKUP(RANDBETWEEN(5,9),'Reference Data'!$M$9:$N$13,2,FALSE))</f>
        <v>QC 1</v>
      </c>
      <c r="F61" s="1" t="str">
        <f>VLOOKUP(RANDBETWEEN(1,5),'Reference Data'!$P$5:$Q$9,2,FALSE)</f>
        <v>Jio</v>
      </c>
      <c r="G61" s="2" t="str">
        <f>VLOOKUP(RANDBETWEEN(1,10),'Reference Data'!$S$5:$T$14,2,FALSE)</f>
        <v>Kenya</v>
      </c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1">
        <f t="shared" si="2"/>
        <v>246293021</v>
      </c>
      <c r="B62" s="6" t="str">
        <f>VLOOKUP(RANDBETWEEN(1,12),'Reference Data'!$D$5:$E$16,2,false)</f>
        <v>EEE</v>
      </c>
      <c r="C62" s="2" t="str">
        <f>VLOOKUP(RANDBETWEEN(1,2),'Reference Data'!$G$5:$H$6,2,FALSE)</f>
        <v>Male</v>
      </c>
      <c r="D62" s="2" t="str">
        <f>VLOOKUP(RANDBETWEEN(1,10),'Reference Data'!$J$5:$K$14,2,FALSE)</f>
        <v>Burger King</v>
      </c>
      <c r="E62" s="1" t="str">
        <f>IF(C62="Female",VLOOKUP(RANDBETWEEN(1,4),'Reference Data'!$M$5:$N$8,2,FALSE),VLOOKUP(RANDBETWEEN(5,9),'Reference Data'!$M$9:$N$13,2,FALSE))</f>
        <v>KP 1</v>
      </c>
      <c r="F62" s="1" t="str">
        <f>VLOOKUP(RANDBETWEEN(1,5),'Reference Data'!$P$5:$Q$9,2,FALSE)</f>
        <v>Vodafone Idea</v>
      </c>
      <c r="G62" s="2" t="str">
        <f>VLOOKUP(RANDBETWEEN(1,10),'Reference Data'!$S$5:$T$14,2,FALSE)</f>
        <v>Kenya</v>
      </c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1">
        <f t="shared" si="2"/>
        <v>1940129825</v>
      </c>
      <c r="B63" s="6" t="str">
        <f>VLOOKUP(RANDBETWEEN(1,12),'Reference Data'!$D$5:$E$16,2,false)</f>
        <v>Electrical</v>
      </c>
      <c r="C63" s="2" t="str">
        <f>VLOOKUP(RANDBETWEEN(1,2),'Reference Data'!$G$5:$H$6,2,FALSE)</f>
        <v>Female</v>
      </c>
      <c r="D63" s="2" t="str">
        <f>VLOOKUP(RANDBETWEEN(1,10),'Reference Data'!$J$5:$K$14,2,FALSE)</f>
        <v>Litinuts</v>
      </c>
      <c r="E63" s="1" t="str">
        <f>IF(C63="Female",VLOOKUP(RANDBETWEEN(1,4),'Reference Data'!$M$5:$N$8,2,FALSE),VLOOKUP(RANDBETWEEN(5,9),'Reference Data'!$M$9:$N$13,2,FALSE))</f>
        <v>QC 3</v>
      </c>
      <c r="F63" s="1" t="str">
        <f>VLOOKUP(RANDBETWEEN(1,5),'Reference Data'!$P$5:$Q$9,2,FALSE)</f>
        <v>Airtel</v>
      </c>
      <c r="G63" s="2" t="str">
        <f>VLOOKUP(RANDBETWEEN(1,10),'Reference Data'!$S$5:$T$14,2,FALSE)</f>
        <v>Italy</v>
      </c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1">
        <f t="shared" si="2"/>
        <v>159252967</v>
      </c>
      <c r="B64" s="6" t="str">
        <f>VLOOKUP(RANDBETWEEN(1,12),'Reference Data'!$D$5:$E$16,2,false)</f>
        <v>ECS</v>
      </c>
      <c r="C64" s="2" t="str">
        <f>VLOOKUP(RANDBETWEEN(1,2),'Reference Data'!$G$5:$H$6,2,FALSE)</f>
        <v>Male</v>
      </c>
      <c r="D64" s="2" t="str">
        <f>VLOOKUP(RANDBETWEEN(1,10),'Reference Data'!$J$5:$K$14,2,FALSE)</f>
        <v>Bocca café</v>
      </c>
      <c r="E64" s="1" t="str">
        <f>IF(C64="Female",VLOOKUP(RANDBETWEEN(1,4),'Reference Data'!$M$5:$N$8,2,FALSE),VLOOKUP(RANDBETWEEN(5,9),'Reference Data'!$M$9:$N$13,2,FALSE))</f>
        <v>KP 2</v>
      </c>
      <c r="F64" s="1" t="str">
        <f>VLOOKUP(RANDBETWEEN(1,5),'Reference Data'!$P$5:$Q$9,2,FALSE)</f>
        <v>BSNL</v>
      </c>
      <c r="G64" s="2" t="str">
        <f>VLOOKUP(RANDBETWEEN(1,10),'Reference Data'!$S$5:$T$14,2,FALSE)</f>
        <v>Kenya</v>
      </c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1">
        <f t="shared" si="2"/>
        <v>19810489</v>
      </c>
      <c r="B65" s="6" t="str">
        <f>VLOOKUP(RANDBETWEEN(1,12),'Reference Data'!$D$5:$E$16,2,false)</f>
        <v>CSSE</v>
      </c>
      <c r="C65" s="2" t="str">
        <f>VLOOKUP(RANDBETWEEN(1,2),'Reference Data'!$G$5:$H$6,2,FALSE)</f>
        <v>Female</v>
      </c>
      <c r="D65" s="2" t="str">
        <f>VLOOKUP(RANDBETWEEN(1,10),'Reference Data'!$J$5:$K$14,2,FALSE)</f>
        <v>AB's</v>
      </c>
      <c r="E65" s="1" t="str">
        <f>IF(C65="Female",VLOOKUP(RANDBETWEEN(1,4),'Reference Data'!$M$5:$N$8,2,FALSE),VLOOKUP(RANDBETWEEN(5,9),'Reference Data'!$M$9:$N$13,2,FALSE))</f>
        <v>QC 3</v>
      </c>
      <c r="F65" s="1" t="str">
        <f>VLOOKUP(RANDBETWEEN(1,5),'Reference Data'!$P$5:$Q$9,2,FALSE)</f>
        <v>BSNL</v>
      </c>
      <c r="G65" s="2" t="str">
        <f>VLOOKUP(RANDBETWEEN(1,10),'Reference Data'!$S$5:$T$14,2,FALSE)</f>
        <v>New Zealand</v>
      </c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1">
        <f t="shared" si="2"/>
        <v>1248755596</v>
      </c>
      <c r="B66" s="6" t="str">
        <f>VLOOKUP(RANDBETWEEN(1,12),'Reference Data'!$D$5:$E$16,2,false)</f>
        <v>CSCE</v>
      </c>
      <c r="C66" s="2" t="str">
        <f>VLOOKUP(RANDBETWEEN(1,2),'Reference Data'!$G$5:$H$6,2,FALSE)</f>
        <v>Female</v>
      </c>
      <c r="D66" s="2" t="str">
        <f>VLOOKUP(RANDBETWEEN(1,10),'Reference Data'!$J$5:$K$14,2,FALSE)</f>
        <v>Litinuts</v>
      </c>
      <c r="E66" s="1" t="str">
        <f>IF(C66="Female",VLOOKUP(RANDBETWEEN(1,4),'Reference Data'!$M$5:$N$8,2,FALSE),VLOOKUP(RANDBETWEEN(5,9),'Reference Data'!$M$9:$N$13,2,FALSE))</f>
        <v>QC 1</v>
      </c>
      <c r="F66" s="1" t="str">
        <f>VLOOKUP(RANDBETWEEN(1,5),'Reference Data'!$P$5:$Q$9,2,FALSE)</f>
        <v>Oritel</v>
      </c>
      <c r="G66" s="2" t="str">
        <f>VLOOKUP(RANDBETWEEN(1,10),'Reference Data'!$S$5:$T$14,2,FALSE)</f>
        <v>Iceland</v>
      </c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1">
        <f t="shared" si="2"/>
        <v>1021825584</v>
      </c>
      <c r="B67" s="6" t="str">
        <f>VLOOKUP(RANDBETWEEN(1,12),'Reference Data'!$D$5:$E$16,2,false)</f>
        <v>IT</v>
      </c>
      <c r="C67" s="2" t="str">
        <f>VLOOKUP(RANDBETWEEN(1,2),'Reference Data'!$G$5:$H$6,2,FALSE)</f>
        <v>Male</v>
      </c>
      <c r="D67" s="2" t="str">
        <f>VLOOKUP(RANDBETWEEN(1,10),'Reference Data'!$J$5:$K$14,2,FALSE)</f>
        <v>Bocca café</v>
      </c>
      <c r="E67" s="1" t="str">
        <f>IF(C67="Female",VLOOKUP(RANDBETWEEN(1,4),'Reference Data'!$M$5:$N$8,2,FALSE),VLOOKUP(RANDBETWEEN(5,9),'Reference Data'!$M$9:$N$13,2,FALSE))</f>
        <v>KP 2</v>
      </c>
      <c r="F67" s="1" t="str">
        <f>VLOOKUP(RANDBETWEEN(1,5),'Reference Data'!$P$5:$Q$9,2,FALSE)</f>
        <v>Airtel</v>
      </c>
      <c r="G67" s="2" t="str">
        <f>VLOOKUP(RANDBETWEEN(1,10),'Reference Data'!$S$5:$T$14,2,FALSE)</f>
        <v>Mauritius</v>
      </c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1">
        <f t="shared" si="2"/>
        <v>964005148</v>
      </c>
      <c r="B68" s="6" t="str">
        <f>VLOOKUP(RANDBETWEEN(1,12),'Reference Data'!$D$5:$E$16,2,false)</f>
        <v>IT</v>
      </c>
      <c r="C68" s="2" t="str">
        <f>VLOOKUP(RANDBETWEEN(1,2),'Reference Data'!$G$5:$H$6,2,FALSE)</f>
        <v>Male</v>
      </c>
      <c r="D68" s="2" t="str">
        <f>VLOOKUP(RANDBETWEEN(1,10),'Reference Data'!$J$5:$K$14,2,FALSE)</f>
        <v>AB's</v>
      </c>
      <c r="E68" s="1" t="str">
        <f>IF(C68="Female",VLOOKUP(RANDBETWEEN(1,4),'Reference Data'!$M$5:$N$8,2,FALSE),VLOOKUP(RANDBETWEEN(5,9),'Reference Data'!$M$9:$N$13,2,FALSE))</f>
        <v>KSQ-B</v>
      </c>
      <c r="F68" s="1" t="str">
        <f>VLOOKUP(RANDBETWEEN(1,5),'Reference Data'!$P$5:$Q$9,2,FALSE)</f>
        <v>Jio</v>
      </c>
      <c r="G68" s="2" t="str">
        <f>VLOOKUP(RANDBETWEEN(1,10),'Reference Data'!$S$5:$T$14,2,FALSE)</f>
        <v>Italy</v>
      </c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1">
        <f t="shared" si="2"/>
        <v>1893537934</v>
      </c>
      <c r="B69" s="6" t="str">
        <f>VLOOKUP(RANDBETWEEN(1,12),'Reference Data'!$D$5:$E$16,2,false)</f>
        <v>CSE</v>
      </c>
      <c r="C69" s="2" t="str">
        <f>VLOOKUP(RANDBETWEEN(1,2),'Reference Data'!$G$5:$H$6,2,FALSE)</f>
        <v>Female</v>
      </c>
      <c r="D69" s="2" t="str">
        <f>VLOOKUP(RANDBETWEEN(1,10),'Reference Data'!$J$5:$K$14,2,FALSE)</f>
        <v>Brick &amp; Clay</v>
      </c>
      <c r="E69" s="1" t="str">
        <f>IF(C69="Female",VLOOKUP(RANDBETWEEN(1,4),'Reference Data'!$M$5:$N$8,2,FALSE),VLOOKUP(RANDBETWEEN(5,9),'Reference Data'!$M$9:$N$13,2,FALSE))</f>
        <v>QC 3</v>
      </c>
      <c r="F69" s="1" t="str">
        <f>VLOOKUP(RANDBETWEEN(1,5),'Reference Data'!$P$5:$Q$9,2,FALSE)</f>
        <v>Vodafone Idea</v>
      </c>
      <c r="G69" s="2" t="str">
        <f>VLOOKUP(RANDBETWEEN(1,10),'Reference Data'!$S$5:$T$14,2,FALSE)</f>
        <v>Mauritius</v>
      </c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1">
        <f t="shared" si="2"/>
        <v>1594542413</v>
      </c>
      <c r="B70" s="6" t="str">
        <f>VLOOKUP(RANDBETWEEN(1,12),'Reference Data'!$D$5:$E$16,2,false)</f>
        <v>E&amp;I</v>
      </c>
      <c r="C70" s="2" t="str">
        <f>VLOOKUP(RANDBETWEEN(1,2),'Reference Data'!$G$5:$H$6,2,FALSE)</f>
        <v>Male</v>
      </c>
      <c r="D70" s="2" t="str">
        <f>VLOOKUP(RANDBETWEEN(1,10),'Reference Data'!$J$5:$K$14,2,FALSE)</f>
        <v>Chai Break</v>
      </c>
      <c r="E70" s="1" t="str">
        <f>IF(C70="Female",VLOOKUP(RANDBETWEEN(1,4),'Reference Data'!$M$5:$N$8,2,FALSE),VLOOKUP(RANDBETWEEN(5,9),'Reference Data'!$M$9:$N$13,2,FALSE))</f>
        <v>KP 1</v>
      </c>
      <c r="F70" s="1" t="str">
        <f>VLOOKUP(RANDBETWEEN(1,5),'Reference Data'!$P$5:$Q$9,2,FALSE)</f>
        <v>BSNL</v>
      </c>
      <c r="G70" s="2" t="str">
        <f>VLOOKUP(RANDBETWEEN(1,10),'Reference Data'!$S$5:$T$14,2,FALSE)</f>
        <v>Finland</v>
      </c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1">
        <f t="shared" si="2"/>
        <v>1495917288</v>
      </c>
      <c r="B71" s="6" t="str">
        <f>VLOOKUP(RANDBETWEEN(1,12),'Reference Data'!$D$5:$E$16,2,false)</f>
        <v>CSCE</v>
      </c>
      <c r="C71" s="2" t="str">
        <f>VLOOKUP(RANDBETWEEN(1,2),'Reference Data'!$G$5:$H$6,2,FALSE)</f>
        <v>Female</v>
      </c>
      <c r="D71" s="2" t="str">
        <f>VLOOKUP(RANDBETWEEN(1,10),'Reference Data'!$J$5:$K$14,2,FALSE)</f>
        <v>Chai Break</v>
      </c>
      <c r="E71" s="1" t="str">
        <f>IF(C71="Female",VLOOKUP(RANDBETWEEN(1,4),'Reference Data'!$M$5:$N$8,2,FALSE),VLOOKUP(RANDBETWEEN(5,9),'Reference Data'!$M$9:$N$13,2,FALSE))</f>
        <v>QC 1</v>
      </c>
      <c r="F71" s="1" t="str">
        <f>VLOOKUP(RANDBETWEEN(1,5),'Reference Data'!$P$5:$Q$9,2,FALSE)</f>
        <v>Oritel</v>
      </c>
      <c r="G71" s="2" t="str">
        <f>VLOOKUP(RANDBETWEEN(1,10),'Reference Data'!$S$5:$T$14,2,FALSE)</f>
        <v>Mauritius</v>
      </c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1">
        <f t="shared" si="2"/>
        <v>2003352707</v>
      </c>
      <c r="B72" s="6" t="str">
        <f>VLOOKUP(RANDBETWEEN(1,12),'Reference Data'!$D$5:$E$16,2,false)</f>
        <v>E&amp;I</v>
      </c>
      <c r="C72" s="2" t="str">
        <f>VLOOKUP(RANDBETWEEN(1,2),'Reference Data'!$G$5:$H$6,2,FALSE)</f>
        <v>Male</v>
      </c>
      <c r="D72" s="2" t="str">
        <f>VLOOKUP(RANDBETWEEN(1,10),'Reference Data'!$J$5:$K$14,2,FALSE)</f>
        <v>Litinuts</v>
      </c>
      <c r="E72" s="1" t="str">
        <f>IF(C72="Female",VLOOKUP(RANDBETWEEN(1,4),'Reference Data'!$M$5:$N$8,2,FALSE),VLOOKUP(RANDBETWEEN(5,9),'Reference Data'!$M$9:$N$13,2,FALSE))</f>
        <v>KSQ-B</v>
      </c>
      <c r="F72" s="1" t="str">
        <f>VLOOKUP(RANDBETWEEN(1,5),'Reference Data'!$P$5:$Q$9,2,FALSE)</f>
        <v>Jio</v>
      </c>
      <c r="G72" s="2" t="str">
        <f>VLOOKUP(RANDBETWEEN(1,10),'Reference Data'!$S$5:$T$14,2,FALSE)</f>
        <v>Srilanka</v>
      </c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1">
        <f t="shared" si="2"/>
        <v>395206963</v>
      </c>
      <c r="B73" s="6" t="str">
        <f>VLOOKUP(RANDBETWEEN(1,12),'Reference Data'!$D$5:$E$16,2,false)</f>
        <v>CSE</v>
      </c>
      <c r="C73" s="2" t="str">
        <f>VLOOKUP(RANDBETWEEN(1,2),'Reference Data'!$G$5:$H$6,2,FALSE)</f>
        <v>Male</v>
      </c>
      <c r="D73" s="2" t="str">
        <f>VLOOKUP(RANDBETWEEN(1,10),'Reference Data'!$J$5:$K$14,2,FALSE)</f>
        <v>Havana Café &amp; Resto</v>
      </c>
      <c r="E73" s="1" t="str">
        <f>IF(C73="Female",VLOOKUP(RANDBETWEEN(1,4),'Reference Data'!$M$5:$N$8,2,FALSE),VLOOKUP(RANDBETWEEN(5,9),'Reference Data'!$M$9:$N$13,2,FALSE))</f>
        <v>KP 9A</v>
      </c>
      <c r="F73" s="1" t="str">
        <f>VLOOKUP(RANDBETWEEN(1,5),'Reference Data'!$P$5:$Q$9,2,FALSE)</f>
        <v>Oritel</v>
      </c>
      <c r="G73" s="2" t="str">
        <f>VLOOKUP(RANDBETWEEN(1,10),'Reference Data'!$S$5:$T$14,2,FALSE)</f>
        <v>Alaska</v>
      </c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1">
        <f t="shared" si="2"/>
        <v>394573322</v>
      </c>
      <c r="B74" s="6" t="str">
        <f>VLOOKUP(RANDBETWEEN(1,12),'Reference Data'!$D$5:$E$16,2,false)</f>
        <v>IT</v>
      </c>
      <c r="C74" s="2" t="str">
        <f>VLOOKUP(RANDBETWEEN(1,2),'Reference Data'!$G$5:$H$6,2,FALSE)</f>
        <v>Female</v>
      </c>
      <c r="D74" s="2" t="str">
        <f>VLOOKUP(RANDBETWEEN(1,10),'Reference Data'!$J$5:$K$14,2,FALSE)</f>
        <v>Zingiber</v>
      </c>
      <c r="E74" s="1" t="str">
        <f>IF(C74="Female",VLOOKUP(RANDBETWEEN(1,4),'Reference Data'!$M$5:$N$8,2,FALSE),VLOOKUP(RANDBETWEEN(5,9),'Reference Data'!$M$9:$N$13,2,FALSE))</f>
        <v>QC 2</v>
      </c>
      <c r="F74" s="1" t="str">
        <f>VLOOKUP(RANDBETWEEN(1,5),'Reference Data'!$P$5:$Q$9,2,FALSE)</f>
        <v>Oritel</v>
      </c>
      <c r="G74" s="2" t="str">
        <f>VLOOKUP(RANDBETWEEN(1,10),'Reference Data'!$S$5:$T$14,2,FALSE)</f>
        <v>Italy</v>
      </c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1">
        <f t="shared" si="2"/>
        <v>540000882</v>
      </c>
      <c r="B75" s="6" t="str">
        <f>VLOOKUP(RANDBETWEEN(1,12),'Reference Data'!$D$5:$E$16,2,false)</f>
        <v>Civil</v>
      </c>
      <c r="C75" s="2" t="str">
        <f>VLOOKUP(RANDBETWEEN(1,2),'Reference Data'!$G$5:$H$6,2,FALSE)</f>
        <v>Male</v>
      </c>
      <c r="D75" s="2" t="str">
        <f>VLOOKUP(RANDBETWEEN(1,10),'Reference Data'!$J$5:$K$14,2,FALSE)</f>
        <v>Brewberry's the coffee bar</v>
      </c>
      <c r="E75" s="1" t="str">
        <f>IF(C75="Female",VLOOKUP(RANDBETWEEN(1,4),'Reference Data'!$M$5:$N$8,2,FALSE),VLOOKUP(RANDBETWEEN(5,9),'Reference Data'!$M$9:$N$13,2,FALSE))</f>
        <v>KSQ-B</v>
      </c>
      <c r="F75" s="1" t="str">
        <f>VLOOKUP(RANDBETWEEN(1,5),'Reference Data'!$P$5:$Q$9,2,FALSE)</f>
        <v>Jio</v>
      </c>
      <c r="G75" s="2" t="str">
        <f>VLOOKUP(RANDBETWEEN(1,10),'Reference Data'!$S$5:$T$14,2,FALSE)</f>
        <v>Srilanka</v>
      </c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1">
        <f t="shared" si="2"/>
        <v>1104667619</v>
      </c>
      <c r="B76" s="6" t="str">
        <f>VLOOKUP(RANDBETWEEN(1,12),'Reference Data'!$D$5:$E$16,2,false)</f>
        <v>Automobile</v>
      </c>
      <c r="C76" s="2" t="str">
        <f>VLOOKUP(RANDBETWEEN(1,2),'Reference Data'!$G$5:$H$6,2,FALSE)</f>
        <v>Male</v>
      </c>
      <c r="D76" s="2" t="str">
        <f>VLOOKUP(RANDBETWEEN(1,10),'Reference Data'!$J$5:$K$14,2,FALSE)</f>
        <v>Chai Break</v>
      </c>
      <c r="E76" s="1" t="str">
        <f>IF(C76="Female",VLOOKUP(RANDBETWEEN(1,4),'Reference Data'!$M$5:$N$8,2,FALSE),VLOOKUP(RANDBETWEEN(5,9),'Reference Data'!$M$9:$N$13,2,FALSE))</f>
        <v>KP 9A</v>
      </c>
      <c r="F76" s="1" t="str">
        <f>VLOOKUP(RANDBETWEEN(1,5),'Reference Data'!$P$5:$Q$9,2,FALSE)</f>
        <v>Jio</v>
      </c>
      <c r="G76" s="2" t="str">
        <f>VLOOKUP(RANDBETWEEN(1,10),'Reference Data'!$S$5:$T$14,2,FALSE)</f>
        <v>Alaska</v>
      </c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1">
        <f t="shared" si="2"/>
        <v>582643057</v>
      </c>
      <c r="B77" s="6" t="str">
        <f>VLOOKUP(RANDBETWEEN(1,12),'Reference Data'!$D$5:$E$16,2,false)</f>
        <v>CSCE</v>
      </c>
      <c r="C77" s="2" t="str">
        <f>VLOOKUP(RANDBETWEEN(1,2),'Reference Data'!$G$5:$H$6,2,FALSE)</f>
        <v>Female</v>
      </c>
      <c r="D77" s="2" t="str">
        <f>VLOOKUP(RANDBETWEEN(1,10),'Reference Data'!$J$5:$K$14,2,FALSE)</f>
        <v>Chai Break</v>
      </c>
      <c r="E77" s="1" t="str">
        <f>IF(C77="Female",VLOOKUP(RANDBETWEEN(1,4),'Reference Data'!$M$5:$N$8,2,FALSE),VLOOKUP(RANDBETWEEN(5,9),'Reference Data'!$M$9:$N$13,2,FALSE))</f>
        <v>QC 2</v>
      </c>
      <c r="F77" s="1" t="str">
        <f>VLOOKUP(RANDBETWEEN(1,5),'Reference Data'!$P$5:$Q$9,2,FALSE)</f>
        <v>Oritel</v>
      </c>
      <c r="G77" s="2" t="str">
        <f>VLOOKUP(RANDBETWEEN(1,10),'Reference Data'!$S$5:$T$14,2,FALSE)</f>
        <v>Srilanka</v>
      </c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1">
        <f t="shared" si="2"/>
        <v>570007884</v>
      </c>
      <c r="B78" s="6" t="str">
        <f>VLOOKUP(RANDBETWEEN(1,12),'Reference Data'!$D$5:$E$16,2,false)</f>
        <v>Civil</v>
      </c>
      <c r="C78" s="2" t="str">
        <f>VLOOKUP(RANDBETWEEN(1,2),'Reference Data'!$G$5:$H$6,2,FALSE)</f>
        <v>Male</v>
      </c>
      <c r="D78" s="2" t="str">
        <f>VLOOKUP(RANDBETWEEN(1,10),'Reference Data'!$J$5:$K$14,2,FALSE)</f>
        <v>Chai Break</v>
      </c>
      <c r="E78" s="1" t="str">
        <f>IF(C78="Female",VLOOKUP(RANDBETWEEN(1,4),'Reference Data'!$M$5:$N$8,2,FALSE),VLOOKUP(RANDBETWEEN(5,9),'Reference Data'!$M$9:$N$13,2,FALSE))</f>
        <v>KP 9A</v>
      </c>
      <c r="F78" s="1" t="str">
        <f>VLOOKUP(RANDBETWEEN(1,5),'Reference Data'!$P$5:$Q$9,2,FALSE)</f>
        <v>Airtel</v>
      </c>
      <c r="G78" s="2" t="str">
        <f>VLOOKUP(RANDBETWEEN(1,10),'Reference Data'!$S$5:$T$14,2,FALSE)</f>
        <v>Iceland</v>
      </c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1">
        <f t="shared" si="2"/>
        <v>1525527014</v>
      </c>
      <c r="B79" s="6" t="str">
        <f>VLOOKUP(RANDBETWEEN(1,12),'Reference Data'!$D$5:$E$16,2,false)</f>
        <v>CSE</v>
      </c>
      <c r="C79" s="2" t="str">
        <f>VLOOKUP(RANDBETWEEN(1,2),'Reference Data'!$G$5:$H$6,2,FALSE)</f>
        <v>Male</v>
      </c>
      <c r="D79" s="2" t="str">
        <f>VLOOKUP(RANDBETWEEN(1,10),'Reference Data'!$J$5:$K$14,2,FALSE)</f>
        <v>AB's</v>
      </c>
      <c r="E79" s="1" t="str">
        <f>IF(C79="Female",VLOOKUP(RANDBETWEEN(1,4),'Reference Data'!$M$5:$N$8,2,FALSE),VLOOKUP(RANDBETWEEN(5,9),'Reference Data'!$M$9:$N$13,2,FALSE))</f>
        <v>KP 1</v>
      </c>
      <c r="F79" s="1" t="str">
        <f>VLOOKUP(RANDBETWEEN(1,5),'Reference Data'!$P$5:$Q$9,2,FALSE)</f>
        <v>Jio</v>
      </c>
      <c r="G79" s="2" t="str">
        <f>VLOOKUP(RANDBETWEEN(1,10),'Reference Data'!$S$5:$T$14,2,FALSE)</f>
        <v>Switzerland</v>
      </c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1">
        <f t="shared" si="2"/>
        <v>1919889391</v>
      </c>
      <c r="B80" s="6" t="str">
        <f>VLOOKUP(RANDBETWEEN(1,12),'Reference Data'!$D$5:$E$16,2,false)</f>
        <v>ECS</v>
      </c>
      <c r="C80" s="2" t="str">
        <f>VLOOKUP(RANDBETWEEN(1,2),'Reference Data'!$G$5:$H$6,2,FALSE)</f>
        <v>Male</v>
      </c>
      <c r="D80" s="2" t="str">
        <f>VLOOKUP(RANDBETWEEN(1,10),'Reference Data'!$J$5:$K$14,2,FALSE)</f>
        <v>AB's</v>
      </c>
      <c r="E80" s="1" t="str">
        <f>IF(C80="Female",VLOOKUP(RANDBETWEEN(1,4),'Reference Data'!$M$5:$N$8,2,FALSE),VLOOKUP(RANDBETWEEN(5,9),'Reference Data'!$M$9:$N$13,2,FALSE))</f>
        <v>KP 9A</v>
      </c>
      <c r="F80" s="1" t="str">
        <f>VLOOKUP(RANDBETWEEN(1,5),'Reference Data'!$P$5:$Q$9,2,FALSE)</f>
        <v>Airtel</v>
      </c>
      <c r="G80" s="2" t="str">
        <f>VLOOKUP(RANDBETWEEN(1,10),'Reference Data'!$S$5:$T$14,2,FALSE)</f>
        <v>Finland</v>
      </c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1">
        <f t="shared" si="2"/>
        <v>425751175</v>
      </c>
      <c r="B81" s="6" t="str">
        <f>VLOOKUP(RANDBETWEEN(1,12),'Reference Data'!$D$5:$E$16,2,false)</f>
        <v>EEE</v>
      </c>
      <c r="C81" s="2" t="str">
        <f>VLOOKUP(RANDBETWEEN(1,2),'Reference Data'!$G$5:$H$6,2,FALSE)</f>
        <v>Male</v>
      </c>
      <c r="D81" s="2" t="str">
        <f>VLOOKUP(RANDBETWEEN(1,10),'Reference Data'!$J$5:$K$14,2,FALSE)</f>
        <v>Brewberry's the coffee bar</v>
      </c>
      <c r="E81" s="1" t="str">
        <f>IF(C81="Female",VLOOKUP(RANDBETWEEN(1,4),'Reference Data'!$M$5:$N$8,2,FALSE),VLOOKUP(RANDBETWEEN(5,9),'Reference Data'!$M$9:$N$13,2,FALSE))</f>
        <v>KSQ-B</v>
      </c>
      <c r="F81" s="1" t="str">
        <f>VLOOKUP(RANDBETWEEN(1,5),'Reference Data'!$P$5:$Q$9,2,FALSE)</f>
        <v>BSNL</v>
      </c>
      <c r="G81" s="2" t="str">
        <f>VLOOKUP(RANDBETWEEN(1,10),'Reference Data'!$S$5:$T$14,2,FALSE)</f>
        <v>Srilanka</v>
      </c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1">
        <f t="shared" si="2"/>
        <v>274554040</v>
      </c>
      <c r="B82" s="6" t="str">
        <f>VLOOKUP(RANDBETWEEN(1,12),'Reference Data'!$D$5:$E$16,2,false)</f>
        <v>Mechanical</v>
      </c>
      <c r="C82" s="2" t="str">
        <f>VLOOKUP(RANDBETWEEN(1,2),'Reference Data'!$G$5:$H$6,2,FALSE)</f>
        <v>Female</v>
      </c>
      <c r="D82" s="2" t="str">
        <f>VLOOKUP(RANDBETWEEN(1,10),'Reference Data'!$J$5:$K$14,2,FALSE)</f>
        <v>Chai Break</v>
      </c>
      <c r="E82" s="1" t="str">
        <f>IF(C82="Female",VLOOKUP(RANDBETWEEN(1,4),'Reference Data'!$M$5:$N$8,2,FALSE),VLOOKUP(RANDBETWEEN(5,9),'Reference Data'!$M$9:$N$13,2,FALSE))</f>
        <v>QC 3</v>
      </c>
      <c r="F82" s="1" t="str">
        <f>VLOOKUP(RANDBETWEEN(1,5),'Reference Data'!$P$5:$Q$9,2,FALSE)</f>
        <v>Vodafone Idea</v>
      </c>
      <c r="G82" s="2" t="str">
        <f>VLOOKUP(RANDBETWEEN(1,10),'Reference Data'!$S$5:$T$14,2,FALSE)</f>
        <v>Italy</v>
      </c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1">
        <f t="shared" si="2"/>
        <v>2021917064</v>
      </c>
      <c r="B83" s="6" t="str">
        <f>VLOOKUP(RANDBETWEEN(1,12),'Reference Data'!$D$5:$E$16,2,false)</f>
        <v>Civil</v>
      </c>
      <c r="C83" s="2" t="str">
        <f>VLOOKUP(RANDBETWEEN(1,2),'Reference Data'!$G$5:$H$6,2,FALSE)</f>
        <v>Male</v>
      </c>
      <c r="D83" s="2" t="str">
        <f>VLOOKUP(RANDBETWEEN(1,10),'Reference Data'!$J$5:$K$14,2,FALSE)</f>
        <v>Sardarji Dabha</v>
      </c>
      <c r="E83" s="1" t="str">
        <f>IF(C83="Female",VLOOKUP(RANDBETWEEN(1,4),'Reference Data'!$M$5:$N$8,2,FALSE),VLOOKUP(RANDBETWEEN(5,9),'Reference Data'!$M$9:$N$13,2,FALSE))</f>
        <v>KP 1</v>
      </c>
      <c r="F83" s="1" t="str">
        <f>VLOOKUP(RANDBETWEEN(1,5),'Reference Data'!$P$5:$Q$9,2,FALSE)</f>
        <v>Vodafone Idea</v>
      </c>
      <c r="G83" s="2" t="str">
        <f>VLOOKUP(RANDBETWEEN(1,10),'Reference Data'!$S$5:$T$14,2,FALSE)</f>
        <v>Switzerland</v>
      </c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1">
        <f t="shared" si="2"/>
        <v>492955872</v>
      </c>
      <c r="B84" s="6" t="str">
        <f>VLOOKUP(RANDBETWEEN(1,12),'Reference Data'!$D$5:$E$16,2,false)</f>
        <v>CSSE</v>
      </c>
      <c r="C84" s="2" t="str">
        <f>VLOOKUP(RANDBETWEEN(1,2),'Reference Data'!$G$5:$H$6,2,FALSE)</f>
        <v>Female</v>
      </c>
      <c r="D84" s="2" t="str">
        <f>VLOOKUP(RANDBETWEEN(1,10),'Reference Data'!$J$5:$K$14,2,FALSE)</f>
        <v>Litinuts</v>
      </c>
      <c r="E84" s="1" t="str">
        <f>IF(C84="Female",VLOOKUP(RANDBETWEEN(1,4),'Reference Data'!$M$5:$N$8,2,FALSE),VLOOKUP(RANDBETWEEN(5,9),'Reference Data'!$M$9:$N$13,2,FALSE))</f>
        <v>QC 4</v>
      </c>
      <c r="F84" s="1" t="str">
        <f>VLOOKUP(RANDBETWEEN(1,5),'Reference Data'!$P$5:$Q$9,2,FALSE)</f>
        <v>Airtel</v>
      </c>
      <c r="G84" s="2" t="str">
        <f>VLOOKUP(RANDBETWEEN(1,10),'Reference Data'!$S$5:$T$14,2,FALSE)</f>
        <v>Rome</v>
      </c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1">
        <f t="shared" si="2"/>
        <v>1031373075</v>
      </c>
      <c r="B85" s="6" t="str">
        <f>VLOOKUP(RANDBETWEEN(1,12),'Reference Data'!$D$5:$E$16,2,false)</f>
        <v>Civil</v>
      </c>
      <c r="C85" s="2" t="str">
        <f>VLOOKUP(RANDBETWEEN(1,2),'Reference Data'!$G$5:$H$6,2,FALSE)</f>
        <v>Male</v>
      </c>
      <c r="D85" s="2" t="str">
        <f>VLOOKUP(RANDBETWEEN(1,10),'Reference Data'!$J$5:$K$14,2,FALSE)</f>
        <v>Brick &amp; Clay</v>
      </c>
      <c r="E85" s="1" t="str">
        <f>IF(C85="Female",VLOOKUP(RANDBETWEEN(1,4),'Reference Data'!$M$5:$N$8,2,FALSE),VLOOKUP(RANDBETWEEN(5,9),'Reference Data'!$M$9:$N$13,2,FALSE))</f>
        <v>KP 1</v>
      </c>
      <c r="F85" s="1" t="str">
        <f>VLOOKUP(RANDBETWEEN(1,5),'Reference Data'!$P$5:$Q$9,2,FALSE)</f>
        <v>Airtel</v>
      </c>
      <c r="G85" s="2" t="str">
        <f>VLOOKUP(RANDBETWEEN(1,10),'Reference Data'!$S$5:$T$14,2,FALSE)</f>
        <v>New Zealand</v>
      </c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1">
        <f t="shared" si="2"/>
        <v>20116127</v>
      </c>
      <c r="B86" s="6" t="str">
        <f>VLOOKUP(RANDBETWEEN(1,12),'Reference Data'!$D$5:$E$16,2,false)</f>
        <v>Mechanical</v>
      </c>
      <c r="C86" s="2" t="str">
        <f>VLOOKUP(RANDBETWEEN(1,2),'Reference Data'!$G$5:$H$6,2,FALSE)</f>
        <v>Female</v>
      </c>
      <c r="D86" s="2" t="str">
        <f>VLOOKUP(RANDBETWEEN(1,10),'Reference Data'!$J$5:$K$14,2,FALSE)</f>
        <v>Sardarji Dabha</v>
      </c>
      <c r="E86" s="1" t="str">
        <f>IF(C86="Female",VLOOKUP(RANDBETWEEN(1,4),'Reference Data'!$M$5:$N$8,2,FALSE),VLOOKUP(RANDBETWEEN(5,9),'Reference Data'!$M$9:$N$13,2,FALSE))</f>
        <v>QC 2</v>
      </c>
      <c r="F86" s="1" t="str">
        <f>VLOOKUP(RANDBETWEEN(1,5),'Reference Data'!$P$5:$Q$9,2,FALSE)</f>
        <v>Jio</v>
      </c>
      <c r="G86" s="2" t="str">
        <f>VLOOKUP(RANDBETWEEN(1,10),'Reference Data'!$S$5:$T$14,2,FALSE)</f>
        <v>Alaska</v>
      </c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1">
        <f t="shared" si="2"/>
        <v>511808399</v>
      </c>
      <c r="B87" s="6" t="str">
        <f>VLOOKUP(RANDBETWEEN(1,12),'Reference Data'!$D$5:$E$16,2,false)</f>
        <v>E&amp;I</v>
      </c>
      <c r="C87" s="2" t="str">
        <f>VLOOKUP(RANDBETWEEN(1,2),'Reference Data'!$G$5:$H$6,2,FALSE)</f>
        <v>Female</v>
      </c>
      <c r="D87" s="2" t="str">
        <f>VLOOKUP(RANDBETWEEN(1,10),'Reference Data'!$J$5:$K$14,2,FALSE)</f>
        <v>Burger King</v>
      </c>
      <c r="E87" s="1" t="str">
        <f>IF(C87="Female",VLOOKUP(RANDBETWEEN(1,4),'Reference Data'!$M$5:$N$8,2,FALSE),VLOOKUP(RANDBETWEEN(5,9),'Reference Data'!$M$9:$N$13,2,FALSE))</f>
        <v>QC 2</v>
      </c>
      <c r="F87" s="1" t="str">
        <f>VLOOKUP(RANDBETWEEN(1,5),'Reference Data'!$P$5:$Q$9,2,FALSE)</f>
        <v>Airtel</v>
      </c>
      <c r="G87" s="2" t="str">
        <f>VLOOKUP(RANDBETWEEN(1,10),'Reference Data'!$S$5:$T$14,2,FALSE)</f>
        <v>New Zealand</v>
      </c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1">
        <f t="shared" si="2"/>
        <v>1423336257</v>
      </c>
      <c r="B88" s="6" t="str">
        <f>VLOOKUP(RANDBETWEEN(1,12),'Reference Data'!$D$5:$E$16,2,false)</f>
        <v>Automobile</v>
      </c>
      <c r="C88" s="2" t="str">
        <f>VLOOKUP(RANDBETWEEN(1,2),'Reference Data'!$G$5:$H$6,2,FALSE)</f>
        <v>Male</v>
      </c>
      <c r="D88" s="2" t="str">
        <f>VLOOKUP(RANDBETWEEN(1,10),'Reference Data'!$J$5:$K$14,2,FALSE)</f>
        <v>Sardarji Dabha</v>
      </c>
      <c r="E88" s="1" t="str">
        <f>IF(C88="Female",VLOOKUP(RANDBETWEEN(1,4),'Reference Data'!$M$5:$N$8,2,FALSE),VLOOKUP(RANDBETWEEN(5,9),'Reference Data'!$M$9:$N$13,2,FALSE))</f>
        <v>KP 2</v>
      </c>
      <c r="F88" s="1" t="str">
        <f>VLOOKUP(RANDBETWEEN(1,5),'Reference Data'!$P$5:$Q$9,2,FALSE)</f>
        <v>BSNL</v>
      </c>
      <c r="G88" s="2" t="str">
        <f>VLOOKUP(RANDBETWEEN(1,10),'Reference Data'!$S$5:$T$14,2,FALSE)</f>
        <v>Mauritius</v>
      </c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1">
        <f t="shared" si="2"/>
        <v>1011039188</v>
      </c>
      <c r="B89" s="6" t="str">
        <f>VLOOKUP(RANDBETWEEN(1,12),'Reference Data'!$D$5:$E$16,2,false)</f>
        <v>Automobile</v>
      </c>
      <c r="C89" s="2" t="str">
        <f>VLOOKUP(RANDBETWEEN(1,2),'Reference Data'!$G$5:$H$6,2,FALSE)</f>
        <v>Male</v>
      </c>
      <c r="D89" s="2" t="str">
        <f>VLOOKUP(RANDBETWEEN(1,10),'Reference Data'!$J$5:$K$14,2,FALSE)</f>
        <v>Bocca café</v>
      </c>
      <c r="E89" s="1" t="str">
        <f>IF(C89="Female",VLOOKUP(RANDBETWEEN(1,4),'Reference Data'!$M$5:$N$8,2,FALSE),VLOOKUP(RANDBETWEEN(5,9),'Reference Data'!$M$9:$N$13,2,FALSE))</f>
        <v>KSQ-B</v>
      </c>
      <c r="F89" s="1" t="str">
        <f>VLOOKUP(RANDBETWEEN(1,5),'Reference Data'!$P$5:$Q$9,2,FALSE)</f>
        <v>Vodafone Idea</v>
      </c>
      <c r="G89" s="2" t="str">
        <f>VLOOKUP(RANDBETWEEN(1,10),'Reference Data'!$S$5:$T$14,2,FALSE)</f>
        <v>Rome</v>
      </c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1">
        <f t="shared" si="2"/>
        <v>1752088487</v>
      </c>
      <c r="B90" s="6" t="str">
        <f>VLOOKUP(RANDBETWEEN(1,12),'Reference Data'!$D$5:$E$16,2,false)</f>
        <v>ECS</v>
      </c>
      <c r="C90" s="2" t="str">
        <f>VLOOKUP(RANDBETWEEN(1,2),'Reference Data'!$G$5:$H$6,2,FALSE)</f>
        <v>Female</v>
      </c>
      <c r="D90" s="2" t="str">
        <f>VLOOKUP(RANDBETWEEN(1,10),'Reference Data'!$J$5:$K$14,2,FALSE)</f>
        <v>Brick &amp; Clay</v>
      </c>
      <c r="E90" s="1" t="str">
        <f>IF(C90="Female",VLOOKUP(RANDBETWEEN(1,4),'Reference Data'!$M$5:$N$8,2,FALSE),VLOOKUP(RANDBETWEEN(5,9),'Reference Data'!$M$9:$N$13,2,FALSE))</f>
        <v>QC 2</v>
      </c>
      <c r="F90" s="1" t="str">
        <f>VLOOKUP(RANDBETWEEN(1,5),'Reference Data'!$P$5:$Q$9,2,FALSE)</f>
        <v>BSNL</v>
      </c>
      <c r="G90" s="2" t="str">
        <f>VLOOKUP(RANDBETWEEN(1,10),'Reference Data'!$S$5:$T$14,2,FALSE)</f>
        <v>Rome</v>
      </c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1">
        <f t="shared" si="2"/>
        <v>23533300</v>
      </c>
      <c r="B91" s="6" t="str">
        <f>VLOOKUP(RANDBETWEEN(1,12),'Reference Data'!$D$5:$E$16,2,false)</f>
        <v>Automobile</v>
      </c>
      <c r="C91" s="2" t="str">
        <f>VLOOKUP(RANDBETWEEN(1,2),'Reference Data'!$G$5:$H$6,2,FALSE)</f>
        <v>Female</v>
      </c>
      <c r="D91" s="2" t="str">
        <f>VLOOKUP(RANDBETWEEN(1,10),'Reference Data'!$J$5:$K$14,2,FALSE)</f>
        <v>Chai Break</v>
      </c>
      <c r="E91" s="1" t="str">
        <f>IF(C91="Female",VLOOKUP(RANDBETWEEN(1,4),'Reference Data'!$M$5:$N$8,2,FALSE),VLOOKUP(RANDBETWEEN(5,9),'Reference Data'!$M$9:$N$13,2,FALSE))</f>
        <v>QC 3</v>
      </c>
      <c r="F91" s="1" t="str">
        <f>VLOOKUP(RANDBETWEEN(1,5),'Reference Data'!$P$5:$Q$9,2,FALSE)</f>
        <v>BSNL</v>
      </c>
      <c r="G91" s="2" t="str">
        <f>VLOOKUP(RANDBETWEEN(1,10),'Reference Data'!$S$5:$T$14,2,FALSE)</f>
        <v>Rome</v>
      </c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1">
        <f t="shared" si="2"/>
        <v>902262788</v>
      </c>
      <c r="B92" s="6" t="str">
        <f>VLOOKUP(RANDBETWEEN(1,12),'Reference Data'!$D$5:$E$16,2,false)</f>
        <v>CSCE</v>
      </c>
      <c r="C92" s="2" t="str">
        <f>VLOOKUP(RANDBETWEEN(1,2),'Reference Data'!$G$5:$H$6,2,FALSE)</f>
        <v>Male</v>
      </c>
      <c r="D92" s="2" t="str">
        <f>VLOOKUP(RANDBETWEEN(1,10),'Reference Data'!$J$5:$K$14,2,FALSE)</f>
        <v>Zingiber</v>
      </c>
      <c r="E92" s="1" t="str">
        <f>IF(C92="Female",VLOOKUP(RANDBETWEEN(1,4),'Reference Data'!$M$5:$N$8,2,FALSE),VLOOKUP(RANDBETWEEN(5,9),'Reference Data'!$M$9:$N$13,2,FALSE))</f>
        <v>KP 9A</v>
      </c>
      <c r="F92" s="1" t="str">
        <f>VLOOKUP(RANDBETWEEN(1,5),'Reference Data'!$P$5:$Q$9,2,FALSE)</f>
        <v>BSNL</v>
      </c>
      <c r="G92" s="2" t="str">
        <f>VLOOKUP(RANDBETWEEN(1,10),'Reference Data'!$S$5:$T$14,2,FALSE)</f>
        <v>Italy</v>
      </c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1">
        <f t="shared" si="2"/>
        <v>1074964449</v>
      </c>
      <c r="B93" s="6" t="str">
        <f>VLOOKUP(RANDBETWEEN(1,12),'Reference Data'!$D$5:$E$16,2,false)</f>
        <v>ETC</v>
      </c>
      <c r="C93" s="2" t="str">
        <f>VLOOKUP(RANDBETWEEN(1,2),'Reference Data'!$G$5:$H$6,2,FALSE)</f>
        <v>Male</v>
      </c>
      <c r="D93" s="2" t="str">
        <f>VLOOKUP(RANDBETWEEN(1,10),'Reference Data'!$J$5:$K$14,2,FALSE)</f>
        <v>Bocca café</v>
      </c>
      <c r="E93" s="1" t="str">
        <f>IF(C93="Female",VLOOKUP(RANDBETWEEN(1,4),'Reference Data'!$M$5:$N$8,2,FALSE),VLOOKUP(RANDBETWEEN(5,9),'Reference Data'!$M$9:$N$13,2,FALSE))</f>
        <v>KP 9A</v>
      </c>
      <c r="F93" s="1" t="str">
        <f>VLOOKUP(RANDBETWEEN(1,5),'Reference Data'!$P$5:$Q$9,2,FALSE)</f>
        <v>BSNL</v>
      </c>
      <c r="G93" s="2" t="str">
        <f>VLOOKUP(RANDBETWEEN(1,10),'Reference Data'!$S$5:$T$14,2,FALSE)</f>
        <v>Rome</v>
      </c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1">
        <f t="shared" si="2"/>
        <v>1013461242</v>
      </c>
      <c r="B94" s="6" t="str">
        <f>VLOOKUP(RANDBETWEEN(1,12),'Reference Data'!$D$5:$E$16,2,false)</f>
        <v>IT</v>
      </c>
      <c r="C94" s="2" t="str">
        <f>VLOOKUP(RANDBETWEEN(1,2),'Reference Data'!$G$5:$H$6,2,FALSE)</f>
        <v>Female</v>
      </c>
      <c r="D94" s="2" t="str">
        <f>VLOOKUP(RANDBETWEEN(1,10),'Reference Data'!$J$5:$K$14,2,FALSE)</f>
        <v>Brick &amp; Clay</v>
      </c>
      <c r="E94" s="1" t="str">
        <f>IF(C94="Female",VLOOKUP(RANDBETWEEN(1,4),'Reference Data'!$M$5:$N$8,2,FALSE),VLOOKUP(RANDBETWEEN(5,9),'Reference Data'!$M$9:$N$13,2,FALSE))</f>
        <v>QC 4</v>
      </c>
      <c r="F94" s="1" t="str">
        <f>VLOOKUP(RANDBETWEEN(1,5),'Reference Data'!$P$5:$Q$9,2,FALSE)</f>
        <v>Vodafone Idea</v>
      </c>
      <c r="G94" s="2" t="str">
        <f>VLOOKUP(RANDBETWEEN(1,10),'Reference Data'!$S$5:$T$14,2,FALSE)</f>
        <v>Italy</v>
      </c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1">
        <f t="shared" si="2"/>
        <v>1399298339</v>
      </c>
      <c r="B95" s="6" t="str">
        <f>VLOOKUP(RANDBETWEEN(1,12),'Reference Data'!$D$5:$E$16,2,false)</f>
        <v>CSE</v>
      </c>
      <c r="C95" s="2" t="str">
        <f>VLOOKUP(RANDBETWEEN(1,2),'Reference Data'!$G$5:$H$6,2,FALSE)</f>
        <v>Female</v>
      </c>
      <c r="D95" s="2" t="str">
        <f>VLOOKUP(RANDBETWEEN(1,10),'Reference Data'!$J$5:$K$14,2,FALSE)</f>
        <v>Brewberry's the coffee bar</v>
      </c>
      <c r="E95" s="1" t="str">
        <f>IF(C95="Female",VLOOKUP(RANDBETWEEN(1,4),'Reference Data'!$M$5:$N$8,2,FALSE),VLOOKUP(RANDBETWEEN(5,9),'Reference Data'!$M$9:$N$13,2,FALSE))</f>
        <v>QC 1</v>
      </c>
      <c r="F95" s="1" t="str">
        <f>VLOOKUP(RANDBETWEEN(1,5),'Reference Data'!$P$5:$Q$9,2,FALSE)</f>
        <v>BSNL</v>
      </c>
      <c r="G95" s="2" t="str">
        <f>VLOOKUP(RANDBETWEEN(1,10),'Reference Data'!$S$5:$T$14,2,FALSE)</f>
        <v>Mauritius</v>
      </c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1">
        <f t="shared" si="2"/>
        <v>618832369</v>
      </c>
      <c r="B96" s="6" t="str">
        <f>VLOOKUP(RANDBETWEEN(1,12),'Reference Data'!$D$5:$E$16,2,false)</f>
        <v>CSSE</v>
      </c>
      <c r="C96" s="2" t="str">
        <f>VLOOKUP(RANDBETWEEN(1,2),'Reference Data'!$G$5:$H$6,2,FALSE)</f>
        <v>Male</v>
      </c>
      <c r="D96" s="2" t="str">
        <f>VLOOKUP(RANDBETWEEN(1,10),'Reference Data'!$J$5:$K$14,2,FALSE)</f>
        <v>Chai Break</v>
      </c>
      <c r="E96" s="1" t="str">
        <f>IF(C96="Female",VLOOKUP(RANDBETWEEN(1,4),'Reference Data'!$M$5:$N$8,2,FALSE),VLOOKUP(RANDBETWEEN(5,9),'Reference Data'!$M$9:$N$13,2,FALSE))</f>
        <v>KP 9A</v>
      </c>
      <c r="F96" s="1" t="str">
        <f>VLOOKUP(RANDBETWEEN(1,5),'Reference Data'!$P$5:$Q$9,2,FALSE)</f>
        <v>Jio</v>
      </c>
      <c r="G96" s="2" t="str">
        <f>VLOOKUP(RANDBETWEEN(1,10),'Reference Data'!$S$5:$T$14,2,FALSE)</f>
        <v>Finland</v>
      </c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1">
        <f t="shared" si="2"/>
        <v>1310847246</v>
      </c>
      <c r="B97" s="6" t="str">
        <f>VLOOKUP(RANDBETWEEN(1,12),'Reference Data'!$D$5:$E$16,2,false)</f>
        <v>Electrical</v>
      </c>
      <c r="C97" s="2" t="str">
        <f>VLOOKUP(RANDBETWEEN(1,2),'Reference Data'!$G$5:$H$6,2,FALSE)</f>
        <v>Female</v>
      </c>
      <c r="D97" s="2" t="str">
        <f>VLOOKUP(RANDBETWEEN(1,10),'Reference Data'!$J$5:$K$14,2,FALSE)</f>
        <v>AB's</v>
      </c>
      <c r="E97" s="1" t="str">
        <f>IF(C97="Female",VLOOKUP(RANDBETWEEN(1,4),'Reference Data'!$M$5:$N$8,2,FALSE),VLOOKUP(RANDBETWEEN(5,9),'Reference Data'!$M$9:$N$13,2,FALSE))</f>
        <v>QC 2</v>
      </c>
      <c r="F97" s="1" t="str">
        <f>VLOOKUP(RANDBETWEEN(1,5),'Reference Data'!$P$5:$Q$9,2,FALSE)</f>
        <v>Jio</v>
      </c>
      <c r="G97" s="2" t="str">
        <f>VLOOKUP(RANDBETWEEN(1,10),'Reference Data'!$S$5:$T$14,2,FALSE)</f>
        <v>Srilanka</v>
      </c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1">
        <f t="shared" si="2"/>
        <v>334564612</v>
      </c>
      <c r="B98" s="6" t="str">
        <f>VLOOKUP(RANDBETWEEN(1,12),'Reference Data'!$D$5:$E$16,2,false)</f>
        <v>Mechanical</v>
      </c>
      <c r="C98" s="2" t="str">
        <f>VLOOKUP(RANDBETWEEN(1,2),'Reference Data'!$G$5:$H$6,2,FALSE)</f>
        <v>Female</v>
      </c>
      <c r="D98" s="2" t="str">
        <f>VLOOKUP(RANDBETWEEN(1,10),'Reference Data'!$J$5:$K$14,2,FALSE)</f>
        <v>Zingiber</v>
      </c>
      <c r="E98" s="1" t="str">
        <f>IF(C98="Female",VLOOKUP(RANDBETWEEN(1,4),'Reference Data'!$M$5:$N$8,2,FALSE),VLOOKUP(RANDBETWEEN(5,9),'Reference Data'!$M$9:$N$13,2,FALSE))</f>
        <v>QC 3</v>
      </c>
      <c r="F98" s="1" t="str">
        <f>VLOOKUP(RANDBETWEEN(1,5),'Reference Data'!$P$5:$Q$9,2,FALSE)</f>
        <v>Jio</v>
      </c>
      <c r="G98" s="2" t="str">
        <f>VLOOKUP(RANDBETWEEN(1,10),'Reference Data'!$S$5:$T$14,2,FALSE)</f>
        <v>Iceland</v>
      </c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1">
        <f t="shared" si="2"/>
        <v>126990110</v>
      </c>
      <c r="B99" s="6" t="str">
        <f>VLOOKUP(RANDBETWEEN(1,12),'Reference Data'!$D$5:$E$16,2,false)</f>
        <v>IT</v>
      </c>
      <c r="C99" s="2" t="str">
        <f>VLOOKUP(RANDBETWEEN(1,2),'Reference Data'!$G$5:$H$6,2,FALSE)</f>
        <v>Female</v>
      </c>
      <c r="D99" s="2" t="str">
        <f>VLOOKUP(RANDBETWEEN(1,10),'Reference Data'!$J$5:$K$14,2,FALSE)</f>
        <v>Zingiber</v>
      </c>
      <c r="E99" s="1" t="str">
        <f>IF(C99="Female",VLOOKUP(RANDBETWEEN(1,4),'Reference Data'!$M$5:$N$8,2,FALSE),VLOOKUP(RANDBETWEEN(5,9),'Reference Data'!$M$9:$N$13,2,FALSE))</f>
        <v>QC 1</v>
      </c>
      <c r="F99" s="1" t="str">
        <f>VLOOKUP(RANDBETWEEN(1,5),'Reference Data'!$P$5:$Q$9,2,FALSE)</f>
        <v>Oritel</v>
      </c>
      <c r="G99" s="2" t="str">
        <f>VLOOKUP(RANDBETWEEN(1,10),'Reference Data'!$S$5:$T$14,2,FALSE)</f>
        <v>Mauritius</v>
      </c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1">
        <f t="shared" si="2"/>
        <v>1456748419</v>
      </c>
      <c r="B100" s="6" t="str">
        <f>VLOOKUP(RANDBETWEEN(1,12),'Reference Data'!$D$5:$E$16,2,false)</f>
        <v>CSE</v>
      </c>
      <c r="C100" s="2" t="str">
        <f>VLOOKUP(RANDBETWEEN(1,2),'Reference Data'!$G$5:$H$6,2,FALSE)</f>
        <v>Female</v>
      </c>
      <c r="D100" s="2" t="str">
        <f>VLOOKUP(RANDBETWEEN(1,10),'Reference Data'!$J$5:$K$14,2,FALSE)</f>
        <v>Brewberry's the coffee bar</v>
      </c>
      <c r="E100" s="1" t="str">
        <f>IF(C100="Female",VLOOKUP(RANDBETWEEN(1,4),'Reference Data'!$M$5:$N$8,2,FALSE),VLOOKUP(RANDBETWEEN(5,9),'Reference Data'!$M$9:$N$13,2,FALSE))</f>
        <v>QC 2</v>
      </c>
      <c r="F100" s="1" t="str">
        <f>VLOOKUP(RANDBETWEEN(1,5),'Reference Data'!$P$5:$Q$9,2,FALSE)</f>
        <v>Vodafone Idea</v>
      </c>
      <c r="G100" s="2" t="str">
        <f>VLOOKUP(RANDBETWEEN(1,10),'Reference Data'!$S$5:$T$14,2,FALSE)</f>
        <v>Rome</v>
      </c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1">
        <f t="shared" si="2"/>
        <v>970436926</v>
      </c>
      <c r="B101" s="6" t="str">
        <f>VLOOKUP(RANDBETWEEN(1,12),'Reference Data'!$D$5:$E$16,2,false)</f>
        <v>IT</v>
      </c>
      <c r="C101" s="2" t="str">
        <f>VLOOKUP(RANDBETWEEN(1,2),'Reference Data'!$G$5:$H$6,2,FALSE)</f>
        <v>Male</v>
      </c>
      <c r="D101" s="2" t="str">
        <f>VLOOKUP(RANDBETWEEN(1,10),'Reference Data'!$J$5:$K$14,2,FALSE)</f>
        <v>Brewberry's the coffee bar</v>
      </c>
      <c r="E101" s="1" t="str">
        <f>IF(C101="Female",VLOOKUP(RANDBETWEEN(1,4),'Reference Data'!$M$5:$N$8,2,FALSE),VLOOKUP(RANDBETWEEN(5,9),'Reference Data'!$M$9:$N$13,2,FALSE))</f>
        <v>KP 1</v>
      </c>
      <c r="F101" s="1" t="str">
        <f>VLOOKUP(RANDBETWEEN(1,5),'Reference Data'!$P$5:$Q$9,2,FALSE)</f>
        <v>Jio</v>
      </c>
      <c r="G101" s="2" t="str">
        <f>VLOOKUP(RANDBETWEEN(1,10),'Reference Data'!$S$5:$T$14,2,FALSE)</f>
        <v>Rome</v>
      </c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1">
        <f t="shared" si="2"/>
        <v>1077802052</v>
      </c>
      <c r="B102" s="6" t="str">
        <f>VLOOKUP(RANDBETWEEN(1,12),'Reference Data'!$D$5:$E$16,2,false)</f>
        <v>Mechanical</v>
      </c>
      <c r="C102" s="2" t="str">
        <f>VLOOKUP(RANDBETWEEN(1,2),'Reference Data'!$G$5:$H$6,2,FALSE)</f>
        <v>Male</v>
      </c>
      <c r="D102" s="2" t="str">
        <f>VLOOKUP(RANDBETWEEN(1,10),'Reference Data'!$J$5:$K$14,2,FALSE)</f>
        <v>AB's</v>
      </c>
      <c r="E102" s="1" t="str">
        <f>IF(C102="Female",VLOOKUP(RANDBETWEEN(1,4),'Reference Data'!$M$5:$N$8,2,FALSE),VLOOKUP(RANDBETWEEN(5,9),'Reference Data'!$M$9:$N$13,2,FALSE))</f>
        <v>KSQ-B</v>
      </c>
      <c r="F102" s="1" t="str">
        <f>VLOOKUP(RANDBETWEEN(1,5),'Reference Data'!$P$5:$Q$9,2,FALSE)</f>
        <v>Oritel</v>
      </c>
      <c r="G102" s="2" t="str">
        <f>VLOOKUP(RANDBETWEEN(1,10),'Reference Data'!$S$5:$T$14,2,FALSE)</f>
        <v>Kenya</v>
      </c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autoFilter ref="$A$2:$G$1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2" max="2" width="19.5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4"/>
      <c r="B2" s="4" t="s">
        <v>24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8">
        <v>1.0</v>
      </c>
      <c r="B4" s="4" t="s">
        <v>1</v>
      </c>
      <c r="C4" s="4"/>
      <c r="D4" s="9" t="s">
        <v>25</v>
      </c>
      <c r="E4" s="10"/>
      <c r="F4" s="4"/>
      <c r="G4" s="11" t="s">
        <v>3</v>
      </c>
      <c r="H4" s="10"/>
      <c r="I4" s="4"/>
      <c r="J4" s="9" t="s">
        <v>26</v>
      </c>
      <c r="K4" s="10"/>
      <c r="L4" s="4"/>
      <c r="M4" s="9" t="s">
        <v>27</v>
      </c>
      <c r="N4" s="10"/>
      <c r="O4" s="4"/>
      <c r="P4" s="9" t="s">
        <v>6</v>
      </c>
      <c r="Q4" s="10"/>
      <c r="R4" s="4"/>
      <c r="S4" s="9" t="s">
        <v>28</v>
      </c>
      <c r="T4" s="10"/>
      <c r="U4" s="4"/>
      <c r="V4" s="4"/>
      <c r="W4" s="4"/>
      <c r="X4" s="4"/>
      <c r="Y4" s="4"/>
      <c r="Z4" s="4"/>
    </row>
    <row r="5">
      <c r="A5" s="8">
        <v>2.0</v>
      </c>
      <c r="B5" s="4" t="s">
        <v>2</v>
      </c>
      <c r="C5" s="4"/>
      <c r="D5" s="12">
        <v>1.0</v>
      </c>
      <c r="E5" s="1" t="s">
        <v>13</v>
      </c>
      <c r="F5" s="4"/>
      <c r="G5" s="12">
        <v>1.0</v>
      </c>
      <c r="H5" s="1" t="s">
        <v>9</v>
      </c>
      <c r="I5" s="4"/>
      <c r="J5" s="12">
        <v>1.0</v>
      </c>
      <c r="K5" s="1" t="s">
        <v>29</v>
      </c>
      <c r="L5" s="4"/>
      <c r="M5" s="12">
        <v>1.0</v>
      </c>
      <c r="N5" s="1" t="s">
        <v>30</v>
      </c>
      <c r="O5" s="4"/>
      <c r="P5" s="12">
        <v>1.0</v>
      </c>
      <c r="Q5" s="1" t="s">
        <v>31</v>
      </c>
      <c r="R5" s="4"/>
      <c r="S5" s="12">
        <v>1.0</v>
      </c>
      <c r="T5" s="1" t="s">
        <v>32</v>
      </c>
      <c r="U5" s="4"/>
      <c r="V5" s="4"/>
      <c r="W5" s="4"/>
      <c r="X5" s="4"/>
      <c r="Y5" s="4"/>
      <c r="Z5" s="4"/>
    </row>
    <row r="6">
      <c r="A6" s="8">
        <v>3.0</v>
      </c>
      <c r="B6" s="4" t="s">
        <v>3</v>
      </c>
      <c r="C6" s="4"/>
      <c r="D6" s="12">
        <v>2.0</v>
      </c>
      <c r="E6" s="1" t="s">
        <v>23</v>
      </c>
      <c r="F6" s="4"/>
      <c r="G6" s="12">
        <v>2.0</v>
      </c>
      <c r="H6" s="1" t="s">
        <v>10</v>
      </c>
      <c r="I6" s="4"/>
      <c r="J6" s="12">
        <v>2.0</v>
      </c>
      <c r="K6" s="1" t="s">
        <v>33</v>
      </c>
      <c r="L6" s="4"/>
      <c r="M6" s="12">
        <v>2.0</v>
      </c>
      <c r="N6" s="1" t="s">
        <v>34</v>
      </c>
      <c r="O6" s="4"/>
      <c r="P6" s="12">
        <v>2.0</v>
      </c>
      <c r="Q6" s="1" t="s">
        <v>35</v>
      </c>
      <c r="R6" s="4"/>
      <c r="S6" s="12">
        <v>2.0</v>
      </c>
      <c r="T6" s="1" t="s">
        <v>36</v>
      </c>
      <c r="U6" s="4"/>
      <c r="V6" s="4"/>
      <c r="W6" s="4"/>
      <c r="X6" s="4"/>
      <c r="Y6" s="4"/>
      <c r="Z6" s="4"/>
    </row>
    <row r="7">
      <c r="A7" s="8">
        <v>4.0</v>
      </c>
      <c r="B7" s="4" t="s">
        <v>4</v>
      </c>
      <c r="C7" s="4"/>
      <c r="D7" s="12">
        <v>3.0</v>
      </c>
      <c r="E7" s="1" t="s">
        <v>20</v>
      </c>
      <c r="F7" s="4"/>
      <c r="G7" s="4"/>
      <c r="H7" s="4"/>
      <c r="I7" s="4"/>
      <c r="J7" s="12">
        <v>3.0</v>
      </c>
      <c r="K7" s="1" t="s">
        <v>37</v>
      </c>
      <c r="L7" s="4"/>
      <c r="M7" s="12">
        <v>3.0</v>
      </c>
      <c r="N7" s="1" t="s">
        <v>38</v>
      </c>
      <c r="O7" s="4"/>
      <c r="P7" s="12">
        <v>3.0</v>
      </c>
      <c r="Q7" s="1" t="s">
        <v>39</v>
      </c>
      <c r="R7" s="4"/>
      <c r="S7" s="12">
        <v>3.0</v>
      </c>
      <c r="T7" s="1" t="s">
        <v>40</v>
      </c>
      <c r="U7" s="4"/>
      <c r="V7" s="4"/>
      <c r="W7" s="4"/>
      <c r="X7" s="4"/>
      <c r="Y7" s="4"/>
      <c r="Z7" s="4"/>
    </row>
    <row r="8">
      <c r="A8" s="8">
        <v>5.0</v>
      </c>
      <c r="B8" s="4" t="s">
        <v>5</v>
      </c>
      <c r="C8" s="4"/>
      <c r="D8" s="12">
        <v>4.0</v>
      </c>
      <c r="E8" s="1" t="s">
        <v>21</v>
      </c>
      <c r="F8" s="4"/>
      <c r="G8" s="4"/>
      <c r="H8" s="4"/>
      <c r="I8" s="4"/>
      <c r="J8" s="12">
        <v>4.0</v>
      </c>
      <c r="K8" s="1" t="s">
        <v>41</v>
      </c>
      <c r="L8" s="4"/>
      <c r="M8" s="12">
        <v>4.0</v>
      </c>
      <c r="N8" s="1" t="s">
        <v>42</v>
      </c>
      <c r="O8" s="4"/>
      <c r="P8" s="12">
        <v>4.0</v>
      </c>
      <c r="Q8" s="1" t="s">
        <v>43</v>
      </c>
      <c r="R8" s="4"/>
      <c r="S8" s="12">
        <v>4.0</v>
      </c>
      <c r="T8" s="1" t="s">
        <v>44</v>
      </c>
      <c r="U8" s="4"/>
      <c r="V8" s="4"/>
      <c r="W8" s="4"/>
      <c r="X8" s="4"/>
      <c r="Y8" s="4"/>
      <c r="Z8" s="4"/>
    </row>
    <row r="9">
      <c r="A9" s="8">
        <v>6.0</v>
      </c>
      <c r="B9" s="4" t="s">
        <v>6</v>
      </c>
      <c r="C9" s="4"/>
      <c r="D9" s="12">
        <v>5.0</v>
      </c>
      <c r="E9" s="1" t="s">
        <v>15</v>
      </c>
      <c r="F9" s="4"/>
      <c r="G9" s="4"/>
      <c r="H9" s="4"/>
      <c r="I9" s="4"/>
      <c r="J9" s="12">
        <v>5.0</v>
      </c>
      <c r="K9" s="1" t="s">
        <v>45</v>
      </c>
      <c r="L9" s="4"/>
      <c r="M9" s="12">
        <v>5.0</v>
      </c>
      <c r="N9" s="1" t="s">
        <v>46</v>
      </c>
      <c r="O9" s="4"/>
      <c r="P9" s="12">
        <v>5.0</v>
      </c>
      <c r="Q9" s="1" t="s">
        <v>47</v>
      </c>
      <c r="R9" s="4"/>
      <c r="S9" s="12">
        <v>5.0</v>
      </c>
      <c r="T9" s="1" t="s">
        <v>48</v>
      </c>
      <c r="U9" s="4"/>
      <c r="V9" s="4"/>
      <c r="W9" s="4"/>
      <c r="X9" s="4"/>
      <c r="Y9" s="4"/>
      <c r="Z9" s="4"/>
    </row>
    <row r="10">
      <c r="A10" s="8">
        <v>7.0</v>
      </c>
      <c r="B10" s="4" t="s">
        <v>7</v>
      </c>
      <c r="C10" s="4"/>
      <c r="D10" s="12">
        <v>6.0</v>
      </c>
      <c r="E10" s="1" t="s">
        <v>22</v>
      </c>
      <c r="F10" s="4"/>
      <c r="G10" s="4"/>
      <c r="H10" s="4"/>
      <c r="I10" s="4"/>
      <c r="J10" s="12">
        <v>6.0</v>
      </c>
      <c r="K10" s="1" t="s">
        <v>49</v>
      </c>
      <c r="L10" s="4"/>
      <c r="M10" s="12">
        <v>6.0</v>
      </c>
      <c r="N10" s="1" t="s">
        <v>50</v>
      </c>
      <c r="O10" s="4"/>
      <c r="P10" s="4"/>
      <c r="Q10" s="4"/>
      <c r="R10" s="4"/>
      <c r="S10" s="12">
        <v>6.0</v>
      </c>
      <c r="T10" s="1" t="s">
        <v>51</v>
      </c>
      <c r="U10" s="4"/>
      <c r="V10" s="4"/>
      <c r="W10" s="4"/>
      <c r="X10" s="4"/>
      <c r="Y10" s="4"/>
      <c r="Z10" s="4"/>
    </row>
    <row r="11">
      <c r="A11" s="4"/>
      <c r="B11" s="4"/>
      <c r="C11" s="4"/>
      <c r="D11" s="12">
        <v>7.0</v>
      </c>
      <c r="E11" s="1" t="s">
        <v>19</v>
      </c>
      <c r="F11" s="4"/>
      <c r="G11" s="4"/>
      <c r="H11" s="4"/>
      <c r="I11" s="4"/>
      <c r="J11" s="12">
        <v>7.0</v>
      </c>
      <c r="K11" s="1" t="s">
        <v>52</v>
      </c>
      <c r="L11" s="4"/>
      <c r="M11" s="12">
        <v>7.0</v>
      </c>
      <c r="N11" s="1" t="s">
        <v>53</v>
      </c>
      <c r="O11" s="4"/>
      <c r="P11" s="4"/>
      <c r="Q11" s="4"/>
      <c r="R11" s="4"/>
      <c r="S11" s="12">
        <v>7.0</v>
      </c>
      <c r="T11" s="1" t="s">
        <v>54</v>
      </c>
      <c r="U11" s="4"/>
      <c r="V11" s="4"/>
      <c r="W11" s="4"/>
      <c r="X11" s="4"/>
      <c r="Y11" s="4"/>
      <c r="Z11" s="4"/>
    </row>
    <row r="12">
      <c r="A12" s="4"/>
      <c r="B12" s="4"/>
      <c r="C12" s="4"/>
      <c r="D12" s="12">
        <v>8.0</v>
      </c>
      <c r="E12" s="1" t="s">
        <v>17</v>
      </c>
      <c r="F12" s="4"/>
      <c r="G12" s="4"/>
      <c r="H12" s="4"/>
      <c r="I12" s="4"/>
      <c r="J12" s="12">
        <v>8.0</v>
      </c>
      <c r="K12" s="1" t="s">
        <v>55</v>
      </c>
      <c r="L12" s="4"/>
      <c r="M12" s="12">
        <v>8.0</v>
      </c>
      <c r="N12" s="1" t="s">
        <v>56</v>
      </c>
      <c r="O12" s="4"/>
      <c r="P12" s="4"/>
      <c r="Q12" s="4"/>
      <c r="R12" s="4"/>
      <c r="S12" s="12">
        <v>8.0</v>
      </c>
      <c r="T12" s="1" t="s">
        <v>57</v>
      </c>
      <c r="U12" s="4"/>
      <c r="V12" s="4"/>
      <c r="W12" s="4"/>
      <c r="X12" s="4"/>
      <c r="Y12" s="4"/>
      <c r="Z12" s="4"/>
    </row>
    <row r="13">
      <c r="A13" s="4"/>
      <c r="B13" s="4"/>
      <c r="C13" s="4"/>
      <c r="D13" s="12">
        <v>9.0</v>
      </c>
      <c r="E13" s="1" t="s">
        <v>16</v>
      </c>
      <c r="F13" s="4"/>
      <c r="G13" s="4"/>
      <c r="H13" s="4"/>
      <c r="I13" s="4"/>
      <c r="J13" s="12">
        <v>9.0</v>
      </c>
      <c r="K13" s="1" t="s">
        <v>58</v>
      </c>
      <c r="L13" s="4"/>
      <c r="M13" s="12">
        <v>9.0</v>
      </c>
      <c r="N13" s="1" t="s">
        <v>59</v>
      </c>
      <c r="O13" s="4"/>
      <c r="P13" s="4"/>
      <c r="Q13" s="4"/>
      <c r="R13" s="4"/>
      <c r="S13" s="12">
        <v>9.0</v>
      </c>
      <c r="T13" s="1" t="s">
        <v>60</v>
      </c>
      <c r="U13" s="4"/>
      <c r="V13" s="4"/>
      <c r="W13" s="4"/>
      <c r="X13" s="4"/>
      <c r="Y13" s="4"/>
      <c r="Z13" s="4"/>
    </row>
    <row r="14">
      <c r="A14" s="4"/>
      <c r="B14" s="4"/>
      <c r="C14" s="4"/>
      <c r="D14" s="12">
        <v>10.0</v>
      </c>
      <c r="E14" s="1" t="s">
        <v>14</v>
      </c>
      <c r="F14" s="4"/>
      <c r="G14" s="4"/>
      <c r="H14" s="4"/>
      <c r="I14" s="4"/>
      <c r="J14" s="12">
        <v>10.0</v>
      </c>
      <c r="K14" s="1" t="s">
        <v>61</v>
      </c>
      <c r="L14" s="4"/>
      <c r="M14" s="4"/>
      <c r="N14" s="4"/>
      <c r="O14" s="4"/>
      <c r="P14" s="4"/>
      <c r="Q14" s="4"/>
      <c r="R14" s="4"/>
      <c r="S14" s="12">
        <v>10.0</v>
      </c>
      <c r="T14" s="1" t="s">
        <v>62</v>
      </c>
      <c r="U14" s="4"/>
      <c r="V14" s="4"/>
      <c r="W14" s="4"/>
      <c r="X14" s="4"/>
      <c r="Y14" s="4"/>
      <c r="Z14" s="4"/>
    </row>
    <row r="15">
      <c r="A15" s="4"/>
      <c r="B15" s="4"/>
      <c r="C15" s="4"/>
      <c r="D15" s="12">
        <v>11.0</v>
      </c>
      <c r="E15" s="1" t="s">
        <v>18</v>
      </c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4"/>
      <c r="B16" s="4"/>
      <c r="C16" s="4"/>
      <c r="D16" s="12">
        <v>12.0</v>
      </c>
      <c r="E16" s="1" t="s">
        <v>12</v>
      </c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7">
    <mergeCell ref="B2:C2"/>
    <mergeCell ref="D4:E4"/>
    <mergeCell ref="G4:H4"/>
    <mergeCell ref="J4:K4"/>
    <mergeCell ref="M4:N4"/>
    <mergeCell ref="P4:Q4"/>
    <mergeCell ref="S4:T4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75"/>
  </cols>
  <sheetData>
    <row r="1">
      <c r="A1" s="4" t="s">
        <v>63</v>
      </c>
      <c r="B1" s="4" t="s">
        <v>64</v>
      </c>
    </row>
    <row r="2">
      <c r="A2" s="4" t="s">
        <v>65</v>
      </c>
      <c r="B2" s="4" t="s">
        <v>66</v>
      </c>
    </row>
    <row r="3">
      <c r="A3" s="4" t="s">
        <v>67</v>
      </c>
      <c r="B3" s="4" t="s">
        <v>68</v>
      </c>
    </row>
    <row r="4">
      <c r="A4" s="4" t="s">
        <v>69</v>
      </c>
      <c r="B4" s="4" t="s">
        <v>70</v>
      </c>
    </row>
  </sheetData>
  <drawing r:id="rId1"/>
</worksheet>
</file>