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Data Analytics\Technical Skills\MS Excel\Project\"/>
    </mc:Choice>
  </mc:AlternateContent>
  <xr:revisionPtr revIDLastSave="0" documentId="13_ncr:1_{8F425AE9-A5A9-4438-86CE-FFD3353C05C2}" xr6:coauthVersionLast="47" xr6:coauthVersionMax="47" xr10:uidLastSave="{00000000-0000-0000-0000-000000000000}"/>
  <bookViews>
    <workbookView xWindow="-108" yWindow="-108" windowWidth="23256" windowHeight="13176" tabRatio="628" activeTab="1" xr2:uid="{E6C32650-3E47-442B-BE4E-9A2263152CF0}"/>
  </bookViews>
  <sheets>
    <sheet name="Pivot Report" sheetId="1" r:id="rId1"/>
    <sheet name="Dashboard" sheetId="2" r:id="rId2"/>
    <sheet name="Daily trend in ER " sheetId="3" r:id="rId3"/>
    <sheet name="Average wait time daily trend" sheetId="4" r:id="rId4"/>
    <sheet name="Average satisfaction score  "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95782cf-4c41-4ca3-9d17-c3061b54d811" name="Hospital Emergency Room Data" connection="Query - Hospital Emergency Room Data"/>
          <x15:modelTable id="Calender Table_7ce8b30a-3919-4660-b539-610d18fdb693"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1" l="1"/>
  <c r="C47" i="1"/>
  <c r="B46" i="1"/>
  <c r="C46" i="1"/>
  <c r="A46"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B0298B-7690-44A2-8DCA-4FA61F74930A}" name="Query - Calender Table" description="Connection to the 'Calender Table' query in the workbook." type="100" refreshedVersion="8" minRefreshableVersion="5">
    <extLst>
      <ext xmlns:x15="http://schemas.microsoft.com/office/spreadsheetml/2010/11/main" uri="{DE250136-89BD-433C-8126-D09CA5730AF9}">
        <x15:connection id="68840e6e-2892-46cf-9805-281fa171f0de"/>
      </ext>
    </extLst>
  </connection>
  <connection id="2" xr16:uid="{61A51933-72D5-4222-85EE-65DE0D70716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c761272-9c78-459e-b7a0-ae1ea1f7e528"/>
      </ext>
    </extLst>
  </connection>
  <connection id="3" xr16:uid="{CCA83159-31FE-4553-BFB9-635527E1568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<sst xmlns="http://schemas.openxmlformats.org/spreadsheetml/2006/main" count="166" uniqueCount="74">
  <si>
    <t>Distinct Count of Patient Id</t>
  </si>
  <si>
    <t>Average of Patient Wait time</t>
  </si>
  <si>
    <t>Average of Patient Satisfaction Score</t>
  </si>
  <si>
    <t xml:space="preserve">                    </t>
  </si>
  <si>
    <t>Row Labels</t>
  </si>
  <si>
    <t>Grand Total</t>
  </si>
  <si>
    <t>Daily  trends of no. of patient</t>
  </si>
  <si>
    <t>Average wait time of patient</t>
  </si>
  <si>
    <t>Average of patient satisfaction score</t>
  </si>
  <si>
    <t>Count of Patient Admission Flag</t>
  </si>
  <si>
    <t>Admitted</t>
  </si>
  <si>
    <t>Not Admitted</t>
  </si>
  <si>
    <t>Count of Patient Admission Flag2</t>
  </si>
  <si>
    <t>Admission Status</t>
  </si>
  <si>
    <t>Patient</t>
  </si>
  <si>
    <t>% Total</t>
  </si>
  <si>
    <t>Status in %</t>
  </si>
  <si>
    <t>0-9</t>
  </si>
  <si>
    <t>10-19</t>
  </si>
  <si>
    <t>20-29</t>
  </si>
  <si>
    <t>30-39</t>
  </si>
  <si>
    <t>40-49</t>
  </si>
  <si>
    <t>50-59</t>
  </si>
  <si>
    <t>60-69</t>
  </si>
  <si>
    <t>70-79</t>
  </si>
  <si>
    <t>Count of Patient Age</t>
  </si>
  <si>
    <t>None</t>
  </si>
  <si>
    <t>General Practice</t>
  </si>
  <si>
    <t>Orthopedics</t>
  </si>
  <si>
    <t>Physiotherapy</t>
  </si>
  <si>
    <t>Cardiology</t>
  </si>
  <si>
    <t>Neurology</t>
  </si>
  <si>
    <t>Gastroenterology</t>
  </si>
  <si>
    <t>Renal</t>
  </si>
  <si>
    <t>Count of Department Referral</t>
  </si>
  <si>
    <t>Age wise group analysis</t>
  </si>
  <si>
    <t>Delay</t>
  </si>
  <si>
    <t>Ontime</t>
  </si>
  <si>
    <t>Count of Patient Attend Status</t>
  </si>
  <si>
    <t>Male</t>
  </si>
  <si>
    <t>Female</t>
  </si>
  <si>
    <t>Count of Patient Gender</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</si>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</sst>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Aptos Narrow"/>
      <family val="2"/>
      <scheme val="minor"/>
    </font>
    <font>
      <b/>
      <sz val="12"/>
      <color theme="1"/>
      <name val="Aptos Display"/>
      <family val="2"/>
      <scheme val="major"/>
    </font>
    <font>
      <sz val="11"/>
      <color theme="1"/>
      <name val="Aptos Narrow"/>
      <family val="2"/>
      <scheme val="minor"/>
    </font>
    <font>
      <b/>
      <sz val="9"/>
      <color theme="0"/>
      <name val="Sitka Display"/>
    </font>
    <font>
      <sz val="9"/>
      <color theme="1"/>
      <name val="Aptos Narrow"/>
      <family val="2"/>
      <scheme val="minor"/>
    </font>
    <font>
      <b/>
      <sz val="8"/>
      <color theme="1"/>
      <name val="Sitka Display"/>
    </font>
    <font>
      <b/>
      <sz val="8"/>
      <color theme="1"/>
      <name val="Calisto MT"/>
      <family val="1"/>
    </font>
  </fonts>
  <fills count="6">
    <fill>
      <patternFill patternType="none"/>
    </fill>
    <fill>
      <patternFill patternType="gray125"/>
    </fill>
    <fill>
      <patternFill patternType="solid">
        <fgColor theme="1" tint="0.34998626667073579"/>
        <bgColor indexed="64"/>
      </patternFill>
    </fill>
    <fill>
      <patternFill patternType="solid">
        <fgColor theme="0" tint="-0.34998626667073579"/>
        <bgColor indexed="64"/>
      </patternFill>
    </fill>
    <fill>
      <patternFill patternType="solid">
        <fgColor theme="0"/>
        <bgColor indexed="64"/>
      </patternFill>
    </fill>
    <fill>
      <patternFill patternType="solid">
        <fgColor theme="7"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0" fillId="2" borderId="0" xfId="0" applyFill="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2" fontId="0" fillId="0" borderId="1" xfId="0" applyNumberFormat="1" applyBorder="1"/>
    <xf numFmtId="0" fontId="1" fillId="0" borderId="0" xfId="0" applyFont="1"/>
    <xf numFmtId="0" fontId="0" fillId="3" borderId="0" xfId="0" applyFill="1"/>
    <xf numFmtId="1" fontId="0" fillId="0" borderId="1" xfId="0" applyNumberFormat="1" applyBorder="1"/>
    <xf numFmtId="10" fontId="0" fillId="0" borderId="1" xfId="0" applyNumberFormat="1" applyBorder="1"/>
    <xf numFmtId="0" fontId="3" fillId="5" borderId="0" xfId="0" applyFont="1" applyFill="1" applyBorder="1" applyAlignment="1">
      <alignment horizontal="center" vertical="center"/>
    </xf>
    <xf numFmtId="0" fontId="3" fillId="5" borderId="0" xfId="0" applyFont="1" applyFill="1" applyBorder="1" applyAlignment="1">
      <alignment horizontal="center"/>
    </xf>
    <xf numFmtId="0" fontId="4" fillId="4" borderId="0" xfId="0" applyFont="1" applyFill="1" applyBorder="1" applyAlignment="1">
      <alignment horizontal="center" vertical="center"/>
    </xf>
    <xf numFmtId="9" fontId="0" fillId="0" borderId="1" xfId="0" applyNumberFormat="1" applyBorder="1"/>
    <xf numFmtId="0" fontId="5" fillId="4" borderId="0" xfId="0" applyFont="1" applyFill="1" applyBorder="1" applyAlignment="1">
      <alignment horizontal="center" vertical="center"/>
    </xf>
    <xf numFmtId="0" fontId="6" fillId="4" borderId="0" xfId="0" applyFont="1" applyFill="1" applyBorder="1" applyAlignment="1">
      <alignment horizontal="center" vertical="center"/>
    </xf>
    <xf numFmtId="9" fontId="6" fillId="4" borderId="0" xfId="1" applyFont="1" applyFill="1" applyBorder="1" applyAlignment="1">
      <alignment horizontal="center" vertical="center"/>
    </xf>
  </cellXfs>
  <cellStyles count="2">
    <cellStyle name="Normal" xfId="0" builtinId="0"/>
    <cellStyle name="Percent" xfId="1" builtinId="5"/>
  </cellStyles>
  <dxfs count="80">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0" formatCode="Genera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3" formatCode="0%"/>
    </dxf>
    <dxf>
      <numFmt numFmtId="13"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0" formatCode="General"/>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ont>
        <b/>
        <color theme="1"/>
      </font>
      <border>
        <bottom style="thin">
          <color theme="5"/>
        </bottom>
        <vertical/>
        <horizontal/>
      </border>
    </dxf>
    <dxf>
      <font>
        <b val="0"/>
        <i val="0"/>
        <sz val="10"/>
        <color auto="1"/>
        <name val="Sitka Small Semibold"/>
        <scheme val="none"/>
      </font>
      <fill>
        <patternFill patternType="none">
          <bgColor auto="1"/>
        </patternFill>
      </fill>
      <border diagonalUp="0" diagonalDown="0">
        <left/>
        <right/>
        <top/>
        <bottom/>
        <vertical/>
        <horizontal/>
      </border>
    </dxf>
    <dxf>
      <font>
        <b/>
        <color theme="1"/>
      </font>
      <border>
        <bottom style="thin">
          <color theme="5"/>
        </bottom>
        <vertical/>
        <horizontal/>
      </border>
    </dxf>
    <dxf>
      <font>
        <b/>
        <i val="0"/>
        <sz val="12"/>
        <color theme="1"/>
        <name val="Calisto MT"/>
        <family val="1"/>
        <scheme val="none"/>
      </font>
      <border diagonalUp="0" diagonalDown="0">
        <left/>
        <right/>
        <top/>
        <bottom/>
        <vertical/>
        <horizontal/>
      </border>
    </dxf>
  </dxfs>
  <tableStyles count="2" defaultTableStyle="TableStyleMedium2" defaultPivotStyle="PivotStyleLight16">
    <tableStyle name="My style-2" pivot="0" table="0" count="10" xr9:uid="{833ED6C9-FCB4-45DE-BC25-213ADB5F384D}">
      <tableStyleElement type="wholeTable" dxfId="79"/>
      <tableStyleElement type="headerRow" dxfId="78"/>
    </tableStyle>
    <tableStyle name="My_Style" pivot="0" table="0" count="10" xr9:uid="{222F8674-DC7A-494C-93FF-351FE8CF8030}">
      <tableStyleElement type="wholeTable" dxfId="77"/>
      <tableStyleElement type="headerRow" dxfId="76"/>
    </tableStyle>
  </tableStyles>
  <colors>
    <mruColors>
      <color rgb="FF155D7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Report!PivotTable5</c:name>
    <c:fmtId val="9"/>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4915F6-8C86-4C6E-B239-3359139CA04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E5EA15E-6339-4AE8-9C4E-3A61BEFC342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E5EA15E-6339-4AE8-9C4E-3A61BEFC342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4915F6-8C86-4C6E-B239-3359139CA04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none" lIns="38100" tIns="19050" rIns="38100" bIns="19050" anchor="ctr" anchorCtr="1">
                <a:spAutoFit/>
              </a:bodyPr>
              <a:lstStyle/>
              <a:p>
                <a:pPr>
                  <a:defRPr sz="700" b="1" i="0" u="none" strike="noStrike" kern="1200" baseline="0">
                    <a:solidFill>
                      <a:schemeClr val="tx1">
                        <a:lumMod val="95000"/>
                        <a:lumOff val="5000"/>
                      </a:schemeClr>
                    </a:solidFill>
                    <a:latin typeface="Calisto MT" panose="02040603050505030304" pitchFamily="18" charset="0"/>
                    <a:ea typeface="+mn-ea"/>
                    <a:cs typeface="+mn-cs"/>
                  </a:defRPr>
                </a:pPr>
                <a:fld id="{EF467D33-B658-41B3-B5DD-7760E6072366}" type="CELLRANGE">
                  <a:rPr lang="en-US" b="1">
                    <a:solidFill>
                      <a:schemeClr val="tx1">
                        <a:lumMod val="95000"/>
                        <a:lumOff val="5000"/>
                      </a:schemeClr>
                    </a:solidFill>
                    <a:latin typeface="Calisto MT" panose="02040603050505030304" pitchFamily="18" charset="0"/>
                  </a:rPr>
                  <a:pPr>
                    <a:defRPr sz="700" b="1" i="0" u="none" strike="noStrike" kern="1200" baseline="0">
                      <a:solidFill>
                        <a:schemeClr val="tx1">
                          <a:lumMod val="95000"/>
                          <a:lumOff val="5000"/>
                        </a:schemeClr>
                      </a:solidFill>
                      <a:latin typeface="Calisto MT" panose="02040603050505030304" pitchFamily="18" charset="0"/>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none" lIns="38100" tIns="19050" rIns="38100" bIns="19050" anchor="ctr" anchorCtr="1">
                <a:spAutoFit/>
              </a:bodyPr>
              <a:lstStyle/>
              <a:p>
                <a:pPr>
                  <a:defRPr sz="700" b="1" i="0" u="none" strike="noStrike" kern="1200" baseline="0">
                    <a:solidFill>
                      <a:schemeClr val="tx1">
                        <a:lumMod val="95000"/>
                        <a:lumOff val="5000"/>
                      </a:schemeClr>
                    </a:solidFill>
                    <a:latin typeface="Calisto MT" panose="02040603050505030304" pitchFamily="18" charset="0"/>
                    <a:ea typeface="+mn-ea"/>
                    <a:cs typeface="+mn-cs"/>
                  </a:defRPr>
                </a:pPr>
                <a:fld id="{EFCE17ED-379A-4E5F-8EC7-0EFE4FC515DD}" type="CELLRANGE">
                  <a:rPr lang="en-US" b="1">
                    <a:solidFill>
                      <a:schemeClr val="tx1">
                        <a:lumMod val="95000"/>
                        <a:lumOff val="5000"/>
                      </a:schemeClr>
                    </a:solidFill>
                    <a:latin typeface="Calisto MT" panose="02040603050505030304" pitchFamily="18" charset="0"/>
                  </a:rPr>
                  <a:pPr>
                    <a:defRPr sz="700" b="1" i="0" u="none" strike="noStrike" kern="1200" baseline="0">
                      <a:solidFill>
                        <a:schemeClr val="tx1">
                          <a:lumMod val="95000"/>
                          <a:lumOff val="5000"/>
                        </a:schemeClr>
                      </a:solidFill>
                      <a:latin typeface="Calisto MT" panose="02040603050505030304" pitchFamily="18" charset="0"/>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6"/>
      </c:pivotFmt>
      <c:pivotFmt>
        <c:idx val="17"/>
      </c:pivotFmt>
    </c:pivotFmts>
    <c:plotArea>
      <c:layout>
        <c:manualLayout>
          <c:layoutTarget val="inner"/>
          <c:xMode val="edge"/>
          <c:yMode val="edge"/>
          <c:x val="1.2531487081017683E-2"/>
          <c:y val="0"/>
          <c:w val="0.98746867167919794"/>
          <c:h val="1"/>
        </c:manualLayout>
      </c:layout>
      <c:barChart>
        <c:barDir val="bar"/>
        <c:grouping val="clustered"/>
        <c:varyColors val="0"/>
        <c:ser>
          <c:idx val="0"/>
          <c:order val="0"/>
          <c:tx>
            <c:strRef>
              <c:f>'Pivot Report'!$C$40:$C$42</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EF4B-4FE4-B951-2F404D8A91C1}"/>
              </c:ext>
            </c:extLst>
          </c:dPt>
          <c:dPt>
            <c:idx val="1"/>
            <c:invertIfNegative val="0"/>
            <c:bubble3D val="0"/>
            <c:extLst>
              <c:ext xmlns:c16="http://schemas.microsoft.com/office/drawing/2014/chart" uri="{C3380CC4-5D6E-409C-BE32-E72D297353CC}">
                <c16:uniqueId val="{00000001-EF4B-4FE4-B951-2F404D8A91C1}"/>
              </c:ext>
            </c:extLst>
          </c:dPt>
          <c:dLbls>
            <c:dLbl>
              <c:idx val="0"/>
              <c:tx>
                <c:rich>
                  <a:bodyPr rot="0" spcFirstLastPara="1" vertOverflow="ellipsis" vert="horz" wrap="none" lIns="38100" tIns="19050" rIns="38100" bIns="19050" anchor="ctr" anchorCtr="1">
                    <a:spAutoFit/>
                  </a:bodyPr>
                  <a:lstStyle/>
                  <a:p>
                    <a:pPr>
                      <a:defRPr sz="700" b="1" i="0" u="none" strike="noStrike" kern="1200" baseline="0">
                        <a:solidFill>
                          <a:schemeClr val="tx1">
                            <a:lumMod val="95000"/>
                            <a:lumOff val="5000"/>
                          </a:schemeClr>
                        </a:solidFill>
                        <a:latin typeface="Calisto MT" panose="02040603050505030304" pitchFamily="18" charset="0"/>
                        <a:ea typeface="+mn-ea"/>
                        <a:cs typeface="+mn-cs"/>
                      </a:defRPr>
                    </a:pPr>
                    <a:fld id="{EF467D33-B658-41B3-B5DD-7760E6072366}" type="CELLRANGE">
                      <a:rPr lang="en-US" b="1">
                        <a:solidFill>
                          <a:schemeClr val="tx1">
                            <a:lumMod val="95000"/>
                            <a:lumOff val="5000"/>
                          </a:schemeClr>
                        </a:solidFill>
                        <a:latin typeface="Calisto MT" panose="02040603050505030304" pitchFamily="18" charset="0"/>
                      </a:rPr>
                      <a:pPr>
                        <a:defRPr sz="700" b="1" i="0" u="none" strike="noStrike" kern="1200" baseline="0">
                          <a:solidFill>
                            <a:schemeClr val="tx1">
                              <a:lumMod val="95000"/>
                              <a:lumOff val="5000"/>
                            </a:schemeClr>
                          </a:solidFill>
                          <a:latin typeface="Calisto MT" panose="02040603050505030304" pitchFamily="18" charset="0"/>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0-EF4B-4FE4-B951-2F404D8A91C1}"/>
                </c:ext>
              </c:extLst>
            </c:dLbl>
            <c:dLbl>
              <c:idx val="1"/>
              <c:tx>
                <c:rich>
                  <a:bodyPr rot="0" spcFirstLastPara="1" vertOverflow="ellipsis" vert="horz" wrap="none" lIns="38100" tIns="19050" rIns="38100" bIns="19050" anchor="ctr" anchorCtr="1">
                    <a:spAutoFit/>
                  </a:bodyPr>
                  <a:lstStyle/>
                  <a:p>
                    <a:pPr>
                      <a:defRPr sz="700" b="1" i="0" u="none" strike="noStrike" kern="1200" baseline="0">
                        <a:solidFill>
                          <a:schemeClr val="tx1">
                            <a:lumMod val="95000"/>
                            <a:lumOff val="5000"/>
                          </a:schemeClr>
                        </a:solidFill>
                        <a:latin typeface="Calisto MT" panose="02040603050505030304" pitchFamily="18" charset="0"/>
                        <a:ea typeface="+mn-ea"/>
                        <a:cs typeface="+mn-cs"/>
                      </a:defRPr>
                    </a:pPr>
                    <a:fld id="{EFCE17ED-379A-4E5F-8EC7-0EFE4FC515DD}" type="CELLRANGE">
                      <a:rPr lang="en-US" b="1">
                        <a:solidFill>
                          <a:schemeClr val="tx1">
                            <a:lumMod val="95000"/>
                            <a:lumOff val="5000"/>
                          </a:schemeClr>
                        </a:solidFill>
                        <a:latin typeface="Calisto MT" panose="02040603050505030304" pitchFamily="18" charset="0"/>
                      </a:rPr>
                      <a:pPr>
                        <a:defRPr sz="700" b="1" i="0" u="none" strike="noStrike" kern="1200" baseline="0">
                          <a:solidFill>
                            <a:schemeClr val="tx1">
                              <a:lumMod val="95000"/>
                              <a:lumOff val="5000"/>
                            </a:schemeClr>
                          </a:solidFill>
                          <a:latin typeface="Calisto MT" panose="02040603050505030304" pitchFamily="18" charset="0"/>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1-EF4B-4FE4-B951-2F404D8A91C1}"/>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'Pivot Report'!$C$40:$C$42</c:f>
              <c:strCache>
                <c:ptCount val="2"/>
                <c:pt idx="0">
                  <c:v>Admitted</c:v>
                </c:pt>
                <c:pt idx="1">
                  <c:v>Not Admitted</c:v>
                </c:pt>
              </c:strCache>
            </c:strRef>
          </c:cat>
          <c:val>
            <c:numRef>
              <c:f>'Pivot Report'!$C$40:$C$42</c:f>
              <c:numCache>
                <c:formatCode>0</c:formatCode>
                <c:ptCount val="2"/>
                <c:pt idx="0">
                  <c:v>269</c:v>
                </c:pt>
                <c:pt idx="1">
                  <c:v>244</c:v>
                </c:pt>
              </c:numCache>
            </c:numRef>
          </c:val>
          <c:extLst>
            <c:ext xmlns:c15="http://schemas.microsoft.com/office/drawing/2012/chart" uri="{02D57815-91ED-43cb-92C2-25804820EDAC}">
              <c15:datalabelsRange>
                <c15:f>'Pivot Report'!$C$40:$C$42</c15:f>
                <c15:dlblRangeCache>
                  <c:ptCount val="3"/>
                  <c:pt idx="0">
                    <c:v>52.44%</c:v>
                  </c:pt>
                  <c:pt idx="1">
                    <c:v>47.56%</c:v>
                  </c:pt>
                  <c:pt idx="2">
                    <c:v>100.00%</c:v>
                  </c:pt>
                </c15:dlblRangeCache>
              </c15:datalabelsRange>
            </c:ext>
            <c:ext xmlns:c16="http://schemas.microsoft.com/office/drawing/2014/chart" uri="{C3380CC4-5D6E-409C-BE32-E72D297353CC}">
              <c16:uniqueId val="{00000002-EF4B-4FE4-B951-2F404D8A91C1}"/>
            </c:ext>
          </c:extLst>
        </c:ser>
        <c:ser>
          <c:idx val="1"/>
          <c:order val="1"/>
          <c:tx>
            <c:strRef>
              <c:f>'Pivot Report'!$C$40:$C$42</c:f>
              <c:strCache>
                <c:ptCount val="1"/>
                <c:pt idx="0">
                  <c:v>Count of Patient Admission Flag2</c:v>
                </c:pt>
              </c:strCache>
            </c:strRef>
          </c:tx>
          <c:spPr>
            <a:solidFill>
              <a:schemeClr val="accent2"/>
            </a:solidFill>
            <a:ln>
              <a:noFill/>
            </a:ln>
            <a:effectLst/>
          </c:spPr>
          <c:invertIfNegative val="0"/>
          <c:cat>
            <c:strRef>
              <c:f>'Pivot Report'!$C$40:$C$42</c:f>
              <c:strCache>
                <c:ptCount val="2"/>
                <c:pt idx="0">
                  <c:v>Admitted</c:v>
                </c:pt>
                <c:pt idx="1">
                  <c:v>Not Admitted</c:v>
                </c:pt>
              </c:strCache>
            </c:strRef>
          </c:cat>
          <c:val>
            <c:numRef>
              <c:f>'Pivot Report'!$C$40:$C$42</c:f>
              <c:numCache>
                <c:formatCode>0.00%</c:formatCode>
                <c:ptCount val="2"/>
                <c:pt idx="0">
                  <c:v>0.52436647173489281</c:v>
                </c:pt>
                <c:pt idx="1">
                  <c:v>0.47563352826510719</c:v>
                </c:pt>
              </c:numCache>
            </c:numRef>
          </c:val>
          <c:extLst>
            <c:ext xmlns:c16="http://schemas.microsoft.com/office/drawing/2014/chart" uri="{C3380CC4-5D6E-409C-BE32-E72D297353CC}">
              <c16:uniqueId val="{00000003-EF4B-4FE4-B951-2F404D8A91C1}"/>
            </c:ext>
          </c:extLst>
        </c:ser>
        <c:dLbls>
          <c:showLegendKey val="0"/>
          <c:showVal val="0"/>
          <c:showCatName val="0"/>
          <c:showSerName val="0"/>
          <c:showPercent val="0"/>
          <c:showBubbleSize val="0"/>
        </c:dLbls>
        <c:gapWidth val="0"/>
        <c:axId val="1359478448"/>
        <c:axId val="1359479408"/>
      </c:barChart>
      <c:catAx>
        <c:axId val="1359478448"/>
        <c:scaling>
          <c:orientation val="minMax"/>
        </c:scaling>
        <c:delete val="1"/>
        <c:axPos val="l"/>
        <c:numFmt formatCode="General" sourceLinked="1"/>
        <c:majorTickMark val="out"/>
        <c:minorTickMark val="none"/>
        <c:tickLblPos val="nextTo"/>
        <c:crossAx val="1359479408"/>
        <c:crosses val="autoZero"/>
        <c:auto val="1"/>
        <c:lblAlgn val="ctr"/>
        <c:lblOffset val="100"/>
        <c:noMultiLvlLbl val="0"/>
      </c:catAx>
      <c:valAx>
        <c:axId val="1359479408"/>
        <c:scaling>
          <c:orientation val="minMax"/>
        </c:scaling>
        <c:delete val="1"/>
        <c:axPos val="b"/>
        <c:numFmt formatCode="0" sourceLinked="1"/>
        <c:majorTickMark val="out"/>
        <c:minorTickMark val="none"/>
        <c:tickLblPos val="nextTo"/>
        <c:crossAx val="135947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Report!PivotTable6</c:name>
    <c:fmtId val="19"/>
  </c:pivotSource>
  <c:chart>
    <c:autoTitleDeleted val="1"/>
    <c:pivotFmts>
      <c:pivotFmt>
        <c:idx val="0"/>
      </c:pivotFmt>
      <c:pivotFmt>
        <c:idx val="1"/>
      </c:pivotFmt>
      <c:pivotFmt>
        <c:idx val="2"/>
        <c:spPr>
          <a:gradFill flip="none" rotWithShape="1">
            <a:gsLst>
              <a:gs pos="0">
                <a:schemeClr val="bg1">
                  <a:lumMod val="85000"/>
                </a:schemeClr>
              </a:gs>
              <a:gs pos="50000">
                <a:schemeClr val="accent1">
                  <a:lumMod val="95000"/>
                  <a:lumOff val="5000"/>
                </a:schemeClr>
              </a:gs>
              <a:gs pos="100000">
                <a:schemeClr val="accent1">
                  <a:lumMod val="60000"/>
                </a:schemeClr>
              </a:gs>
            </a:gsLst>
            <a:lin ang="16200000" scaled="1"/>
            <a:tileRect/>
          </a:gradFill>
          <a:ln>
            <a:solidFill>
              <a:schemeClr val="tx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gradFill flip="none" rotWithShape="1">
              <a:gsLst>
                <a:gs pos="0">
                  <a:schemeClr val="bg1">
                    <a:lumMod val="85000"/>
                  </a:schemeClr>
                </a:gs>
                <a:gs pos="50000">
                  <a:schemeClr val="accent1">
                    <a:lumMod val="95000"/>
                    <a:lumOff val="5000"/>
                  </a:schemeClr>
                </a:gs>
                <a:gs pos="100000">
                  <a:schemeClr val="accent1">
                    <a:lumMod val="60000"/>
                  </a:schemeClr>
                </a:gs>
              </a:gsLst>
              <a:lin ang="16200000" scaled="1"/>
              <a:tileRect/>
            </a:gradFill>
            <a:ln>
              <a:solidFill>
                <a:schemeClr val="tx1"/>
              </a:solidFill>
            </a:ln>
            <a:effectLst>
              <a:innerShdw blurRad="63500" dist="50800" dir="13500000">
                <a:prstClr val="black">
                  <a:alpha val="50000"/>
                </a:prstClr>
              </a:innerShdw>
            </a:effectLst>
          </c:spPr>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Report'!$C$5:$C$36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359F-4BA0-8E4E-FB63B12DF67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a:glow rad="63500">
                <a:schemeClr val="tx1">
                  <a:lumMod val="95000"/>
                  <a:lumOff val="5000"/>
                  <a:alpha val="40000"/>
                </a:schemeClr>
              </a:glow>
            </a:effectLst>
          </c:spPr>
        </c:dropLines>
        <c:axId val="1893276608"/>
        <c:axId val="1893278048"/>
      </c:areaChart>
      <c:catAx>
        <c:axId val="1893276608"/>
        <c:scaling>
          <c:orientation val="minMax"/>
        </c:scaling>
        <c:delete val="0"/>
        <c:axPos val="b"/>
        <c:majorGridlines>
          <c:spPr>
            <a:ln>
              <a:solidFill>
                <a:schemeClr val="bg1">
                  <a:alpha val="20000"/>
                </a:schemeClr>
              </a:solidFill>
            </a:ln>
            <a:effectLst/>
          </c:spPr>
        </c:majorGridlines>
        <c:title>
          <c:tx>
            <c:rich>
              <a:bodyPr rot="0" spcFirstLastPara="1" vertOverflow="ellipsis" vert="horz" wrap="square" anchor="ctr" anchorCtr="1"/>
              <a:lstStyle/>
              <a:p>
                <a:pPr>
                  <a:defRPr sz="1000" b="0" i="0" u="none" strike="noStrike" kern="1200" baseline="0">
                    <a:solidFill>
                      <a:schemeClr val="lt1"/>
                    </a:solidFill>
                    <a:latin typeface="+mj-lt"/>
                    <a:ea typeface="+mn-ea"/>
                    <a:cs typeface="+mn-cs"/>
                  </a:defRPr>
                </a:pPr>
                <a:r>
                  <a:rPr lang="en-IN" sz="1000"/>
                  <a:t>Month</a:t>
                </a:r>
              </a:p>
            </c:rich>
          </c:tx>
          <c:layout>
            <c:manualLayout>
              <c:xMode val="edge"/>
              <c:yMode val="edge"/>
              <c:x val="0.47250757024033119"/>
              <c:y val="0.93374332831337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accent2">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j-lt"/>
                <a:ea typeface="+mn-ea"/>
                <a:cs typeface="+mn-cs"/>
              </a:defRPr>
            </a:pPr>
            <a:endParaRPr lang="en-US"/>
          </a:p>
        </c:txPr>
        <c:crossAx val="1893278048"/>
        <c:crosses val="autoZero"/>
        <c:auto val="1"/>
        <c:lblAlgn val="ctr"/>
        <c:lblOffset val="100"/>
        <c:noMultiLvlLbl val="0"/>
      </c:catAx>
      <c:valAx>
        <c:axId val="1893278048"/>
        <c:scaling>
          <c:orientation val="minMax"/>
        </c:scaling>
        <c:delete val="0"/>
        <c:axPos val="l"/>
        <c:majorGridlines>
          <c:spPr>
            <a:ln>
              <a:solidFill>
                <a:schemeClr val="bg1">
                  <a:alpha val="20000"/>
                </a:schemeClr>
              </a:solidFill>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j-lt"/>
                    <a:ea typeface="+mn-ea"/>
                    <a:cs typeface="+mn-cs"/>
                  </a:defRPr>
                </a:pPr>
                <a:r>
                  <a:rPr lang="en-IN" sz="1000" b="0"/>
                  <a:t>Patient</a:t>
                </a:r>
              </a:p>
            </c:rich>
          </c:tx>
          <c:layout>
            <c:manualLayout>
              <c:xMode val="edge"/>
              <c:yMode val="edge"/>
              <c:x val="7.9867927762598684E-3"/>
              <c:y val="0.389978107781193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j-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j-lt"/>
                <a:ea typeface="+mn-ea"/>
                <a:cs typeface="+mn-cs"/>
              </a:defRPr>
            </a:pPr>
            <a:endParaRPr lang="en-US"/>
          </a:p>
        </c:txPr>
        <c:crossAx val="1893276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95000"/>
            <a:lumOff val="5000"/>
          </a:schemeClr>
        </a:gs>
        <a:gs pos="50000">
          <a:schemeClr val="accent2">
            <a:lumMod val="97000"/>
            <a:lumOff val="3000"/>
          </a:schemeClr>
        </a:gs>
        <a:gs pos="100000">
          <a:schemeClr val="accent2">
            <a:lumMod val="60000"/>
            <a:lumOff val="40000"/>
          </a:schemeClr>
        </a:gs>
      </a:gsLst>
      <a:lin ang="16200000" scaled="1"/>
      <a:tileRect/>
    </a:gradFill>
    <a:ln w="9525" cap="flat" cmpd="sng" algn="ctr">
      <a:solidFill>
        <a:schemeClr val="tx1"/>
      </a:solidFill>
      <a:round/>
    </a:ln>
    <a:effectLst/>
  </c:spPr>
  <c:txPr>
    <a:bodyPr/>
    <a:lstStyle/>
    <a:p>
      <a:pPr>
        <a:defRPr>
          <a:latin typeface="+mj-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Report!PivotTable7</c:name>
    <c:fmtId val="44"/>
  </c:pivotSource>
  <c:chart>
    <c:autoTitleDeleted val="1"/>
    <c:pivotFmts>
      <c:pivotFmt>
        <c:idx val="0"/>
      </c:pivotFmt>
      <c:pivotFmt>
        <c:idx val="1"/>
      </c:pivotFmt>
      <c:pivotFmt>
        <c:idx val="2"/>
        <c:spPr>
          <a:gradFill flip="none" rotWithShape="1">
            <a:gsLst>
              <a:gs pos="0">
                <a:schemeClr val="bg1">
                  <a:lumMod val="85000"/>
                </a:schemeClr>
              </a:gs>
              <a:gs pos="50000">
                <a:schemeClr val="accent1">
                  <a:lumMod val="95000"/>
                  <a:lumOff val="5000"/>
                </a:schemeClr>
              </a:gs>
              <a:gs pos="100000">
                <a:schemeClr val="accent1">
                  <a:lumMod val="60000"/>
                </a:schemeClr>
              </a:gs>
            </a:gsLst>
            <a:lin ang="16200000" scaled="1"/>
            <a:tileRect/>
          </a:gradFill>
          <a:ln>
            <a:solidFill>
              <a:schemeClr val="tx1"/>
            </a:solidFill>
          </a:ln>
          <a:effectLst>
            <a:innerShdw blurRad="63500" dist="50800" dir="13500000">
              <a:prstClr val="black">
                <a:alpha val="50000"/>
              </a:prstClr>
            </a:innerShdw>
          </a:effectLst>
          <a:scene3d>
            <a:camera prst="orthographicFront"/>
            <a:lightRig rig="threePt" dir="t"/>
          </a:scene3d>
          <a:sp3d prstMaterial="soft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gradFill flip="none" rotWithShape="1">
              <a:gsLst>
                <a:gs pos="0">
                  <a:schemeClr val="bg1">
                    <a:lumMod val="85000"/>
                  </a:schemeClr>
                </a:gs>
                <a:gs pos="50000">
                  <a:schemeClr val="accent1">
                    <a:lumMod val="95000"/>
                    <a:lumOff val="5000"/>
                  </a:schemeClr>
                </a:gs>
                <a:gs pos="100000">
                  <a:schemeClr val="accent1">
                    <a:lumMod val="60000"/>
                  </a:schemeClr>
                </a:gs>
              </a:gsLst>
              <a:lin ang="16200000" scaled="1"/>
              <a:tileRect/>
            </a:gradFill>
            <a:ln>
              <a:solidFill>
                <a:schemeClr val="tx1"/>
              </a:solidFill>
            </a:ln>
            <a:effectLst>
              <a:innerShdw blurRad="63500" dist="50800" dir="13500000">
                <a:prstClr val="black">
                  <a:alpha val="50000"/>
                </a:prstClr>
              </a:innerShdw>
            </a:effectLst>
            <a:scene3d>
              <a:camera prst="orthographicFront"/>
              <a:lightRig rig="threePt" dir="t"/>
            </a:scene3d>
            <a:sp3d prstMaterial="softEdge"/>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Report'!$G$5:$G$36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44D8-45BB-BF50-F86D3D96D6C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a:glow rad="63500">
                <a:schemeClr val="tx1">
                  <a:lumMod val="95000"/>
                  <a:lumOff val="5000"/>
                  <a:alpha val="40000"/>
                </a:schemeClr>
              </a:glow>
            </a:effectLst>
          </c:spPr>
        </c:dropLines>
        <c:axId val="1223951535"/>
        <c:axId val="1223957775"/>
      </c:areaChart>
      <c:catAx>
        <c:axId val="1223951535"/>
        <c:scaling>
          <c:orientation val="minMax"/>
        </c:scaling>
        <c:delete val="0"/>
        <c:axPos val="b"/>
        <c:majorGridlines>
          <c:spPr>
            <a:ln>
              <a:solidFill>
                <a:schemeClr val="accent1">
                  <a:lumMod val="40000"/>
                  <a:lumOff val="60000"/>
                  <a:alpha val="25000"/>
                </a:schemeClr>
              </a:solidFill>
            </a:ln>
            <a:effectLst/>
          </c:spPr>
        </c:majorGridlines>
        <c:title>
          <c:tx>
            <c:rich>
              <a:bodyPr rot="0" spcFirstLastPara="1" vertOverflow="ellipsis" vert="horz" wrap="square" anchor="ctr" anchorCtr="1"/>
              <a:lstStyle/>
              <a:p>
                <a:pPr>
                  <a:defRPr sz="1000" b="0" i="0" u="none" strike="noStrike" kern="1200" baseline="0">
                    <a:solidFill>
                      <a:schemeClr val="lt1"/>
                    </a:solidFill>
                    <a:latin typeface="+mj-lt"/>
                    <a:ea typeface="+mn-ea"/>
                    <a:cs typeface="+mn-cs"/>
                  </a:defRPr>
                </a:pPr>
                <a:r>
                  <a:rPr lang="en-IN" sz="1000" b="0">
                    <a:latin typeface="+mj-lt"/>
                  </a:rPr>
                  <a:t>Month</a:t>
                </a:r>
              </a:p>
            </c:rich>
          </c:tx>
          <c:layout>
            <c:manualLayout>
              <c:xMode val="edge"/>
              <c:yMode val="edge"/>
              <c:x val="0.480798530838212"/>
              <c:y val="0.928522686673811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j-lt"/>
                <a:ea typeface="+mn-ea"/>
                <a:cs typeface="+mn-cs"/>
              </a:defRPr>
            </a:pPr>
            <a:endParaRPr lang="en-US"/>
          </a:p>
        </c:txPr>
        <c:crossAx val="1223957775"/>
        <c:crosses val="autoZero"/>
        <c:auto val="1"/>
        <c:lblAlgn val="ctr"/>
        <c:lblOffset val="100"/>
        <c:noMultiLvlLbl val="0"/>
      </c:catAx>
      <c:valAx>
        <c:axId val="1223957775"/>
        <c:scaling>
          <c:orientation val="minMax"/>
        </c:scaling>
        <c:delete val="0"/>
        <c:axPos val="l"/>
        <c:majorGridlines>
          <c:spPr>
            <a:ln>
              <a:solidFill>
                <a:schemeClr val="accent1">
                  <a:lumMod val="40000"/>
                  <a:lumOff val="60000"/>
                  <a:alpha val="25000"/>
                </a:schemeClr>
              </a:solidFill>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j-lt"/>
                    <a:ea typeface="+mn-ea"/>
                    <a:cs typeface="+mn-cs"/>
                  </a:defRPr>
                </a:pPr>
                <a:r>
                  <a:rPr lang="en-IN" sz="1000" b="0">
                    <a:latin typeface="+mj-lt"/>
                  </a:rPr>
                  <a:t>Average</a:t>
                </a:r>
                <a:r>
                  <a:rPr lang="en-IN" sz="1000" b="0" baseline="0">
                    <a:latin typeface="+mj-lt"/>
                  </a:rPr>
                  <a:t> wait time</a:t>
                </a:r>
                <a:endParaRPr lang="en-IN" sz="1000" b="0">
                  <a:latin typeface="+mj-lt"/>
                </a:endParaRPr>
              </a:p>
            </c:rich>
          </c:tx>
          <c:layout>
            <c:manualLayout>
              <c:xMode val="edge"/>
              <c:yMode val="edge"/>
              <c:x val="9.7381809538049837E-3"/>
              <c:y val="0.321804439085387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j-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j-lt"/>
                <a:ea typeface="+mn-ea"/>
                <a:cs typeface="+mn-cs"/>
              </a:defRPr>
            </a:pPr>
            <a:endParaRPr lang="en-US"/>
          </a:p>
        </c:txPr>
        <c:crossAx val="12239515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95000"/>
            <a:lumOff val="5000"/>
          </a:schemeClr>
        </a:gs>
        <a:gs pos="50000">
          <a:schemeClr val="accent2">
            <a:lumMod val="97000"/>
            <a:lumOff val="3000"/>
          </a:schemeClr>
        </a:gs>
        <a:gs pos="100000">
          <a:schemeClr val="accent2">
            <a:lumMod val="60000"/>
            <a:lumOff val="40000"/>
          </a:schemeClr>
        </a:gs>
      </a:gsLst>
      <a:lin ang="162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Report!PivotTable4</c:name>
    <c:fmtId val="8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bg1">
                  <a:lumMod val="85000"/>
                </a:schemeClr>
              </a:gs>
              <a:gs pos="50000">
                <a:schemeClr val="accent1">
                  <a:lumMod val="95000"/>
                  <a:lumOff val="5000"/>
                </a:schemeClr>
              </a:gs>
              <a:gs pos="100000">
                <a:schemeClr val="accent1">
                  <a:lumMod val="60000"/>
                </a:schemeClr>
              </a:gs>
            </a:gsLst>
            <a:lin ang="16200000" scaled="1"/>
            <a:tileRect/>
          </a:gradFill>
          <a:ln>
            <a:solidFill>
              <a:schemeClr val="tx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gradFill flip="none" rotWithShape="1">
              <a:gsLst>
                <a:gs pos="0">
                  <a:schemeClr val="bg1">
                    <a:lumMod val="85000"/>
                  </a:schemeClr>
                </a:gs>
                <a:gs pos="50000">
                  <a:schemeClr val="accent1">
                    <a:lumMod val="95000"/>
                    <a:lumOff val="5000"/>
                  </a:schemeClr>
                </a:gs>
                <a:gs pos="100000">
                  <a:schemeClr val="accent1">
                    <a:lumMod val="60000"/>
                  </a:schemeClr>
                </a:gs>
              </a:gsLst>
              <a:lin ang="16200000" scaled="1"/>
              <a:tileRect/>
            </a:gradFill>
            <a:ln>
              <a:solidFill>
                <a:schemeClr val="tx1"/>
              </a:solidFill>
            </a:ln>
            <a:effectLst>
              <a:innerShdw blurRad="63500" dist="50800" dir="13500000">
                <a:prstClr val="black">
                  <a:alpha val="50000"/>
                </a:prstClr>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FEB4-4FC7-AD06-09BBC4E9EEE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a:glow rad="63500">
                <a:schemeClr val="tx1">
                  <a:lumMod val="95000"/>
                  <a:lumOff val="5000"/>
                  <a:alpha val="40000"/>
                </a:schemeClr>
              </a:glow>
            </a:effectLst>
          </c:spPr>
        </c:dropLines>
        <c:axId val="1613197216"/>
        <c:axId val="1613198176"/>
      </c:areaChart>
      <c:catAx>
        <c:axId val="1613197216"/>
        <c:scaling>
          <c:orientation val="minMax"/>
        </c:scaling>
        <c:delete val="0"/>
        <c:axPos val="b"/>
        <c:majorGridlines>
          <c:spPr>
            <a:ln>
              <a:solidFill>
                <a:schemeClr val="bg1">
                  <a:alpha val="20000"/>
                </a:schemeClr>
              </a:solidFill>
            </a:ln>
            <a:effectLst/>
          </c:spPr>
        </c:majorGridlines>
        <c:title>
          <c:tx>
            <c:rich>
              <a:bodyPr rot="0" spcFirstLastPara="1" vertOverflow="ellipsis" vert="horz" wrap="square" anchor="ctr" anchorCtr="1"/>
              <a:lstStyle/>
              <a:p>
                <a:pPr>
                  <a:defRPr sz="1000" b="0" i="0" u="none" strike="noStrike" kern="1200" baseline="0">
                    <a:solidFill>
                      <a:schemeClr val="lt1"/>
                    </a:solidFill>
                    <a:latin typeface="+mj-lt"/>
                    <a:ea typeface="+mn-ea"/>
                    <a:cs typeface="+mn-cs"/>
                  </a:defRPr>
                </a:pPr>
                <a:r>
                  <a:rPr lang="en-IN" sz="1000">
                    <a:latin typeface="+mj-lt"/>
                  </a:rPr>
                  <a:t>Month</a:t>
                </a:r>
              </a:p>
            </c:rich>
          </c:tx>
          <c:layout>
            <c:manualLayout>
              <c:xMode val="edge"/>
              <c:yMode val="edge"/>
              <c:x val="0.50085189289456888"/>
              <c:y val="0.935310606060606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j-lt"/>
                <a:ea typeface="+mn-ea"/>
                <a:cs typeface="+mn-cs"/>
              </a:defRPr>
            </a:pPr>
            <a:endParaRPr lang="en-US"/>
          </a:p>
        </c:txPr>
        <c:crossAx val="1613198176"/>
        <c:crosses val="autoZero"/>
        <c:auto val="1"/>
        <c:lblAlgn val="ctr"/>
        <c:lblOffset val="100"/>
        <c:noMultiLvlLbl val="0"/>
      </c:catAx>
      <c:valAx>
        <c:axId val="1613198176"/>
        <c:scaling>
          <c:orientation val="minMax"/>
        </c:scaling>
        <c:delete val="0"/>
        <c:axPos val="l"/>
        <c:majorGridlines>
          <c:spPr>
            <a:ln>
              <a:solidFill>
                <a:schemeClr val="bg1">
                  <a:alpha val="20000"/>
                </a:schemeClr>
              </a:solidFill>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j-lt"/>
                    <a:ea typeface="+mn-ea"/>
                    <a:cs typeface="+mn-cs"/>
                  </a:defRPr>
                </a:pPr>
                <a:r>
                  <a:rPr lang="en-IN" sz="1000">
                    <a:latin typeface="+mj-lt"/>
                  </a:rPr>
                  <a:t>Average</a:t>
                </a:r>
                <a:r>
                  <a:rPr lang="en-IN" sz="1000" baseline="0">
                    <a:latin typeface="+mj-lt"/>
                  </a:rPr>
                  <a:t> Satisfaction Score</a:t>
                </a:r>
                <a:endParaRPr lang="en-IN" sz="1000">
                  <a:latin typeface="+mj-lt"/>
                </a:endParaRPr>
              </a:p>
            </c:rich>
          </c:tx>
          <c:layout>
            <c:manualLayout>
              <c:xMode val="edge"/>
              <c:yMode val="edge"/>
              <c:x val="8.9234450721303437E-3"/>
              <c:y val="0.284798821548821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j-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j-lt"/>
                <a:ea typeface="+mn-ea"/>
                <a:cs typeface="+mn-cs"/>
              </a:defRPr>
            </a:pPr>
            <a:endParaRPr lang="en-US"/>
          </a:p>
        </c:txPr>
        <c:crossAx val="1613197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95000"/>
            <a:lumOff val="5000"/>
          </a:schemeClr>
        </a:gs>
        <a:gs pos="55000">
          <a:schemeClr val="accent2">
            <a:lumMod val="97000"/>
            <a:lumOff val="3000"/>
          </a:schemeClr>
        </a:gs>
        <a:gs pos="100000">
          <a:schemeClr val="accent2">
            <a:lumMod val="60000"/>
            <a:lumOff val="40000"/>
          </a:schemeClr>
        </a:gs>
      </a:gsLst>
      <a:lin ang="162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flat" cmpd="sng" algn="ctr">
            <a:solidFill>
              <a:schemeClr val="accent1">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28411633109623E-3"/>
          <c:y val="1.4254607493209418E-2"/>
          <c:w val="0.99440697271331646"/>
          <c:h val="0.98574539250679061"/>
        </c:manualLayout>
      </c:layout>
      <c:areaChart>
        <c:grouping val="standard"/>
        <c:varyColors val="0"/>
        <c:ser>
          <c:idx val="0"/>
          <c:order val="0"/>
          <c:tx>
            <c:strRef>
              <c:f>'Pivot Report'!$D$4</c:f>
              <c:strCache>
                <c:ptCount val="1"/>
                <c:pt idx="0">
                  <c:v>Total</c:v>
                </c:pt>
              </c:strCache>
            </c:strRef>
          </c:tx>
          <c:spPr>
            <a:solidFill>
              <a:schemeClr val="accent1"/>
            </a:solidFill>
            <a:ln w="19050" cap="flat" cmpd="sng" algn="ctr">
              <a:solidFill>
                <a:schemeClr val="accent1">
                  <a:shade val="15000"/>
                </a:schemeClr>
              </a:solidFill>
              <a:prstDash val="solid"/>
              <a:miter lim="800000"/>
            </a:ln>
            <a:effectLst/>
          </c:spPr>
          <c:cat>
            <c:strRef>
              <c:f>'Pivot Report'!$C$5:$C$36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C750-479C-8A5B-B0CC476383E6}"/>
            </c:ext>
          </c:extLst>
        </c:ser>
        <c:dLbls>
          <c:showLegendKey val="0"/>
          <c:showVal val="0"/>
          <c:showCatName val="0"/>
          <c:showSerName val="0"/>
          <c:showPercent val="0"/>
          <c:showBubbleSize val="0"/>
        </c:dLbls>
        <c:axId val="1881246000"/>
        <c:axId val="1881244080"/>
      </c:areaChart>
      <c:catAx>
        <c:axId val="1881246000"/>
        <c:scaling>
          <c:orientation val="minMax"/>
        </c:scaling>
        <c:delete val="1"/>
        <c:axPos val="b"/>
        <c:numFmt formatCode="General" sourceLinked="1"/>
        <c:majorTickMark val="out"/>
        <c:minorTickMark val="none"/>
        <c:tickLblPos val="nextTo"/>
        <c:crossAx val="1881244080"/>
        <c:crosses val="autoZero"/>
        <c:auto val="1"/>
        <c:lblAlgn val="ctr"/>
        <c:lblOffset val="100"/>
        <c:noMultiLvlLbl val="0"/>
      </c:catAx>
      <c:valAx>
        <c:axId val="1881244080"/>
        <c:scaling>
          <c:orientation val="minMax"/>
        </c:scaling>
        <c:delete val="1"/>
        <c:axPos val="l"/>
        <c:numFmt formatCode="General" sourceLinked="1"/>
        <c:majorTickMark val="none"/>
        <c:minorTickMark val="none"/>
        <c:tickLblPos val="nextTo"/>
        <c:crossAx val="1881246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Report!PivotTable7</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flat" cmpd="sng" algn="ctr">
            <a:solidFill>
              <a:schemeClr val="accent1">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92815076560662E-3"/>
          <c:y val="1.488095238095238E-2"/>
          <c:w val="0.99411071849234389"/>
          <c:h val="0.98511904761904767"/>
        </c:manualLayout>
      </c:layout>
      <c:areaChart>
        <c:grouping val="standard"/>
        <c:varyColors val="0"/>
        <c:ser>
          <c:idx val="0"/>
          <c:order val="0"/>
          <c:tx>
            <c:strRef>
              <c:f>'Pivot Report'!$G$4</c:f>
              <c:strCache>
                <c:ptCount val="1"/>
                <c:pt idx="0">
                  <c:v>Total</c:v>
                </c:pt>
              </c:strCache>
            </c:strRef>
          </c:tx>
          <c:spPr>
            <a:solidFill>
              <a:schemeClr val="accent1"/>
            </a:solidFill>
            <a:ln w="19050" cap="flat" cmpd="sng" algn="ctr">
              <a:solidFill>
                <a:schemeClr val="accent1">
                  <a:shade val="15000"/>
                </a:schemeClr>
              </a:solidFill>
              <a:prstDash val="solid"/>
              <a:miter lim="800000"/>
            </a:ln>
            <a:effectLst/>
          </c:spPr>
          <c:cat>
            <c:strRef>
              <c:f>'Pivot Report'!$F$5:$F$36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Report'!$G$5:$G$36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FFD1-4385-9D16-E72F6B8987DF}"/>
            </c:ext>
          </c:extLst>
        </c:ser>
        <c:dLbls>
          <c:showLegendKey val="0"/>
          <c:showVal val="0"/>
          <c:showCatName val="0"/>
          <c:showSerName val="0"/>
          <c:showPercent val="0"/>
          <c:showBubbleSize val="0"/>
        </c:dLbls>
        <c:axId val="926469391"/>
        <c:axId val="926468431"/>
      </c:areaChart>
      <c:catAx>
        <c:axId val="926469391"/>
        <c:scaling>
          <c:orientation val="minMax"/>
        </c:scaling>
        <c:delete val="1"/>
        <c:axPos val="b"/>
        <c:numFmt formatCode="General" sourceLinked="1"/>
        <c:majorTickMark val="out"/>
        <c:minorTickMark val="none"/>
        <c:tickLblPos val="nextTo"/>
        <c:crossAx val="926468431"/>
        <c:crosses val="autoZero"/>
        <c:auto val="1"/>
        <c:lblAlgn val="ctr"/>
        <c:lblOffset val="100"/>
        <c:noMultiLvlLbl val="0"/>
      </c:catAx>
      <c:valAx>
        <c:axId val="926468431"/>
        <c:scaling>
          <c:orientation val="minMax"/>
        </c:scaling>
        <c:delete val="1"/>
        <c:axPos val="l"/>
        <c:numFmt formatCode="0.00" sourceLinked="1"/>
        <c:majorTickMark val="none"/>
        <c:minorTickMark val="none"/>
        <c:tickLblPos val="nextTo"/>
        <c:crossAx val="9264693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Report!PivotTable4</c:name>
    <c:fmtId val="7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flat" cmpd="sng" algn="ctr">
            <a:solidFill>
              <a:schemeClr val="accent1">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4.6296296296296294E-3"/>
          <c:w val="0.99722222222222223"/>
          <c:h val="0.99537037037037035"/>
        </c:manualLayout>
      </c:layout>
      <c:areaChart>
        <c:grouping val="standard"/>
        <c:varyColors val="0"/>
        <c:ser>
          <c:idx val="0"/>
          <c:order val="0"/>
          <c:tx>
            <c:strRef>
              <c:f>'Pivot Report'!$J$4</c:f>
              <c:strCache>
                <c:ptCount val="1"/>
                <c:pt idx="0">
                  <c:v>Total</c:v>
                </c:pt>
              </c:strCache>
            </c:strRef>
          </c:tx>
          <c:spPr>
            <a:solidFill>
              <a:schemeClr val="accent1"/>
            </a:solidFill>
            <a:ln w="19050" cap="flat" cmpd="sng" algn="ctr">
              <a:solidFill>
                <a:schemeClr val="accent1">
                  <a:shade val="15000"/>
                </a:schemeClr>
              </a:solidFill>
              <a:prstDash val="solid"/>
              <a:miter lim="800000"/>
            </a:ln>
            <a:effectLst/>
          </c:spPr>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F4C5-436C-993B-51D78D4D4D7A}"/>
            </c:ext>
          </c:extLst>
        </c:ser>
        <c:dLbls>
          <c:showLegendKey val="0"/>
          <c:showVal val="0"/>
          <c:showCatName val="0"/>
          <c:showSerName val="0"/>
          <c:showPercent val="0"/>
          <c:showBubbleSize val="0"/>
        </c:dLbls>
        <c:axId val="1613197216"/>
        <c:axId val="1613198176"/>
      </c:areaChart>
      <c:catAx>
        <c:axId val="1613197216"/>
        <c:scaling>
          <c:orientation val="minMax"/>
        </c:scaling>
        <c:delete val="1"/>
        <c:axPos val="b"/>
        <c:numFmt formatCode="General" sourceLinked="1"/>
        <c:majorTickMark val="out"/>
        <c:minorTickMark val="none"/>
        <c:tickLblPos val="nextTo"/>
        <c:crossAx val="1613198176"/>
        <c:crosses val="autoZero"/>
        <c:auto val="1"/>
        <c:lblAlgn val="ctr"/>
        <c:lblOffset val="100"/>
        <c:noMultiLvlLbl val="0"/>
      </c:catAx>
      <c:valAx>
        <c:axId val="1613198176"/>
        <c:scaling>
          <c:orientation val="minMax"/>
        </c:scaling>
        <c:delete val="1"/>
        <c:axPos val="l"/>
        <c:numFmt formatCode="0.00" sourceLinked="1"/>
        <c:majorTickMark val="out"/>
        <c:minorTickMark val="none"/>
        <c:tickLblPos val="nextTo"/>
        <c:crossAx val="1613197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Report!PivotTable8</c:name>
    <c:fmtId val="2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t" anchorCtr="1">
              <a:spAutoFit/>
            </a:bodyPr>
            <a:lstStyle/>
            <a:p>
              <a:pPr>
                <a:defRPr sz="900" b="1" i="0" u="none" strike="noStrike" kern="1200" baseline="0">
                  <a:solidFill>
                    <a:schemeClr val="tx1">
                      <a:lumMod val="75000"/>
                      <a:lumOff val="25000"/>
                    </a:schemeClr>
                  </a:solidFill>
                  <a:latin typeface="Calisto MT" panose="0204060305050503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969848676322866E-3"/>
          <c:y val="2.5122700469616187E-3"/>
          <c:w val="0.9937030151323677"/>
          <c:h val="0.86207466779657027"/>
        </c:manualLayout>
      </c:layout>
      <c:bar3DChart>
        <c:barDir val="col"/>
        <c:grouping val="clustered"/>
        <c:varyColors val="0"/>
        <c:ser>
          <c:idx val="0"/>
          <c:order val="0"/>
          <c:tx>
            <c:strRef>
              <c:f>'Pivot Report'!$G$46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clip" horzOverflow="clip" vert="horz" wrap="square" lIns="38100" tIns="19050" rIns="38100" bIns="19050" anchor="t" anchorCtr="1">
                <a:spAutoFit/>
              </a:bodyPr>
              <a:lstStyle/>
              <a:p>
                <a:pPr>
                  <a:defRPr sz="900" b="1" i="0" u="none" strike="noStrike" kern="1200" baseline="0">
                    <a:solidFill>
                      <a:schemeClr val="tx1">
                        <a:lumMod val="75000"/>
                        <a:lumOff val="25000"/>
                      </a:schemeClr>
                    </a:solidFill>
                    <a:latin typeface="Calisto MT" panose="0204060305050503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Report'!$F$47:$F$55</c:f>
              <c:strCache>
                <c:ptCount val="8"/>
                <c:pt idx="0">
                  <c:v>0-9</c:v>
                </c:pt>
                <c:pt idx="1">
                  <c:v>10-19</c:v>
                </c:pt>
                <c:pt idx="2">
                  <c:v>20-29</c:v>
                </c:pt>
                <c:pt idx="3">
                  <c:v>30-39</c:v>
                </c:pt>
                <c:pt idx="4">
                  <c:v>40-49</c:v>
                </c:pt>
                <c:pt idx="5">
                  <c:v>50-59</c:v>
                </c:pt>
                <c:pt idx="6">
                  <c:v>60-69</c:v>
                </c:pt>
                <c:pt idx="7">
                  <c:v>70-79</c:v>
                </c:pt>
              </c:strCache>
            </c:strRef>
          </c:cat>
          <c:val>
            <c:numRef>
              <c:f>'Pivot Report'!$G$47:$G$55</c:f>
              <c:numCache>
                <c:formatCode>0</c:formatCode>
                <c:ptCount val="8"/>
                <c:pt idx="0">
                  <c:v>72</c:v>
                </c:pt>
                <c:pt idx="1">
                  <c:v>68</c:v>
                </c:pt>
                <c:pt idx="2">
                  <c:v>58</c:v>
                </c:pt>
                <c:pt idx="3">
                  <c:v>64</c:v>
                </c:pt>
                <c:pt idx="4">
                  <c:v>58</c:v>
                </c:pt>
                <c:pt idx="5">
                  <c:v>68</c:v>
                </c:pt>
                <c:pt idx="6">
                  <c:v>68</c:v>
                </c:pt>
                <c:pt idx="7">
                  <c:v>57</c:v>
                </c:pt>
              </c:numCache>
            </c:numRef>
          </c:val>
          <c:extLst>
            <c:ext xmlns:c16="http://schemas.microsoft.com/office/drawing/2014/chart" uri="{C3380CC4-5D6E-409C-BE32-E72D297353CC}">
              <c16:uniqueId val="{00000000-D700-4AEC-B00E-3C74563523E4}"/>
            </c:ext>
          </c:extLst>
        </c:ser>
        <c:dLbls>
          <c:showLegendKey val="0"/>
          <c:showVal val="1"/>
          <c:showCatName val="0"/>
          <c:showSerName val="0"/>
          <c:showPercent val="0"/>
          <c:showBubbleSize val="0"/>
        </c:dLbls>
        <c:gapWidth val="150"/>
        <c:shape val="box"/>
        <c:axId val="1359483248"/>
        <c:axId val="1359486128"/>
        <c:axId val="0"/>
      </c:bar3DChart>
      <c:catAx>
        <c:axId val="1359483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alisto MT" panose="02040603050505030304" pitchFamily="18" charset="0"/>
                <a:ea typeface="+mn-ea"/>
                <a:cs typeface="+mn-cs"/>
              </a:defRPr>
            </a:pPr>
            <a:endParaRPr lang="en-US"/>
          </a:p>
        </c:txPr>
        <c:crossAx val="1359486128"/>
        <c:crosses val="autoZero"/>
        <c:auto val="1"/>
        <c:lblAlgn val="ctr"/>
        <c:lblOffset val="100"/>
        <c:noMultiLvlLbl val="0"/>
      </c:catAx>
      <c:valAx>
        <c:axId val="1359486128"/>
        <c:scaling>
          <c:orientation val="minMax"/>
        </c:scaling>
        <c:delete val="1"/>
        <c:axPos val="l"/>
        <c:numFmt formatCode="0" sourceLinked="1"/>
        <c:majorTickMark val="none"/>
        <c:minorTickMark val="none"/>
        <c:tickLblPos val="nextTo"/>
        <c:crossAx val="135948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ysClr val="windowText" lastClr="000000">
                <a:lumMod val="25000"/>
                <a:lumOff val="75000"/>
              </a:sysClr>
            </a:solidFill>
          </a:ln>
          <a:effectLst/>
          <a:scene3d>
            <a:camera prst="orthographicFront"/>
            <a:lightRig rig="threePt" dir="t"/>
          </a:scene3d>
          <a:sp3d>
            <a:bevel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j-lt"/>
                  <a:ea typeface="Cascadia Code" panose="020B0609020000020004" pitchFamily="49" charset="0"/>
                  <a:cs typeface="Cascadia Code" panose="020B0609020000020004" pitchFamily="49"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lumMod val="25000"/>
                <a:lumOff val="75000"/>
              </a:sysClr>
            </a:solidFill>
          </a:ln>
          <a:effectLst/>
          <a:scene3d>
            <a:camera prst="orthographicFront"/>
            <a:lightRig rig="threePt" dir="t"/>
          </a:scene3d>
          <a:sp3d>
            <a:bevelT/>
          </a:sp3d>
        </c:spPr>
      </c:pivotFmt>
      <c:pivotFmt>
        <c:idx val="2"/>
        <c:spPr>
          <a:solidFill>
            <a:schemeClr val="accent1"/>
          </a:solidFill>
          <a:ln w="19050">
            <a:solidFill>
              <a:sysClr val="windowText" lastClr="000000">
                <a:lumMod val="25000"/>
                <a:lumOff val="75000"/>
              </a:sysClr>
            </a:solidFill>
          </a:ln>
          <a:effectLst/>
          <a:scene3d>
            <a:camera prst="orthographicFront"/>
            <a:lightRig rig="threePt" dir="t"/>
          </a:scene3d>
          <a:sp3d>
            <a:bevel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j-lt"/>
                  <a:ea typeface="Cascadia Code" panose="020B0609020000020004" pitchFamily="49" charset="0"/>
                  <a:cs typeface="Cascadia Code" panose="020B0609020000020004" pitchFamily="49"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ysClr val="windowText" lastClr="000000">
                <a:lumMod val="25000"/>
                <a:lumOff val="75000"/>
              </a:sysClr>
            </a:solidFill>
          </a:ln>
          <a:effectLst/>
          <a:scene3d>
            <a:camera prst="orthographicFront"/>
            <a:lightRig rig="threePt" dir="t"/>
          </a:scene3d>
          <a:sp3d>
            <a:bevelT/>
          </a:sp3d>
        </c:spPr>
      </c:pivotFmt>
      <c:pivotFmt>
        <c:idx val="4"/>
        <c:spPr>
          <a:solidFill>
            <a:schemeClr val="accent1"/>
          </a:solidFill>
          <a:ln w="19050">
            <a:solidFill>
              <a:sysClr val="windowText" lastClr="000000">
                <a:lumMod val="25000"/>
                <a:lumOff val="75000"/>
              </a:sysClr>
            </a:solidFill>
          </a:ln>
          <a:effectLst/>
          <a:scene3d>
            <a:camera prst="orthographicFront"/>
            <a:lightRig rig="threePt" dir="t"/>
          </a:scene3d>
          <a:sp3d>
            <a:bevelT/>
          </a:sp3d>
        </c:spPr>
      </c:pivotFmt>
      <c:pivotFmt>
        <c:idx val="5"/>
        <c:spPr>
          <a:solidFill>
            <a:schemeClr val="accent1"/>
          </a:solidFill>
          <a:ln w="19050">
            <a:solidFill>
              <a:sysClr val="windowText" lastClr="000000">
                <a:lumMod val="25000"/>
                <a:lumOff val="75000"/>
              </a:sysClr>
            </a:solidFill>
          </a:ln>
          <a:effectLst/>
          <a:scene3d>
            <a:camera prst="orthographicFront"/>
            <a:lightRig rig="threePt" dir="t"/>
          </a:scene3d>
          <a:sp3d>
            <a:bevel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j-lt"/>
                  <a:ea typeface="Cascadia Code" panose="020B0609020000020004" pitchFamily="49" charset="0"/>
                  <a:cs typeface="Cascadia Code" panose="020B0609020000020004" pitchFamily="49"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ysClr val="windowText" lastClr="000000">
                <a:lumMod val="25000"/>
                <a:lumOff val="75000"/>
              </a:sysClr>
            </a:solidFill>
          </a:ln>
          <a:effectLst/>
          <a:scene3d>
            <a:camera prst="orthographicFront"/>
            <a:lightRig rig="threePt" dir="t"/>
          </a:scene3d>
          <a:sp3d>
            <a:bevelT/>
          </a:sp3d>
        </c:spPr>
      </c:pivotFmt>
      <c:pivotFmt>
        <c:idx val="7"/>
        <c:spPr>
          <a:solidFill>
            <a:schemeClr val="accent1"/>
          </a:solidFill>
          <a:ln w="19050">
            <a:solidFill>
              <a:sysClr val="windowText" lastClr="000000">
                <a:lumMod val="25000"/>
                <a:lumOff val="75000"/>
              </a:sysClr>
            </a:solidFill>
          </a:ln>
          <a:effectLst/>
          <a:scene3d>
            <a:camera prst="orthographicFront"/>
            <a:lightRig rig="threePt" dir="t"/>
          </a:scene3d>
          <a:sp3d>
            <a:bevelT/>
          </a:sp3d>
        </c:spPr>
      </c:pivotFmt>
    </c:pivotFmts>
    <c:plotArea>
      <c:layout/>
      <c:pieChart>
        <c:varyColors val="1"/>
        <c:ser>
          <c:idx val="0"/>
          <c:order val="0"/>
          <c:tx>
            <c:v>Series1</c:v>
          </c:tx>
          <c:spPr>
            <a:ln>
              <a:solidFill>
                <a:sysClr val="windowText" lastClr="000000">
                  <a:lumMod val="25000"/>
                  <a:lumOff val="75000"/>
                </a:sysClr>
              </a:solidFill>
            </a:ln>
            <a:effectLst/>
            <a:scene3d>
              <a:camera prst="orthographicFront"/>
              <a:lightRig rig="threePt" dir="t"/>
            </a:scene3d>
            <a:sp3d>
              <a:bevelT/>
            </a:sp3d>
          </c:spPr>
          <c:dPt>
            <c:idx val="0"/>
            <c:bubble3D val="0"/>
            <c:spPr>
              <a:solidFill>
                <a:schemeClr val="accent1"/>
              </a:solidFill>
              <a:ln w="19050">
                <a:solidFill>
                  <a:sysClr val="windowText" lastClr="000000">
                    <a:lumMod val="25000"/>
                    <a:lumOff val="75000"/>
                  </a:sysClr>
                </a:solidFill>
              </a:ln>
              <a:effectLst/>
              <a:scene3d>
                <a:camera prst="orthographicFront"/>
                <a:lightRig rig="threePt" dir="t"/>
              </a:scene3d>
              <a:sp3d>
                <a:bevelT/>
              </a:sp3d>
            </c:spPr>
            <c:extLst>
              <c:ext xmlns:c16="http://schemas.microsoft.com/office/drawing/2014/chart" uri="{C3380CC4-5D6E-409C-BE32-E72D297353CC}">
                <c16:uniqueId val="{00000001-FF74-4C3D-BF98-D66870157FB3}"/>
              </c:ext>
            </c:extLst>
          </c:dPt>
          <c:dPt>
            <c:idx val="1"/>
            <c:bubble3D val="0"/>
            <c:spPr>
              <a:solidFill>
                <a:schemeClr val="accent2"/>
              </a:solidFill>
              <a:ln w="19050">
                <a:solidFill>
                  <a:sysClr val="windowText" lastClr="000000">
                    <a:lumMod val="25000"/>
                    <a:lumOff val="75000"/>
                  </a:sysClr>
                </a:solidFill>
              </a:ln>
              <a:effectLst/>
              <a:scene3d>
                <a:camera prst="orthographicFront"/>
                <a:lightRig rig="threePt" dir="t"/>
              </a:scene3d>
              <a:sp3d>
                <a:bevelT/>
              </a:sp3d>
            </c:spPr>
            <c:extLst>
              <c:ext xmlns:c16="http://schemas.microsoft.com/office/drawing/2014/chart" uri="{C3380CC4-5D6E-409C-BE32-E72D297353CC}">
                <c16:uniqueId val="{00000003-FF74-4C3D-BF98-D66870157FB3}"/>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j-lt"/>
                    <a:ea typeface="Cascadia Code" panose="020B0609020000020004" pitchFamily="49" charset="0"/>
                    <a:cs typeface="Cascadia Code" panose="020B0609020000020004" pitchFamily="49" charset="0"/>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numLit>
              <c:formatCode>General</c:formatCode>
              <c:ptCount val="2"/>
              <c:pt idx="0">
                <c:v>0</c:v>
              </c:pt>
              <c:pt idx="1">
                <c:v>0</c:v>
              </c:pt>
            </c:numLit>
          </c:cat>
          <c:val>
            <c:numLit>
              <c:formatCode>General</c:formatCode>
              <c:ptCount val="2"/>
              <c:pt idx="0">
                <c:v>0</c:v>
              </c:pt>
              <c:pt idx="1">
                <c:v>0</c:v>
              </c:pt>
            </c:numLit>
          </c:val>
          <c:extLst>
            <c:ext xmlns:c16="http://schemas.microsoft.com/office/drawing/2014/chart" uri="{C3380CC4-5D6E-409C-BE32-E72D297353CC}">
              <c16:uniqueId val="{00000004-FF74-4C3D-BF98-D66870157FB3}"/>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Report!PivotTable10</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350">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Calisto MT" panose="0204060305050503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tx1">
                <a:lumMod val="95000"/>
                <a:lumOff val="5000"/>
              </a:schemeClr>
            </a:solidFill>
          </a:ln>
          <a:effectLst/>
        </c:spPr>
        <c:dLbl>
          <c:idx val="0"/>
          <c:layout>
            <c:manualLayout>
              <c:x val="-0.16517197174262882"/>
              <c:y val="-9.03451279249775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Calisto MT" panose="0204060305050503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tx1">
                <a:lumMod val="95000"/>
                <a:lumOff val="5000"/>
              </a:schemeClr>
            </a:solidFill>
          </a:ln>
          <a:effectLst/>
        </c:spPr>
        <c:dLbl>
          <c:idx val="0"/>
          <c:layout>
            <c:manualLayout>
              <c:x val="0.16261020041398083"/>
              <c:y val="6.648180759825272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Calisto MT" panose="0204060305050503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47485051535456"/>
          <c:y val="0.1541929235341051"/>
          <c:w val="0.51364924371224996"/>
          <c:h val="0.76965829606227842"/>
        </c:manualLayout>
      </c:layout>
      <c:pieChart>
        <c:varyColors val="1"/>
        <c:ser>
          <c:idx val="0"/>
          <c:order val="0"/>
          <c:tx>
            <c:strRef>
              <c:f>'Pivot Report'!$J$46</c:f>
              <c:strCache>
                <c:ptCount val="1"/>
                <c:pt idx="0">
                  <c:v>Total</c:v>
                </c:pt>
              </c:strCache>
            </c:strRef>
          </c:tx>
          <c:spPr>
            <a:ln w="6350">
              <a:solidFill>
                <a:schemeClr val="accent1">
                  <a:shade val="15000"/>
                </a:schemeClr>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tx1">
                    <a:lumMod val="95000"/>
                    <a:lumOff val="5000"/>
                  </a:schemeClr>
                </a:solidFill>
              </a:ln>
              <a:effectLst/>
            </c:spPr>
            <c:extLst>
              <c:ext xmlns:c16="http://schemas.microsoft.com/office/drawing/2014/chart" uri="{C3380CC4-5D6E-409C-BE32-E72D297353CC}">
                <c16:uniqueId val="{00000001-314E-4B9C-B748-9C037DAFCF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tx1">
                    <a:lumMod val="95000"/>
                    <a:lumOff val="5000"/>
                  </a:schemeClr>
                </a:solidFill>
              </a:ln>
              <a:effectLst/>
            </c:spPr>
            <c:extLst>
              <c:ext xmlns:c16="http://schemas.microsoft.com/office/drawing/2014/chart" uri="{C3380CC4-5D6E-409C-BE32-E72D297353CC}">
                <c16:uniqueId val="{00000003-314E-4B9C-B748-9C037DAFCF9B}"/>
              </c:ext>
            </c:extLst>
          </c:dPt>
          <c:dLbls>
            <c:dLbl>
              <c:idx val="0"/>
              <c:layout>
                <c:manualLayout>
                  <c:x val="-0.16517197174262882"/>
                  <c:y val="-9.0345127924977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4E-4B9C-B748-9C037DAFCF9B}"/>
                </c:ext>
              </c:extLst>
            </c:dLbl>
            <c:dLbl>
              <c:idx val="1"/>
              <c:layout>
                <c:manualLayout>
                  <c:x val="0.16261020041398083"/>
                  <c:y val="6.6481807598252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4E-4B9C-B748-9C037DAFCF9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Calisto MT" panose="02040603050505030304" pitchFamily="18" charset="0"/>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Report'!$I$47:$I$49</c:f>
              <c:strCache>
                <c:ptCount val="2"/>
                <c:pt idx="0">
                  <c:v>Delay</c:v>
                </c:pt>
                <c:pt idx="1">
                  <c:v>Ontime</c:v>
                </c:pt>
              </c:strCache>
            </c:strRef>
          </c:cat>
          <c:val>
            <c:numRef>
              <c:f>'Pivot Report'!$J$47:$J$49</c:f>
              <c:numCache>
                <c:formatCode>0%</c:formatCode>
                <c:ptCount val="2"/>
                <c:pt idx="0">
                  <c:v>0.61598440545808963</c:v>
                </c:pt>
                <c:pt idx="1">
                  <c:v>0.38401559454191031</c:v>
                </c:pt>
              </c:numCache>
            </c:numRef>
          </c:val>
          <c:extLst>
            <c:ext xmlns:c16="http://schemas.microsoft.com/office/drawing/2014/chart" uri="{C3380CC4-5D6E-409C-BE32-E72D297353CC}">
              <c16:uniqueId val="{00000004-314E-4B9C-B748-9C037DAFCF9B}"/>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Sitka Display"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Report!PivotTable11</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0">
            <a:solidFill>
              <a:schemeClr val="tx1">
                <a:lumMod val="95000"/>
                <a:lumOff val="5000"/>
              </a:schemeClr>
            </a:solidFill>
          </a:ln>
          <a:effectLst/>
          <a:scene3d>
            <a:camera prst="orthographicFront"/>
            <a:lightRig rig="brightRoom" dir="t"/>
          </a:scene3d>
          <a:sp3d prstMaterial="flat">
            <a:bevelT w="50800" h="101600"/>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Calisto MT" panose="0204060305050503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0">
            <a:solidFill>
              <a:schemeClr val="tx1">
                <a:lumMod val="95000"/>
                <a:lumOff val="5000"/>
              </a:schemeClr>
            </a:solidFill>
          </a:ln>
          <a:effectLst/>
          <a:scene3d>
            <a:camera prst="orthographicFront"/>
            <a:lightRig rig="brightRoom" dir="t"/>
          </a:scene3d>
          <a:sp3d prstMaterial="flat">
            <a:bevelT w="50800" h="101600"/>
            <a:contourClr>
              <a:srgbClr val="000000"/>
            </a:contourClr>
          </a:sp3d>
        </c:spPr>
        <c:dLbl>
          <c:idx val="0"/>
          <c:layout>
            <c:manualLayout>
              <c:x val="7.1164904075693118E-17"/>
              <c:y val="1.701500535905680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Calisto MT" panose="0204060305050503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0">
            <a:solidFill>
              <a:schemeClr val="tx1">
                <a:lumMod val="95000"/>
                <a:lumOff val="5000"/>
              </a:schemeClr>
            </a:solidFill>
          </a:ln>
          <a:effectLst/>
          <a:scene3d>
            <a:camera prst="orthographicFront"/>
            <a:lightRig rig="brightRoom" dir="t"/>
          </a:scene3d>
          <a:sp3d prstMaterial="flat">
            <a:bevelT w="50800" h="101600"/>
            <a:contourClr>
              <a:srgbClr val="000000"/>
            </a:contourClr>
          </a:sp3d>
        </c:spPr>
        <c:dLbl>
          <c:idx val="0"/>
          <c:layout>
            <c:manualLayout>
              <c:x val="3.8817668824765684E-3"/>
              <c:y val="-3.4030010718113665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Calisto MT" panose="02040603050505030304" pitchFamily="18" charset="0"/>
                    <a:ea typeface="+mn-ea"/>
                    <a:cs typeface="+mn-cs"/>
                  </a:defRPr>
                </a:pPr>
                <a:fld id="{9E662610-6BAF-41EA-AB74-3B9926BBAD29}" type="VALUE">
                  <a:rPr lang="en-US">
                    <a:latin typeface="Calisto MT" panose="02040603050505030304" pitchFamily="18" charset="0"/>
                  </a:rPr>
                  <a:pPr>
                    <a:defRPr sz="1400">
                      <a:latin typeface="Calisto MT" panose="02040603050505030304" pitchFamily="18"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Calisto MT" panose="02040603050505030304" pitchFamily="18"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5081807472920858"/>
          <c:y val="0.15336414790996786"/>
          <c:w val="0.5061276899574717"/>
          <c:h val="0.73950562700964628"/>
        </c:manualLayout>
      </c:layout>
      <c:doughnutChart>
        <c:varyColors val="1"/>
        <c:ser>
          <c:idx val="0"/>
          <c:order val="0"/>
          <c:tx>
            <c:strRef>
              <c:f>'Pivot Report'!$J$52</c:f>
              <c:strCache>
                <c:ptCount val="1"/>
                <c:pt idx="0">
                  <c:v>Total</c:v>
                </c:pt>
              </c:strCache>
            </c:strRef>
          </c:tx>
          <c:spPr>
            <a:ln w="0">
              <a:solidFill>
                <a:schemeClr val="tx1">
                  <a:lumMod val="95000"/>
                  <a:lumOff val="5000"/>
                </a:schemeClr>
              </a:solidFill>
            </a:ln>
            <a:scene3d>
              <a:camera prst="orthographicFront"/>
              <a:lightRig rig="brightRoom" dir="t"/>
            </a:scene3d>
            <a:sp3d prstMaterial="flat">
              <a:bevelT w="50800" h="101600"/>
              <a:contourClr>
                <a:srgbClr val="000000"/>
              </a:contourClr>
            </a:sp3d>
          </c:spPr>
          <c:dPt>
            <c:idx val="0"/>
            <c:bubble3D val="0"/>
            <c:spPr>
              <a:solidFill>
                <a:schemeClr val="accent1"/>
              </a:solidFill>
              <a:ln w="0">
                <a:solidFill>
                  <a:schemeClr val="tx1">
                    <a:lumMod val="95000"/>
                    <a:lumOff val="5000"/>
                  </a:schemeClr>
                </a:solidFill>
              </a:ln>
              <a:effectLst/>
              <a:scene3d>
                <a:camera prst="orthographicFront"/>
                <a:lightRig rig="brightRoom" dir="t"/>
              </a:scene3d>
              <a:sp3d prstMaterial="flat">
                <a:bevelT w="50800" h="101600"/>
                <a:contourClr>
                  <a:srgbClr val="000000"/>
                </a:contourClr>
              </a:sp3d>
            </c:spPr>
            <c:extLst>
              <c:ext xmlns:c16="http://schemas.microsoft.com/office/drawing/2014/chart" uri="{C3380CC4-5D6E-409C-BE32-E72D297353CC}">
                <c16:uniqueId val="{00000001-3DA8-431F-B943-0C015243A1B7}"/>
              </c:ext>
            </c:extLst>
          </c:dPt>
          <c:dPt>
            <c:idx val="1"/>
            <c:bubble3D val="0"/>
            <c:spPr>
              <a:solidFill>
                <a:schemeClr val="accent2"/>
              </a:solidFill>
              <a:ln w="0">
                <a:solidFill>
                  <a:schemeClr val="tx1">
                    <a:lumMod val="95000"/>
                    <a:lumOff val="5000"/>
                  </a:schemeClr>
                </a:solidFill>
              </a:ln>
              <a:effectLst/>
              <a:scene3d>
                <a:camera prst="orthographicFront"/>
                <a:lightRig rig="brightRoom" dir="t"/>
              </a:scene3d>
              <a:sp3d prstMaterial="flat">
                <a:bevelT w="50800" h="101600"/>
                <a:contourClr>
                  <a:srgbClr val="000000"/>
                </a:contourClr>
              </a:sp3d>
            </c:spPr>
            <c:extLst>
              <c:ext xmlns:c16="http://schemas.microsoft.com/office/drawing/2014/chart" uri="{C3380CC4-5D6E-409C-BE32-E72D297353CC}">
                <c16:uniqueId val="{00000003-3DA8-431F-B943-0C015243A1B7}"/>
              </c:ext>
            </c:extLst>
          </c:dPt>
          <c:dLbls>
            <c:dLbl>
              <c:idx val="0"/>
              <c:layout>
                <c:manualLayout>
                  <c:x val="7.1164904075693118E-17"/>
                  <c:y val="1.7015005359056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A8-431F-B943-0C015243A1B7}"/>
                </c:ext>
              </c:extLst>
            </c:dLbl>
            <c:dLbl>
              <c:idx val="1"/>
              <c:layout>
                <c:manualLayout>
                  <c:x val="3.8817668824765684E-3"/>
                  <c:y val="-3.4030010718113665E-2"/>
                </c:manualLayout>
              </c:layout>
              <c:tx>
                <c:rich>
                  <a:bodyPr/>
                  <a:lstStyle/>
                  <a:p>
                    <a:fld id="{9E662610-6BAF-41EA-AB74-3B9926BBAD29}" type="VALUE">
                      <a:rPr lang="en-US">
                        <a:latin typeface="Calisto MT" panose="02040603050505030304" pitchFamily="18" charset="0"/>
                      </a:rPr>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DA8-431F-B943-0C015243A1B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Calisto MT" panose="020406030505050303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Report'!$I$53:$I$55</c:f>
              <c:strCache>
                <c:ptCount val="2"/>
                <c:pt idx="0">
                  <c:v>Female</c:v>
                </c:pt>
                <c:pt idx="1">
                  <c:v>Male</c:v>
                </c:pt>
              </c:strCache>
            </c:strRef>
          </c:cat>
          <c:val>
            <c:numRef>
              <c:f>'Pivot Report'!$J$53:$J$55</c:f>
              <c:numCache>
                <c:formatCode>General</c:formatCode>
                <c:ptCount val="2"/>
                <c:pt idx="0">
                  <c:v>241</c:v>
                </c:pt>
                <c:pt idx="1">
                  <c:v>272</c:v>
                </c:pt>
              </c:numCache>
            </c:numRef>
          </c:val>
          <c:extLst>
            <c:ext xmlns:c16="http://schemas.microsoft.com/office/drawing/2014/chart" uri="{C3380CC4-5D6E-409C-BE32-E72D297353CC}">
              <c16:uniqueId val="{00000004-3DA8-431F-B943-0C015243A1B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Sitka Display"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Report!PivotTable12</c:name>
    <c:fmtId val="4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listo MT" panose="0204060305050503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65283209368921"/>
          <c:y val="4.6296296296296294E-3"/>
          <c:w val="0.82738808276078835"/>
          <c:h val="0.88834135316418783"/>
        </c:manualLayout>
      </c:layout>
      <c:bar3DChart>
        <c:barDir val="bar"/>
        <c:grouping val="clustered"/>
        <c:varyColors val="0"/>
        <c:ser>
          <c:idx val="0"/>
          <c:order val="0"/>
          <c:tx>
            <c:strRef>
              <c:f>'Pivot Report'!$J$58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Calisto MT" panose="0204060305050503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Report'!$I$59:$I$67</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Report'!$J$59:$J$67</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14B0-417A-945A-65AD8A5375F4}"/>
            </c:ext>
          </c:extLst>
        </c:ser>
        <c:dLbls>
          <c:showLegendKey val="0"/>
          <c:showVal val="1"/>
          <c:showCatName val="0"/>
          <c:showSerName val="0"/>
          <c:showPercent val="0"/>
          <c:showBubbleSize val="0"/>
        </c:dLbls>
        <c:gapWidth val="50"/>
        <c:shape val="box"/>
        <c:axId val="177857215"/>
        <c:axId val="177852895"/>
        <c:axId val="0"/>
      </c:bar3DChart>
      <c:catAx>
        <c:axId val="177857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Sitka Display" pitchFamily="2" charset="0"/>
                <a:ea typeface="+mn-ea"/>
                <a:cs typeface="+mn-cs"/>
              </a:defRPr>
            </a:pPr>
            <a:endParaRPr lang="en-US"/>
          </a:p>
        </c:txPr>
        <c:crossAx val="177852895"/>
        <c:crosses val="autoZero"/>
        <c:auto val="1"/>
        <c:lblAlgn val="l"/>
        <c:lblOffset val="100"/>
        <c:noMultiLvlLbl val="0"/>
      </c:catAx>
      <c:valAx>
        <c:axId val="177852895"/>
        <c:scaling>
          <c:orientation val="minMax"/>
        </c:scaling>
        <c:delete val="1"/>
        <c:axPos val="b"/>
        <c:numFmt formatCode="General" sourceLinked="1"/>
        <c:majorTickMark val="out"/>
        <c:minorTickMark val="none"/>
        <c:tickLblPos val="nextTo"/>
        <c:crossAx val="17785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7.emf"/><Relationship Id="rId1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hyperlink" Target="#'Daily trend in ER '!A1"/><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erage satisfaction score  '!A1"/><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chart" Target="../charts/chart3.xml"/><Relationship Id="rId19" Type="http://schemas.openxmlformats.org/officeDocument/2006/relationships/image" Target="../media/image8.png"/><Relationship Id="rId4" Type="http://schemas.openxmlformats.org/officeDocument/2006/relationships/image" Target="../media/image4.svg"/><Relationship Id="rId9" Type="http://schemas.openxmlformats.org/officeDocument/2006/relationships/hyperlink" Target="#'Average wait time daily trend'!A1"/><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2</xdr:col>
      <xdr:colOff>638926</xdr:colOff>
      <xdr:row>45</xdr:row>
      <xdr:rowOff>0</xdr:rowOff>
    </xdr:from>
    <xdr:to>
      <xdr:col>3</xdr:col>
      <xdr:colOff>1127760</xdr:colOff>
      <xdr:row>46</xdr:row>
      <xdr:rowOff>142484</xdr:rowOff>
    </xdr:to>
    <xdr:graphicFrame macro="">
      <xdr:nvGraphicFramePr>
        <xdr:cNvPr id="4" name="Chart 3">
          <a:extLst>
            <a:ext uri="{FF2B5EF4-FFF2-40B4-BE49-F238E27FC236}">
              <a16:creationId xmlns:a16="http://schemas.microsoft.com/office/drawing/2014/main" id="{EE77DCB7-B42D-42B0-9105-FE03CED44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62917</xdr:colOff>
      <xdr:row>0</xdr:row>
      <xdr:rowOff>62917</xdr:rowOff>
    </xdr:from>
    <xdr:to>
      <xdr:col>7</xdr:col>
      <xdr:colOff>289561</xdr:colOff>
      <xdr:row>5</xdr:row>
      <xdr:rowOff>60961</xdr:rowOff>
    </xdr:to>
    <xdr:sp macro="" textlink="">
      <xdr:nvSpPr>
        <xdr:cNvPr id="2" name="Rectangle: Rounded Corners 1">
          <a:extLst>
            <a:ext uri="{FF2B5EF4-FFF2-40B4-BE49-F238E27FC236}">
              <a16:creationId xmlns:a16="http://schemas.microsoft.com/office/drawing/2014/main" id="{E43E0C8C-FE81-6845-6308-F18CCDAE6803}"/>
            </a:ext>
          </a:extLst>
        </xdr:cNvPr>
        <xdr:cNvSpPr/>
      </xdr:nvSpPr>
      <xdr:spPr>
        <a:xfrm>
          <a:off x="62917" y="62917"/>
          <a:ext cx="4484057" cy="906851"/>
        </a:xfrm>
        <a:prstGeom prst="roundRect">
          <a:avLst>
            <a:gd name="adj" fmla="val 977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342550</xdr:colOff>
      <xdr:row>0</xdr:row>
      <xdr:rowOff>62917</xdr:rowOff>
    </xdr:from>
    <xdr:to>
      <xdr:col>10</xdr:col>
      <xdr:colOff>167641</xdr:colOff>
      <xdr:row>5</xdr:row>
      <xdr:rowOff>53341</xdr:rowOff>
    </xdr:to>
    <xdr:sp macro="" textlink="">
      <xdr:nvSpPr>
        <xdr:cNvPr id="10" name="Rectangle: Rounded Corners 9">
          <a:extLst>
            <a:ext uri="{FF2B5EF4-FFF2-40B4-BE49-F238E27FC236}">
              <a16:creationId xmlns:a16="http://schemas.microsoft.com/office/drawing/2014/main" id="{41AFC771-6E8C-4706-B11E-F9AB76D3110F}"/>
            </a:ext>
          </a:extLst>
        </xdr:cNvPr>
        <xdr:cNvSpPr/>
      </xdr:nvSpPr>
      <xdr:spPr>
        <a:xfrm>
          <a:off x="4599963" y="62917"/>
          <a:ext cx="1649696" cy="899231"/>
        </a:xfrm>
        <a:prstGeom prst="roundRect">
          <a:avLst>
            <a:gd name="adj" fmla="val 111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48935</xdr:colOff>
      <xdr:row>17</xdr:row>
      <xdr:rowOff>91442</xdr:rowOff>
    </xdr:from>
    <xdr:to>
      <xdr:col>10</xdr:col>
      <xdr:colOff>160788</xdr:colOff>
      <xdr:row>27</xdr:row>
      <xdr:rowOff>125835</xdr:rowOff>
    </xdr:to>
    <xdr:sp macro="" textlink="">
      <xdr:nvSpPr>
        <xdr:cNvPr id="17" name="Rectangle: Rounded Corners 16">
          <a:extLst>
            <a:ext uri="{FF2B5EF4-FFF2-40B4-BE49-F238E27FC236}">
              <a16:creationId xmlns:a16="http://schemas.microsoft.com/office/drawing/2014/main" id="{10F93443-616D-4F85-B542-F7D8F30A91AD}"/>
            </a:ext>
          </a:extLst>
        </xdr:cNvPr>
        <xdr:cNvSpPr/>
      </xdr:nvSpPr>
      <xdr:spPr>
        <a:xfrm>
          <a:off x="1265339" y="3181387"/>
          <a:ext cx="4977467" cy="1852008"/>
        </a:xfrm>
        <a:prstGeom prst="roundRect">
          <a:avLst>
            <a:gd name="adj" fmla="val 3519"/>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absolute">
    <xdr:from>
      <xdr:col>0</xdr:col>
      <xdr:colOff>55927</xdr:colOff>
      <xdr:row>5</xdr:row>
      <xdr:rowOff>118844</xdr:rowOff>
    </xdr:from>
    <xdr:to>
      <xdr:col>1</xdr:col>
      <xdr:colOff>594360</xdr:colOff>
      <xdr:row>27</xdr:row>
      <xdr:rowOff>132825</xdr:rowOff>
    </xdr:to>
    <xdr:sp macro="" textlink="">
      <xdr:nvSpPr>
        <xdr:cNvPr id="7" name="Rectangle: Rounded Corners 6">
          <a:extLst>
            <a:ext uri="{FF2B5EF4-FFF2-40B4-BE49-F238E27FC236}">
              <a16:creationId xmlns:a16="http://schemas.microsoft.com/office/drawing/2014/main" id="{ADE548A5-7727-41F3-883E-9BD6F2964A03}"/>
            </a:ext>
          </a:extLst>
        </xdr:cNvPr>
        <xdr:cNvSpPr/>
      </xdr:nvSpPr>
      <xdr:spPr>
        <a:xfrm>
          <a:off x="55927" y="1027651"/>
          <a:ext cx="1146635" cy="4012734"/>
        </a:xfrm>
        <a:prstGeom prst="roundRect">
          <a:avLst>
            <a:gd name="adj" fmla="val 680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editAs="absolute">
    <xdr:from>
      <xdr:col>1</xdr:col>
      <xdr:colOff>167640</xdr:colOff>
      <xdr:row>1</xdr:row>
      <xdr:rowOff>15240</xdr:rowOff>
    </xdr:from>
    <xdr:to>
      <xdr:col>7</xdr:col>
      <xdr:colOff>487680</xdr:colOff>
      <xdr:row>2</xdr:row>
      <xdr:rowOff>167640</xdr:rowOff>
    </xdr:to>
    <xdr:sp macro="" textlink="">
      <xdr:nvSpPr>
        <xdr:cNvPr id="31" name="TextBox 30">
          <a:extLst>
            <a:ext uri="{FF2B5EF4-FFF2-40B4-BE49-F238E27FC236}">
              <a16:creationId xmlns:a16="http://schemas.microsoft.com/office/drawing/2014/main" id="{F30F91CE-DD44-2E12-A043-94FF3DC83E15}"/>
            </a:ext>
          </a:extLst>
        </xdr:cNvPr>
        <xdr:cNvSpPr txBox="1"/>
      </xdr:nvSpPr>
      <xdr:spPr>
        <a:xfrm>
          <a:off x="777240" y="198120"/>
          <a:ext cx="39776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700" b="1">
              <a:latin typeface="Sitka Display" pitchFamily="2" charset="0"/>
            </a:rPr>
            <a:t>Hospital Emergency Room Dashboard</a:t>
          </a:r>
        </a:p>
      </xdr:txBody>
    </xdr:sp>
    <xdr:clientData/>
  </xdr:twoCellAnchor>
  <xdr:twoCellAnchor editAs="absolute">
    <xdr:from>
      <xdr:col>1</xdr:col>
      <xdr:colOff>15240</xdr:colOff>
      <xdr:row>2</xdr:row>
      <xdr:rowOff>91440</xdr:rowOff>
    </xdr:from>
    <xdr:to>
      <xdr:col>7</xdr:col>
      <xdr:colOff>274320</xdr:colOff>
      <xdr:row>4</xdr:row>
      <xdr:rowOff>121920</xdr:rowOff>
    </xdr:to>
    <xdr:sp macro="" textlink="">
      <xdr:nvSpPr>
        <xdr:cNvPr id="49" name="TextBox 48">
          <a:extLst>
            <a:ext uri="{FF2B5EF4-FFF2-40B4-BE49-F238E27FC236}">
              <a16:creationId xmlns:a16="http://schemas.microsoft.com/office/drawing/2014/main" id="{AD86CF8D-E10B-E27A-DDB3-83F2C02A4E99}"/>
            </a:ext>
          </a:extLst>
        </xdr:cNvPr>
        <xdr:cNvSpPr txBox="1"/>
      </xdr:nvSpPr>
      <xdr:spPr>
        <a:xfrm>
          <a:off x="624840" y="457200"/>
          <a:ext cx="39166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lvl="0" algn="ctr"/>
          <a:r>
            <a:rPr lang="en-IN" sz="1400" b="0">
              <a:latin typeface="Sitka Display" pitchFamily="2" charset="0"/>
              <a:ea typeface="Cascadia Code" panose="020B0609020000020004" pitchFamily="49" charset="0"/>
              <a:cs typeface="Cascadia Code" panose="020B0609020000020004" pitchFamily="49" charset="0"/>
            </a:rPr>
            <a:t>Monthly</a:t>
          </a:r>
          <a:r>
            <a:rPr lang="en-IN" sz="1400" b="0" baseline="0">
              <a:latin typeface="Sitka Display" pitchFamily="2" charset="0"/>
              <a:ea typeface="Cascadia Code" panose="020B0609020000020004" pitchFamily="49" charset="0"/>
              <a:cs typeface="Cascadia Code" panose="020B0609020000020004" pitchFamily="49" charset="0"/>
            </a:rPr>
            <a:t> Report</a:t>
          </a:r>
          <a:endParaRPr lang="en-IN" sz="1400" b="0">
            <a:latin typeface="Sitka Display" pitchFamily="2" charset="0"/>
            <a:ea typeface="Cascadia Code" panose="020B0609020000020004" pitchFamily="49" charset="0"/>
            <a:cs typeface="Cascadia Code" panose="020B0609020000020004" pitchFamily="49" charset="0"/>
          </a:endParaRPr>
        </a:p>
      </xdr:txBody>
    </xdr:sp>
    <xdr:clientData/>
  </xdr:twoCellAnchor>
  <xdr:twoCellAnchor editAs="absolute">
    <xdr:from>
      <xdr:col>2</xdr:col>
      <xdr:colOff>44103</xdr:colOff>
      <xdr:row>5</xdr:row>
      <xdr:rowOff>121920</xdr:rowOff>
    </xdr:from>
    <xdr:to>
      <xdr:col>4</xdr:col>
      <xdr:colOff>450929</xdr:colOff>
      <xdr:row>12</xdr:row>
      <xdr:rowOff>114300</xdr:rowOff>
    </xdr:to>
    <xdr:sp macro="" textlink="">
      <xdr:nvSpPr>
        <xdr:cNvPr id="12" name="Rectangle: Rounded Corners 11">
          <a:extLst>
            <a:ext uri="{FF2B5EF4-FFF2-40B4-BE49-F238E27FC236}">
              <a16:creationId xmlns:a16="http://schemas.microsoft.com/office/drawing/2014/main" id="{07AEB1A9-094C-4D64-9F99-E37477B584EB}"/>
            </a:ext>
          </a:extLst>
        </xdr:cNvPr>
        <xdr:cNvSpPr/>
      </xdr:nvSpPr>
      <xdr:spPr>
        <a:xfrm>
          <a:off x="1263303" y="1036320"/>
          <a:ext cx="1626026" cy="1272540"/>
        </a:xfrm>
        <a:prstGeom prst="roundRect">
          <a:avLst>
            <a:gd name="adj" fmla="val 593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512058</xdr:colOff>
      <xdr:row>5</xdr:row>
      <xdr:rowOff>121920</xdr:rowOff>
    </xdr:from>
    <xdr:to>
      <xdr:col>7</xdr:col>
      <xdr:colOff>309284</xdr:colOff>
      <xdr:row>12</xdr:row>
      <xdr:rowOff>114300</xdr:rowOff>
    </xdr:to>
    <xdr:sp macro="" textlink="">
      <xdr:nvSpPr>
        <xdr:cNvPr id="23" name="Rectangle: Rounded Corners 22">
          <a:extLst>
            <a:ext uri="{FF2B5EF4-FFF2-40B4-BE49-F238E27FC236}">
              <a16:creationId xmlns:a16="http://schemas.microsoft.com/office/drawing/2014/main" id="{9C0739CF-4900-2914-A54B-B2594130ACBC}"/>
            </a:ext>
          </a:extLst>
        </xdr:cNvPr>
        <xdr:cNvSpPr/>
      </xdr:nvSpPr>
      <xdr:spPr>
        <a:xfrm>
          <a:off x="2950458" y="1036320"/>
          <a:ext cx="1626026" cy="1272540"/>
        </a:xfrm>
        <a:prstGeom prst="roundRect">
          <a:avLst>
            <a:gd name="adj" fmla="val 593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366373</xdr:colOff>
      <xdr:row>5</xdr:row>
      <xdr:rowOff>121920</xdr:rowOff>
    </xdr:from>
    <xdr:to>
      <xdr:col>10</xdr:col>
      <xdr:colOff>161652</xdr:colOff>
      <xdr:row>12</xdr:row>
      <xdr:rowOff>114300</xdr:rowOff>
    </xdr:to>
    <xdr:sp macro="" textlink="">
      <xdr:nvSpPr>
        <xdr:cNvPr id="24" name="Rectangle: Rounded Corners 23">
          <a:extLst>
            <a:ext uri="{FF2B5EF4-FFF2-40B4-BE49-F238E27FC236}">
              <a16:creationId xmlns:a16="http://schemas.microsoft.com/office/drawing/2014/main" id="{56795523-D175-5412-62C1-690FBD0907AA}"/>
            </a:ext>
          </a:extLst>
        </xdr:cNvPr>
        <xdr:cNvSpPr/>
      </xdr:nvSpPr>
      <xdr:spPr>
        <a:xfrm>
          <a:off x="4633573" y="1036320"/>
          <a:ext cx="1624079" cy="1272540"/>
        </a:xfrm>
        <a:prstGeom prst="roundRect">
          <a:avLst>
            <a:gd name="adj" fmla="val 593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44103</xdr:colOff>
      <xdr:row>8</xdr:row>
      <xdr:rowOff>37383</xdr:rowOff>
    </xdr:from>
    <xdr:to>
      <xdr:col>4</xdr:col>
      <xdr:colOff>463669</xdr:colOff>
      <xdr:row>9</xdr:row>
      <xdr:rowOff>94040</xdr:rowOff>
    </xdr:to>
    <xdr:sp macro="" textlink="">
      <xdr:nvSpPr>
        <xdr:cNvPr id="43" name="TextBox 42">
          <a:extLst>
            <a:ext uri="{FF2B5EF4-FFF2-40B4-BE49-F238E27FC236}">
              <a16:creationId xmlns:a16="http://schemas.microsoft.com/office/drawing/2014/main" id="{55ADCD71-EF10-E9F2-9674-F2B9D469AF72}"/>
            </a:ext>
          </a:extLst>
        </xdr:cNvPr>
        <xdr:cNvSpPr txBox="1">
          <a:spLocks noChangeAspect="1"/>
        </xdr:cNvSpPr>
      </xdr:nvSpPr>
      <xdr:spPr>
        <a:xfrm>
          <a:off x="1263303" y="1500423"/>
          <a:ext cx="1638766" cy="239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100" b="1">
              <a:latin typeface="Sitka Display" pitchFamily="2" charset="0"/>
            </a:rPr>
            <a:t>No.</a:t>
          </a:r>
          <a:r>
            <a:rPr lang="en-IN" sz="1100" b="1" baseline="0">
              <a:latin typeface="Sitka Display" pitchFamily="2" charset="0"/>
            </a:rPr>
            <a:t> of Patient</a:t>
          </a:r>
        </a:p>
      </xdr:txBody>
    </xdr:sp>
    <xdr:clientData/>
  </xdr:twoCellAnchor>
  <xdr:twoCellAnchor editAs="absolute">
    <xdr:from>
      <xdr:col>2</xdr:col>
      <xdr:colOff>38100</xdr:colOff>
      <xdr:row>6</xdr:row>
      <xdr:rowOff>126178</xdr:rowOff>
    </xdr:from>
    <xdr:to>
      <xdr:col>4</xdr:col>
      <xdr:colOff>457666</xdr:colOff>
      <xdr:row>7</xdr:row>
      <xdr:rowOff>182835</xdr:rowOff>
    </xdr:to>
    <xdr:sp macro="" textlink="'Pivot Report'!A4">
      <xdr:nvSpPr>
        <xdr:cNvPr id="44" name="TextBox 43">
          <a:extLst>
            <a:ext uri="{FF2B5EF4-FFF2-40B4-BE49-F238E27FC236}">
              <a16:creationId xmlns:a16="http://schemas.microsoft.com/office/drawing/2014/main" id="{9807FE08-9542-F5E4-D95E-6B20B09D85F2}"/>
            </a:ext>
          </a:extLst>
        </xdr:cNvPr>
        <xdr:cNvSpPr txBox="1">
          <a:spLocks noChangeAspect="1"/>
        </xdr:cNvSpPr>
      </xdr:nvSpPr>
      <xdr:spPr>
        <a:xfrm>
          <a:off x="1257300" y="1223458"/>
          <a:ext cx="1638766" cy="239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fld id="{7B1DEA04-3FE7-401A-B38D-4C9566A08F53}" type="TxLink">
            <a:rPr lang="en-US" sz="1600" b="1" i="0" u="none" strike="noStrike">
              <a:solidFill>
                <a:srgbClr val="000000"/>
              </a:solidFill>
              <a:latin typeface="Calisto MT" panose="02040603050505030304" pitchFamily="18" charset="0"/>
              <a:ea typeface="Cascadia Code" panose="020B0609020000020004" pitchFamily="49" charset="0"/>
              <a:cs typeface="Cascadia Code" panose="020B0609020000020004" pitchFamily="49" charset="0"/>
            </a:rPr>
            <a:pPr algn="ctr"/>
            <a:t>513</a:t>
          </a:fld>
          <a:endParaRPr lang="en-US" sz="1600" b="1" i="0" u="none" strike="noStrike">
            <a:solidFill>
              <a:srgbClr val="000000"/>
            </a:solidFill>
            <a:latin typeface="Calisto MT" panose="02040603050505030304" pitchFamily="18" charset="0"/>
            <a:ea typeface="Cascadia Code" panose="020B0609020000020004" pitchFamily="49" charset="0"/>
            <a:cs typeface="Cascadia Code" panose="020B0609020000020004" pitchFamily="49" charset="0"/>
          </a:endParaRPr>
        </a:p>
        <a:p>
          <a:pPr algn="ctr"/>
          <a:endParaRPr lang="en-IN" sz="1800" b="1">
            <a:latin typeface="Calisto MT" panose="02040603050505030304" pitchFamily="18" charset="0"/>
            <a:ea typeface="Cascadia Code" panose="020B0609020000020004" pitchFamily="49" charset="0"/>
            <a:cs typeface="Cascadia Code" panose="020B0609020000020004" pitchFamily="49" charset="0"/>
          </a:endParaRPr>
        </a:p>
      </xdr:txBody>
    </xdr:sp>
    <xdr:clientData/>
  </xdr:twoCellAnchor>
  <xdr:twoCellAnchor editAs="absolute">
    <xdr:from>
      <xdr:col>4</xdr:col>
      <xdr:colOff>505688</xdr:colOff>
      <xdr:row>8</xdr:row>
      <xdr:rowOff>37383</xdr:rowOff>
    </xdr:from>
    <xdr:to>
      <xdr:col>7</xdr:col>
      <xdr:colOff>315654</xdr:colOff>
      <xdr:row>9</xdr:row>
      <xdr:rowOff>94040</xdr:rowOff>
    </xdr:to>
    <xdr:sp macro="" textlink="">
      <xdr:nvSpPr>
        <xdr:cNvPr id="45" name="TextBox 44">
          <a:extLst>
            <a:ext uri="{FF2B5EF4-FFF2-40B4-BE49-F238E27FC236}">
              <a16:creationId xmlns:a16="http://schemas.microsoft.com/office/drawing/2014/main" id="{6E94A34C-2A1F-EB86-C641-97A4DC1AF7E3}"/>
            </a:ext>
          </a:extLst>
        </xdr:cNvPr>
        <xdr:cNvSpPr txBox="1">
          <a:spLocks noChangeAspect="1"/>
        </xdr:cNvSpPr>
      </xdr:nvSpPr>
      <xdr:spPr>
        <a:xfrm>
          <a:off x="2944088" y="1500423"/>
          <a:ext cx="1638766" cy="239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100" b="1" baseline="0">
              <a:latin typeface="Sitka Display" pitchFamily="2" charset="0"/>
            </a:rPr>
            <a:t>Average Wait Time</a:t>
          </a:r>
        </a:p>
      </xdr:txBody>
    </xdr:sp>
    <xdr:clientData/>
  </xdr:twoCellAnchor>
  <xdr:twoCellAnchor editAs="absolute">
    <xdr:from>
      <xdr:col>4</xdr:col>
      <xdr:colOff>476826</xdr:colOff>
      <xdr:row>6</xdr:row>
      <xdr:rowOff>133798</xdr:rowOff>
    </xdr:from>
    <xdr:to>
      <xdr:col>7</xdr:col>
      <xdr:colOff>286792</xdr:colOff>
      <xdr:row>8</xdr:row>
      <xdr:rowOff>7575</xdr:rowOff>
    </xdr:to>
    <xdr:sp macro="" textlink="'Pivot Report'!A8">
      <xdr:nvSpPr>
        <xdr:cNvPr id="46" name="TextBox 45">
          <a:extLst>
            <a:ext uri="{FF2B5EF4-FFF2-40B4-BE49-F238E27FC236}">
              <a16:creationId xmlns:a16="http://schemas.microsoft.com/office/drawing/2014/main" id="{3B7832FC-9BA0-B8BC-0B4C-08287E7FB801}"/>
            </a:ext>
          </a:extLst>
        </xdr:cNvPr>
        <xdr:cNvSpPr txBox="1">
          <a:spLocks noChangeAspect="1"/>
        </xdr:cNvSpPr>
      </xdr:nvSpPr>
      <xdr:spPr>
        <a:xfrm>
          <a:off x="2915226" y="1231078"/>
          <a:ext cx="1638766" cy="239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fld id="{E7F54246-72BD-414A-A3FB-D089AA35174D}" type="TxLink">
            <a:rPr lang="en-US" sz="1600" b="1" i="0" u="none" strike="noStrike">
              <a:solidFill>
                <a:srgbClr val="000000"/>
              </a:solidFill>
              <a:latin typeface="Calisto MT" panose="02040603050505030304" pitchFamily="18" charset="0"/>
              <a:ea typeface="Cascadia Code" panose="020B0609020000020004" pitchFamily="49" charset="0"/>
              <a:cs typeface="Cascadia Code" panose="020B0609020000020004" pitchFamily="49" charset="0"/>
            </a:rPr>
            <a:pPr algn="ctr"/>
            <a:t>36.32</a:t>
          </a:fld>
          <a:endParaRPr lang="en-IN" sz="2800" b="1">
            <a:latin typeface="Calisto MT" panose="02040603050505030304" pitchFamily="18" charset="0"/>
            <a:ea typeface="Cascadia Code" panose="020B0609020000020004" pitchFamily="49" charset="0"/>
            <a:cs typeface="Cascadia Code" panose="020B0609020000020004" pitchFamily="49" charset="0"/>
          </a:endParaRPr>
        </a:p>
      </xdr:txBody>
    </xdr:sp>
    <xdr:clientData/>
  </xdr:twoCellAnchor>
  <xdr:twoCellAnchor editAs="absolute">
    <xdr:from>
      <xdr:col>7</xdr:col>
      <xdr:colOff>357674</xdr:colOff>
      <xdr:row>8</xdr:row>
      <xdr:rowOff>37383</xdr:rowOff>
    </xdr:from>
    <xdr:to>
      <xdr:col>10</xdr:col>
      <xdr:colOff>167640</xdr:colOff>
      <xdr:row>9</xdr:row>
      <xdr:rowOff>94040</xdr:rowOff>
    </xdr:to>
    <xdr:sp macro="" textlink="">
      <xdr:nvSpPr>
        <xdr:cNvPr id="47" name="TextBox 46">
          <a:extLst>
            <a:ext uri="{FF2B5EF4-FFF2-40B4-BE49-F238E27FC236}">
              <a16:creationId xmlns:a16="http://schemas.microsoft.com/office/drawing/2014/main" id="{C4D95B0B-CD00-29E8-6F4C-3CB61D4076DF}"/>
            </a:ext>
          </a:extLst>
        </xdr:cNvPr>
        <xdr:cNvSpPr txBox="1">
          <a:spLocks noChangeAspect="1"/>
        </xdr:cNvSpPr>
      </xdr:nvSpPr>
      <xdr:spPr>
        <a:xfrm>
          <a:off x="4624874" y="1500423"/>
          <a:ext cx="1638766" cy="239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100" b="1" baseline="0">
              <a:latin typeface="Sitka Display" pitchFamily="2" charset="0"/>
            </a:rPr>
            <a:t>Patient Satisfaction Score</a:t>
          </a:r>
        </a:p>
      </xdr:txBody>
    </xdr:sp>
    <xdr:clientData/>
  </xdr:twoCellAnchor>
  <xdr:twoCellAnchor editAs="absolute">
    <xdr:from>
      <xdr:col>7</xdr:col>
      <xdr:colOff>351671</xdr:colOff>
      <xdr:row>6</xdr:row>
      <xdr:rowOff>126178</xdr:rowOff>
    </xdr:from>
    <xdr:to>
      <xdr:col>10</xdr:col>
      <xdr:colOff>161637</xdr:colOff>
      <xdr:row>7</xdr:row>
      <xdr:rowOff>182835</xdr:rowOff>
    </xdr:to>
    <xdr:sp macro="" textlink="'Pivot Report'!A12">
      <xdr:nvSpPr>
        <xdr:cNvPr id="48" name="TextBox 47">
          <a:extLst>
            <a:ext uri="{FF2B5EF4-FFF2-40B4-BE49-F238E27FC236}">
              <a16:creationId xmlns:a16="http://schemas.microsoft.com/office/drawing/2014/main" id="{2C09A2AF-A782-F824-FC69-8D125FBE3894}"/>
            </a:ext>
          </a:extLst>
        </xdr:cNvPr>
        <xdr:cNvSpPr txBox="1">
          <a:spLocks noChangeAspect="1"/>
        </xdr:cNvSpPr>
      </xdr:nvSpPr>
      <xdr:spPr>
        <a:xfrm>
          <a:off x="4618871" y="1223458"/>
          <a:ext cx="1638766" cy="239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fld id="{4EC6C6B2-15DD-4A49-B65D-CEE725637BFA}" type="TxLink">
            <a:rPr lang="en-US" sz="1600" b="1" i="0" u="none" strike="noStrike">
              <a:solidFill>
                <a:srgbClr val="000000"/>
              </a:solidFill>
              <a:latin typeface="Calisto MT" panose="02040603050505030304" pitchFamily="18" charset="0"/>
              <a:ea typeface="Cascadia Code" panose="020B0609020000020004" pitchFamily="49" charset="0"/>
              <a:cs typeface="Cascadia Code" panose="020B0609020000020004" pitchFamily="49" charset="0"/>
            </a:rPr>
            <a:pPr algn="ctr"/>
            <a:t>4.96</a:t>
          </a:fld>
          <a:endParaRPr lang="en-IN" sz="2800" b="1">
            <a:latin typeface="Calisto MT" panose="02040603050505030304" pitchFamily="18" charset="0"/>
            <a:ea typeface="Cascadia Code" panose="020B0609020000020004" pitchFamily="49" charset="0"/>
            <a:cs typeface="Cascadia Code" panose="020B0609020000020004" pitchFamily="49" charset="0"/>
          </a:endParaRPr>
        </a:p>
      </xdr:txBody>
    </xdr:sp>
    <xdr:clientData/>
  </xdr:twoCellAnchor>
  <xdr:twoCellAnchor editAs="absolute">
    <xdr:from>
      <xdr:col>4</xdr:col>
      <xdr:colOff>53340</xdr:colOff>
      <xdr:row>5</xdr:row>
      <xdr:rowOff>151593</xdr:rowOff>
    </xdr:from>
    <xdr:to>
      <xdr:col>4</xdr:col>
      <xdr:colOff>413340</xdr:colOff>
      <xdr:row>7</xdr:row>
      <xdr:rowOff>145833</xdr:rowOff>
    </xdr:to>
    <xdr:pic>
      <xdr:nvPicPr>
        <xdr:cNvPr id="4" name="Graphic 3" descr="Male profile with solid fill">
          <a:extLst>
            <a:ext uri="{FF2B5EF4-FFF2-40B4-BE49-F238E27FC236}">
              <a16:creationId xmlns:a16="http://schemas.microsoft.com/office/drawing/2014/main" id="{94B2D2F4-8949-9673-5F3B-7020EC533F2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91740" y="1065993"/>
          <a:ext cx="360000" cy="360000"/>
        </a:xfrm>
        <a:prstGeom prst="rect">
          <a:avLst/>
        </a:prstGeom>
        <a:effectLst>
          <a:outerShdw blurRad="50800" dist="38100" dir="2700000" algn="tl" rotWithShape="0">
            <a:schemeClr val="tx1">
              <a:lumMod val="95000"/>
              <a:lumOff val="5000"/>
              <a:alpha val="55000"/>
            </a:schemeClr>
          </a:outerShdw>
        </a:effectLst>
      </xdr:spPr>
    </xdr:pic>
    <xdr:clientData/>
  </xdr:twoCellAnchor>
  <xdr:twoCellAnchor editAs="absolute">
    <xdr:from>
      <xdr:col>9</xdr:col>
      <xdr:colOff>365760</xdr:colOff>
      <xdr:row>5</xdr:row>
      <xdr:rowOff>166833</xdr:rowOff>
    </xdr:from>
    <xdr:to>
      <xdr:col>10</xdr:col>
      <xdr:colOff>116160</xdr:colOff>
      <xdr:row>7</xdr:row>
      <xdr:rowOff>161073</xdr:rowOff>
    </xdr:to>
    <xdr:pic>
      <xdr:nvPicPr>
        <xdr:cNvPr id="9" name="Graphic 8" descr="Customer review with solid fill">
          <a:extLst>
            <a:ext uri="{FF2B5EF4-FFF2-40B4-BE49-F238E27FC236}">
              <a16:creationId xmlns:a16="http://schemas.microsoft.com/office/drawing/2014/main" id="{03496922-7FC0-F3E6-718D-77E21040DCD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5852160" y="1081233"/>
          <a:ext cx="360000" cy="360000"/>
        </a:xfrm>
        <a:prstGeom prst="rect">
          <a:avLst/>
        </a:prstGeom>
        <a:effectLst>
          <a:outerShdw blurRad="50800" dist="38100" dir="2700000" algn="tl" rotWithShape="0">
            <a:schemeClr val="tx1">
              <a:lumMod val="95000"/>
              <a:lumOff val="5000"/>
              <a:alpha val="55000"/>
            </a:schemeClr>
          </a:outerShdw>
        </a:effectLst>
      </xdr:spPr>
    </xdr:pic>
    <xdr:clientData/>
  </xdr:twoCellAnchor>
  <xdr:twoCellAnchor editAs="absolute">
    <xdr:from>
      <xdr:col>6</xdr:col>
      <xdr:colOff>551788</xdr:colOff>
      <xdr:row>5</xdr:row>
      <xdr:rowOff>166565</xdr:rowOff>
    </xdr:from>
    <xdr:to>
      <xdr:col>7</xdr:col>
      <xdr:colOff>302188</xdr:colOff>
      <xdr:row>7</xdr:row>
      <xdr:rowOff>106681</xdr:rowOff>
    </xdr:to>
    <xdr:pic>
      <xdr:nvPicPr>
        <xdr:cNvPr id="11" name="Graphic 10" descr="Hourglass Finished with solid fill">
          <a:extLst>
            <a:ext uri="{FF2B5EF4-FFF2-40B4-BE49-F238E27FC236}">
              <a16:creationId xmlns:a16="http://schemas.microsoft.com/office/drawing/2014/main" id="{36AB8022-7285-CCDE-3C51-AAC0F644C49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09388" y="1080965"/>
          <a:ext cx="360000" cy="305876"/>
        </a:xfrm>
        <a:prstGeom prst="rect">
          <a:avLst/>
        </a:prstGeom>
        <a:effectLst>
          <a:outerShdw blurRad="50800" dist="38100" dir="2700000" algn="tl" rotWithShape="0">
            <a:schemeClr val="tx1">
              <a:lumMod val="95000"/>
              <a:lumOff val="5000"/>
              <a:alpha val="55000"/>
            </a:schemeClr>
          </a:outerShdw>
        </a:effectLst>
      </xdr:spPr>
    </xdr:pic>
    <xdr:clientData/>
  </xdr:twoCellAnchor>
  <xdr:twoCellAnchor editAs="absolute">
    <xdr:from>
      <xdr:col>0</xdr:col>
      <xdr:colOff>90881</xdr:colOff>
      <xdr:row>5</xdr:row>
      <xdr:rowOff>167782</xdr:rowOff>
    </xdr:from>
    <xdr:to>
      <xdr:col>1</xdr:col>
      <xdr:colOff>559266</xdr:colOff>
      <xdr:row>27</xdr:row>
      <xdr:rowOff>90881</xdr:rowOff>
    </xdr:to>
    <mc:AlternateContent xmlns:mc="http://schemas.openxmlformats.org/markup-compatibility/2006" xmlns:a14="http://schemas.microsoft.com/office/drawing/2010/main">
      <mc:Choice Requires="a14">
        <xdr:graphicFrame macro="">
          <xdr:nvGraphicFramePr>
            <xdr:cNvPr id="15" name="Date (Month)">
              <a:extLst>
                <a:ext uri="{FF2B5EF4-FFF2-40B4-BE49-F238E27FC236}">
                  <a16:creationId xmlns:a16="http://schemas.microsoft.com/office/drawing/2014/main" id="{6C5EC2DE-27CF-47E0-9C1D-CF2096C9E67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0881" y="1076589"/>
              <a:ext cx="1076587" cy="3921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61587</xdr:colOff>
      <xdr:row>9</xdr:row>
      <xdr:rowOff>130169</xdr:rowOff>
    </xdr:from>
    <xdr:to>
      <xdr:col>4</xdr:col>
      <xdr:colOff>440422</xdr:colOff>
      <xdr:row>12</xdr:row>
      <xdr:rowOff>91467</xdr:rowOff>
    </xdr:to>
    <xdr:graphicFrame macro="">
      <xdr:nvGraphicFramePr>
        <xdr:cNvPr id="16" name="Chart 15">
          <a:hlinkClick xmlns:r="http://schemas.openxmlformats.org/officeDocument/2006/relationships" r:id="rId7"/>
          <a:extLst>
            <a:ext uri="{FF2B5EF4-FFF2-40B4-BE49-F238E27FC236}">
              <a16:creationId xmlns:a16="http://schemas.microsoft.com/office/drawing/2014/main" id="{FB9D7549-A9B5-4348-9FB9-96BBBA22A5F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4</xdr:col>
      <xdr:colOff>533400</xdr:colOff>
      <xdr:row>9</xdr:row>
      <xdr:rowOff>137160</xdr:rowOff>
    </xdr:from>
    <xdr:to>
      <xdr:col>7</xdr:col>
      <xdr:colOff>292200</xdr:colOff>
      <xdr:row>12</xdr:row>
      <xdr:rowOff>96120</xdr:rowOff>
    </xdr:to>
    <xdr:graphicFrame macro="">
      <xdr:nvGraphicFramePr>
        <xdr:cNvPr id="5" name="Chart 4">
          <a:hlinkClick xmlns:r="http://schemas.openxmlformats.org/officeDocument/2006/relationships" r:id="rId9"/>
          <a:extLst>
            <a:ext uri="{FF2B5EF4-FFF2-40B4-BE49-F238E27FC236}">
              <a16:creationId xmlns:a16="http://schemas.microsoft.com/office/drawing/2014/main" id="{53376EA3-9965-4813-922F-CF8062888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7</xdr:col>
      <xdr:colOff>391486</xdr:colOff>
      <xdr:row>9</xdr:row>
      <xdr:rowOff>137160</xdr:rowOff>
    </xdr:from>
    <xdr:to>
      <xdr:col>10</xdr:col>
      <xdr:colOff>144241</xdr:colOff>
      <xdr:row>12</xdr:row>
      <xdr:rowOff>92520</xdr:rowOff>
    </xdr:to>
    <xdr:graphicFrame macro="">
      <xdr:nvGraphicFramePr>
        <xdr:cNvPr id="3" name="Chart 2">
          <a:hlinkClick xmlns:r="http://schemas.openxmlformats.org/officeDocument/2006/relationships" r:id="rId11"/>
          <a:extLst>
            <a:ext uri="{FF2B5EF4-FFF2-40B4-BE49-F238E27FC236}">
              <a16:creationId xmlns:a16="http://schemas.microsoft.com/office/drawing/2014/main" id="{90C75994-4AC6-4ECF-9B7D-2FE53B5A798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55925</xdr:colOff>
          <xdr:row>12</xdr:row>
          <xdr:rowOff>175260</xdr:rowOff>
        </xdr:from>
        <xdr:to>
          <xdr:col>10</xdr:col>
          <xdr:colOff>160788</xdr:colOff>
          <xdr:row>17</xdr:row>
          <xdr:rowOff>30480</xdr:rowOff>
        </xdr:to>
        <xdr:pic>
          <xdr:nvPicPr>
            <xdr:cNvPr id="26" name="Picture 25">
              <a:extLst>
                <a:ext uri="{FF2B5EF4-FFF2-40B4-BE49-F238E27FC236}">
                  <a16:creationId xmlns:a16="http://schemas.microsoft.com/office/drawing/2014/main" id="{A81C51AD-4873-65BB-14B4-D0DF1F69BCCB}"/>
                </a:ext>
              </a:extLst>
            </xdr:cNvPr>
            <xdr:cNvPicPr>
              <a:picLocks noChangeAspect="1" noChangeArrowheads="1"/>
              <a:extLst>
                <a:ext uri="{84589F7E-364E-4C9E-8A38-B11213B215E9}">
                  <a14:cameraTool cellRange="'Pivot Report'!$A$45:$D$47" spid="_x0000_s1051"/>
                </a:ext>
              </a:extLst>
            </xdr:cNvPicPr>
          </xdr:nvPicPr>
          <xdr:blipFill>
            <a:blip xmlns:r="http://schemas.openxmlformats.org/officeDocument/2006/relationships" r:embed="rId13"/>
            <a:srcRect/>
            <a:stretch>
              <a:fillRect/>
            </a:stretch>
          </xdr:blipFill>
          <xdr:spPr bwMode="auto">
            <a:xfrm>
              <a:off x="1272329" y="2356398"/>
              <a:ext cx="4970477" cy="764027"/>
            </a:xfrm>
            <a:prstGeom prst="roundRect">
              <a:avLst>
                <a:gd name="adj" fmla="val 10897"/>
              </a:avLst>
            </a:prstGeom>
            <a:ln>
              <a:solidFill>
                <a:schemeClr val="tx1">
                  <a:lumMod val="95000"/>
                  <a:lumOff val="5000"/>
                </a:schemeClr>
              </a:solid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10</xdr:col>
      <xdr:colOff>230697</xdr:colOff>
      <xdr:row>13</xdr:row>
      <xdr:rowOff>160021</xdr:rowOff>
    </xdr:from>
    <xdr:to>
      <xdr:col>21</xdr:col>
      <xdr:colOff>153798</xdr:colOff>
      <xdr:row>27</xdr:row>
      <xdr:rowOff>118844</xdr:rowOff>
    </xdr:to>
    <xdr:sp macro="" textlink="">
      <xdr:nvSpPr>
        <xdr:cNvPr id="37" name="Rectangle: Rounded Corners 36">
          <a:extLst>
            <a:ext uri="{FF2B5EF4-FFF2-40B4-BE49-F238E27FC236}">
              <a16:creationId xmlns:a16="http://schemas.microsoft.com/office/drawing/2014/main" id="{A8DAAD41-DC0D-FDCD-02FD-D5FC6E906FB6}"/>
            </a:ext>
          </a:extLst>
        </xdr:cNvPr>
        <xdr:cNvSpPr>
          <a:spLocks/>
        </xdr:cNvSpPr>
      </xdr:nvSpPr>
      <xdr:spPr>
        <a:xfrm>
          <a:off x="6312715" y="2522920"/>
          <a:ext cx="6613322" cy="2503484"/>
        </a:xfrm>
        <a:prstGeom prst="roundRect">
          <a:avLst>
            <a:gd name="adj" fmla="val 2744"/>
          </a:avLst>
        </a:prstGeom>
        <a:solidFill>
          <a:sysClr val="window" lastClr="FFFFFF"/>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a:t>                                    </a:t>
          </a:r>
        </a:p>
      </xdr:txBody>
    </xdr:sp>
    <xdr:clientData/>
  </xdr:twoCellAnchor>
  <xdr:twoCellAnchor>
    <xdr:from>
      <xdr:col>1</xdr:col>
      <xdr:colOff>594220</xdr:colOff>
      <xdr:row>17</xdr:row>
      <xdr:rowOff>146807</xdr:rowOff>
    </xdr:from>
    <xdr:to>
      <xdr:col>10</xdr:col>
      <xdr:colOff>244679</xdr:colOff>
      <xdr:row>26</xdr:row>
      <xdr:rowOff>13982</xdr:rowOff>
    </xdr:to>
    <xdr:graphicFrame macro="">
      <xdr:nvGraphicFramePr>
        <xdr:cNvPr id="42" name="Chart 41">
          <a:extLst>
            <a:ext uri="{FF2B5EF4-FFF2-40B4-BE49-F238E27FC236}">
              <a16:creationId xmlns:a16="http://schemas.microsoft.com/office/drawing/2014/main" id="{D5CECCBB-A009-444D-A967-3F7D68E2F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442519</xdr:colOff>
      <xdr:row>25</xdr:row>
      <xdr:rowOff>118844</xdr:rowOff>
    </xdr:from>
    <xdr:to>
      <xdr:col>8</xdr:col>
      <xdr:colOff>559</xdr:colOff>
      <xdr:row>28</xdr:row>
      <xdr:rowOff>6990</xdr:rowOff>
    </xdr:to>
    <xdr:sp macro="" textlink="">
      <xdr:nvSpPr>
        <xdr:cNvPr id="52" name="TextBox 51">
          <a:extLst>
            <a:ext uri="{FF2B5EF4-FFF2-40B4-BE49-F238E27FC236}">
              <a16:creationId xmlns:a16="http://schemas.microsoft.com/office/drawing/2014/main" id="{A7FBF1C5-6429-4260-A9A9-DAB688B78050}"/>
            </a:ext>
          </a:extLst>
        </xdr:cNvPr>
        <xdr:cNvSpPr txBox="1"/>
      </xdr:nvSpPr>
      <xdr:spPr>
        <a:xfrm>
          <a:off x="2267125" y="4662881"/>
          <a:ext cx="2599049" cy="43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100" b="1" baseline="0">
              <a:latin typeface="Sitka Display" pitchFamily="2" charset="0"/>
            </a:rPr>
            <a:t>No. of Patient by Age Group</a:t>
          </a:r>
        </a:p>
      </xdr:txBody>
    </xdr:sp>
    <xdr:clientData/>
  </xdr:twoCellAnchor>
  <xdr:twoCellAnchor>
    <xdr:from>
      <xdr:col>10</xdr:col>
      <xdr:colOff>205740</xdr:colOff>
      <xdr:row>0</xdr:row>
      <xdr:rowOff>38100</xdr:rowOff>
    </xdr:from>
    <xdr:to>
      <xdr:col>14</xdr:col>
      <xdr:colOff>373380</xdr:colOff>
      <xdr:row>11</xdr:row>
      <xdr:rowOff>160020</xdr:rowOff>
    </xdr:to>
    <xdr:graphicFrame macro="">
      <xdr:nvGraphicFramePr>
        <xdr:cNvPr id="6" name="Chart 5">
          <a:extLst>
            <a:ext uri="{FF2B5EF4-FFF2-40B4-BE49-F238E27FC236}">
              <a16:creationId xmlns:a16="http://schemas.microsoft.com/office/drawing/2014/main" id="{274A67B5-BFC0-4B0D-897A-278B42863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230701</xdr:colOff>
      <xdr:row>0</xdr:row>
      <xdr:rowOff>61520</xdr:rowOff>
    </xdr:from>
    <xdr:to>
      <xdr:col>21</xdr:col>
      <xdr:colOff>153798</xdr:colOff>
      <xdr:row>13</xdr:row>
      <xdr:rowOff>99061</xdr:rowOff>
    </xdr:to>
    <xdr:grpSp>
      <xdr:nvGrpSpPr>
        <xdr:cNvPr id="14" name="Group 13">
          <a:extLst>
            <a:ext uri="{FF2B5EF4-FFF2-40B4-BE49-F238E27FC236}">
              <a16:creationId xmlns:a16="http://schemas.microsoft.com/office/drawing/2014/main" id="{081B16DE-E08C-B10D-099E-8699749B5682}"/>
            </a:ext>
          </a:extLst>
        </xdr:cNvPr>
        <xdr:cNvGrpSpPr/>
      </xdr:nvGrpSpPr>
      <xdr:grpSpPr>
        <a:xfrm>
          <a:off x="6312719" y="61520"/>
          <a:ext cx="6613318" cy="2400440"/>
          <a:chOff x="6305725" y="61520"/>
          <a:chExt cx="5045216" cy="2400440"/>
        </a:xfrm>
      </xdr:grpSpPr>
      <xdr:sp macro="" textlink="">
        <xdr:nvSpPr>
          <xdr:cNvPr id="18" name="Rectangle: Rounded Corners 17">
            <a:extLst>
              <a:ext uri="{FF2B5EF4-FFF2-40B4-BE49-F238E27FC236}">
                <a16:creationId xmlns:a16="http://schemas.microsoft.com/office/drawing/2014/main" id="{69E2D2BA-EC05-4B56-836D-F0A92C019B4F}"/>
              </a:ext>
            </a:extLst>
          </xdr:cNvPr>
          <xdr:cNvSpPr/>
        </xdr:nvSpPr>
        <xdr:spPr>
          <a:xfrm>
            <a:off x="6305725" y="62918"/>
            <a:ext cx="2498661" cy="2399042"/>
          </a:xfrm>
          <a:prstGeom prst="roundRect">
            <a:avLst>
              <a:gd name="adj" fmla="val 3196"/>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2BA6EC08-AC53-C88E-642A-88B003332D9C}"/>
              </a:ext>
            </a:extLst>
          </xdr:cNvPr>
          <xdr:cNvSpPr/>
        </xdr:nvSpPr>
        <xdr:spPr>
          <a:xfrm>
            <a:off x="8852280" y="61520"/>
            <a:ext cx="2498661" cy="2399042"/>
          </a:xfrm>
          <a:prstGeom prst="roundRect">
            <a:avLst>
              <a:gd name="adj" fmla="val 3196"/>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10</xdr:col>
      <xdr:colOff>223707</xdr:colOff>
      <xdr:row>0</xdr:row>
      <xdr:rowOff>62916</xdr:rowOff>
    </xdr:from>
    <xdr:to>
      <xdr:col>15</xdr:col>
      <xdr:colOff>482367</xdr:colOff>
      <xdr:row>12</xdr:row>
      <xdr:rowOff>83889</xdr:rowOff>
    </xdr:to>
    <xdr:graphicFrame macro="">
      <xdr:nvGraphicFramePr>
        <xdr:cNvPr id="20" name="Chart 19">
          <a:extLst>
            <a:ext uri="{FF2B5EF4-FFF2-40B4-BE49-F238E27FC236}">
              <a16:creationId xmlns:a16="http://schemas.microsoft.com/office/drawing/2014/main" id="{C8BE043F-C749-456C-B5A8-C8EB7D3E7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594920</xdr:colOff>
      <xdr:row>11</xdr:row>
      <xdr:rowOff>61520</xdr:rowOff>
    </xdr:from>
    <xdr:to>
      <xdr:col>15</xdr:col>
      <xdr:colOff>152959</xdr:colOff>
      <xdr:row>13</xdr:row>
      <xdr:rowOff>131427</xdr:rowOff>
    </xdr:to>
    <xdr:sp macro="" textlink="">
      <xdr:nvSpPr>
        <xdr:cNvPr id="21" name="TextBox 20">
          <a:extLst>
            <a:ext uri="{FF2B5EF4-FFF2-40B4-BE49-F238E27FC236}">
              <a16:creationId xmlns:a16="http://schemas.microsoft.com/office/drawing/2014/main" id="{9B537EED-A747-278D-CCAC-2612B32882FA}"/>
            </a:ext>
          </a:extLst>
        </xdr:cNvPr>
        <xdr:cNvSpPr txBox="1"/>
      </xdr:nvSpPr>
      <xdr:spPr>
        <a:xfrm>
          <a:off x="6676938" y="2060896"/>
          <a:ext cx="2599049" cy="43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100" b="1" baseline="0">
              <a:latin typeface="Sitka Display" pitchFamily="2" charset="0"/>
            </a:rPr>
            <a:t>Patient Attend Status</a:t>
          </a:r>
        </a:p>
      </xdr:txBody>
    </xdr:sp>
    <xdr:clientData/>
  </xdr:twoCellAnchor>
  <xdr:twoCellAnchor editAs="absolute">
    <xdr:from>
      <xdr:col>18</xdr:col>
      <xdr:colOff>181062</xdr:colOff>
      <xdr:row>0</xdr:row>
      <xdr:rowOff>0</xdr:rowOff>
    </xdr:from>
    <xdr:to>
      <xdr:col>22</xdr:col>
      <xdr:colOff>347304</xdr:colOff>
      <xdr:row>0</xdr:row>
      <xdr:rowOff>0</xdr:rowOff>
    </xdr:to>
    <xdr:sp macro="" textlink="">
      <xdr:nvSpPr>
        <xdr:cNvPr id="22" name="TextBox 21">
          <a:extLst>
            <a:ext uri="{FF2B5EF4-FFF2-40B4-BE49-F238E27FC236}">
              <a16:creationId xmlns:a16="http://schemas.microsoft.com/office/drawing/2014/main" id="{A8C47A8F-895C-6DFC-792B-282C9735C94D}"/>
            </a:ext>
          </a:extLst>
        </xdr:cNvPr>
        <xdr:cNvSpPr txBox="1"/>
      </xdr:nvSpPr>
      <xdr:spPr>
        <a:xfrm>
          <a:off x="11128695" y="0"/>
          <a:ext cx="2599049"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100" b="1" baseline="0">
              <a:latin typeface="Sitka Display" pitchFamily="2" charset="0"/>
            </a:rPr>
            <a:t>No. of Patient by Age Group</a:t>
          </a:r>
        </a:p>
      </xdr:txBody>
    </xdr:sp>
    <xdr:clientData/>
  </xdr:twoCellAnchor>
  <xdr:twoCellAnchor editAs="absolute">
    <xdr:from>
      <xdr:col>16</xdr:col>
      <xdr:colOff>264952</xdr:colOff>
      <xdr:row>11</xdr:row>
      <xdr:rowOff>81095</xdr:rowOff>
    </xdr:from>
    <xdr:to>
      <xdr:col>20</xdr:col>
      <xdr:colOff>431193</xdr:colOff>
      <xdr:row>13</xdr:row>
      <xdr:rowOff>151002</xdr:rowOff>
    </xdr:to>
    <xdr:sp macro="" textlink="">
      <xdr:nvSpPr>
        <xdr:cNvPr id="25" name="TextBox 24">
          <a:extLst>
            <a:ext uri="{FF2B5EF4-FFF2-40B4-BE49-F238E27FC236}">
              <a16:creationId xmlns:a16="http://schemas.microsoft.com/office/drawing/2014/main" id="{1A8A90EF-F827-AA22-DF12-3D19136B6B87}"/>
            </a:ext>
          </a:extLst>
        </xdr:cNvPr>
        <xdr:cNvSpPr txBox="1"/>
      </xdr:nvSpPr>
      <xdr:spPr>
        <a:xfrm>
          <a:off x="9996181" y="2080471"/>
          <a:ext cx="2599049" cy="43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100" b="1" baseline="0">
              <a:latin typeface="Sitka Display" pitchFamily="2" charset="0"/>
            </a:rPr>
            <a:t>Gender wise Analysis</a:t>
          </a:r>
        </a:p>
      </xdr:txBody>
    </xdr:sp>
    <xdr:clientData/>
  </xdr:twoCellAnchor>
  <xdr:twoCellAnchor editAs="absolute">
    <xdr:from>
      <xdr:col>15</xdr:col>
      <xdr:colOff>531303</xdr:colOff>
      <xdr:row>0</xdr:row>
      <xdr:rowOff>55157</xdr:rowOff>
    </xdr:from>
    <xdr:to>
      <xdr:col>21</xdr:col>
      <xdr:colOff>153798</xdr:colOff>
      <xdr:row>12</xdr:row>
      <xdr:rowOff>113219</xdr:rowOff>
    </xdr:to>
    <xdr:graphicFrame macro="">
      <xdr:nvGraphicFramePr>
        <xdr:cNvPr id="27" name="Chart 26">
          <a:extLst>
            <a:ext uri="{FF2B5EF4-FFF2-40B4-BE49-F238E27FC236}">
              <a16:creationId xmlns:a16="http://schemas.microsoft.com/office/drawing/2014/main" id="{D838C21A-6D4C-44CD-9B50-E0934A26D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244678</xdr:colOff>
      <xdr:row>14</xdr:row>
      <xdr:rowOff>55926</xdr:rowOff>
    </xdr:from>
    <xdr:to>
      <xdr:col>21</xdr:col>
      <xdr:colOff>174770</xdr:colOff>
      <xdr:row>27</xdr:row>
      <xdr:rowOff>1</xdr:rowOff>
    </xdr:to>
    <xdr:graphicFrame macro="">
      <xdr:nvGraphicFramePr>
        <xdr:cNvPr id="28" name="Chart 27">
          <a:extLst>
            <a:ext uri="{FF2B5EF4-FFF2-40B4-BE49-F238E27FC236}">
              <a16:creationId xmlns:a16="http://schemas.microsoft.com/office/drawing/2014/main" id="{97C72140-4C75-41A3-8D7B-540A10726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13</xdr:col>
      <xdr:colOff>460694</xdr:colOff>
      <xdr:row>25</xdr:row>
      <xdr:rowOff>76899</xdr:rowOff>
    </xdr:from>
    <xdr:to>
      <xdr:col>18</xdr:col>
      <xdr:colOff>18734</xdr:colOff>
      <xdr:row>27</xdr:row>
      <xdr:rowOff>164982</xdr:rowOff>
    </xdr:to>
    <xdr:sp macro="" textlink="">
      <xdr:nvSpPr>
        <xdr:cNvPr id="29" name="TextBox 28">
          <a:extLst>
            <a:ext uri="{FF2B5EF4-FFF2-40B4-BE49-F238E27FC236}">
              <a16:creationId xmlns:a16="http://schemas.microsoft.com/office/drawing/2014/main" id="{966F54EC-C712-74D4-E40E-74D741E8673F}"/>
            </a:ext>
          </a:extLst>
        </xdr:cNvPr>
        <xdr:cNvSpPr txBox="1"/>
      </xdr:nvSpPr>
      <xdr:spPr>
        <a:xfrm>
          <a:off x="8367318" y="4620936"/>
          <a:ext cx="2599049" cy="451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100" b="1" baseline="0">
              <a:latin typeface="Sitka Display" pitchFamily="2" charset="0"/>
            </a:rPr>
            <a:t>No. of Patient by Department Referal</a:t>
          </a:r>
        </a:p>
      </xdr:txBody>
    </xdr:sp>
    <xdr:clientData/>
  </xdr:twoCellAnchor>
  <xdr:twoCellAnchor editAs="oneCell">
    <xdr:from>
      <xdr:col>7</xdr:col>
      <xdr:colOff>384495</xdr:colOff>
      <xdr:row>0</xdr:row>
      <xdr:rowOff>139816</xdr:rowOff>
    </xdr:from>
    <xdr:to>
      <xdr:col>10</xdr:col>
      <xdr:colOff>135340</xdr:colOff>
      <xdr:row>5</xdr:row>
      <xdr:rowOff>0</xdr:rowOff>
    </xdr:to>
    <mc:AlternateContent xmlns:mc="http://schemas.openxmlformats.org/markup-compatibility/2006" xmlns:a14="http://schemas.microsoft.com/office/drawing/2010/main">
      <mc:Choice Requires="a14">
        <xdr:graphicFrame macro="">
          <xdr:nvGraphicFramePr>
            <xdr:cNvPr id="8" name="Date (Year)">
              <a:extLst>
                <a:ext uri="{FF2B5EF4-FFF2-40B4-BE49-F238E27FC236}">
                  <a16:creationId xmlns:a16="http://schemas.microsoft.com/office/drawing/2014/main" id="{32BC9082-E3A5-4AEB-9E3C-493B0D750AB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641908" y="139816"/>
              <a:ext cx="1575450" cy="768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139817</xdr:colOff>
      <xdr:row>1</xdr:row>
      <xdr:rowOff>97872</xdr:rowOff>
    </xdr:from>
    <xdr:to>
      <xdr:col>1</xdr:col>
      <xdr:colOff>402959</xdr:colOff>
      <xdr:row>5</xdr:row>
      <xdr:rowOff>1</xdr:rowOff>
    </xdr:to>
    <xdr:pic>
      <xdr:nvPicPr>
        <xdr:cNvPr id="30" name="Picture 29">
          <a:extLst>
            <a:ext uri="{FF2B5EF4-FFF2-40B4-BE49-F238E27FC236}">
              <a16:creationId xmlns:a16="http://schemas.microsoft.com/office/drawing/2014/main" id="{F66D3541-CAE5-C77E-DD64-B3B415B76A2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39817" y="279633"/>
          <a:ext cx="871344" cy="629175"/>
        </a:xfrm>
        <a:prstGeom prst="rect">
          <a:avLst/>
        </a:prstGeom>
        <a:effectLst>
          <a:innerShdw blurRad="114300">
            <a:prstClr val="black"/>
          </a:inn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243839</xdr:colOff>
      <xdr:row>1</xdr:row>
      <xdr:rowOff>43525</xdr:rowOff>
    </xdr:from>
    <xdr:to>
      <xdr:col>17</xdr:col>
      <xdr:colOff>176639</xdr:colOff>
      <xdr:row>27</xdr:row>
      <xdr:rowOff>40645</xdr:rowOff>
    </xdr:to>
    <xdr:graphicFrame macro="">
      <xdr:nvGraphicFramePr>
        <xdr:cNvPr id="2" name="Chart 1">
          <a:extLst>
            <a:ext uri="{FF2B5EF4-FFF2-40B4-BE49-F238E27FC236}">
              <a16:creationId xmlns:a16="http://schemas.microsoft.com/office/drawing/2014/main" id="{7A155C64-7452-45D9-853A-9CAEFCAC42F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342900</xdr:colOff>
      <xdr:row>27</xdr:row>
      <xdr:rowOff>106680</xdr:rowOff>
    </xdr:from>
    <xdr:to>
      <xdr:col>9</xdr:col>
      <xdr:colOff>594360</xdr:colOff>
      <xdr:row>28</xdr:row>
      <xdr:rowOff>167640</xdr:rowOff>
    </xdr:to>
    <xdr:sp macro="" textlink="">
      <xdr:nvSpPr>
        <xdr:cNvPr id="3" name="TextBox 2">
          <a:extLst>
            <a:ext uri="{FF2B5EF4-FFF2-40B4-BE49-F238E27FC236}">
              <a16:creationId xmlns:a16="http://schemas.microsoft.com/office/drawing/2014/main" id="{239CAC25-028A-4A29-BAEF-EF6424807C87}"/>
            </a:ext>
          </a:extLst>
        </xdr:cNvPr>
        <xdr:cNvSpPr txBox="1"/>
      </xdr:nvSpPr>
      <xdr:spPr>
        <a:xfrm>
          <a:off x="4000500" y="5044440"/>
          <a:ext cx="20802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endParaRPr lang="en-IN" sz="1200" b="1" baseline="0">
            <a:latin typeface="Sitka Display" pitchFamily="2" charset="0"/>
          </a:endParaRPr>
        </a:p>
      </xdr:txBody>
    </xdr:sp>
    <xdr:clientData/>
  </xdr:twoCellAnchor>
  <xdr:twoCellAnchor editAs="absolute">
    <xdr:from>
      <xdr:col>2</xdr:col>
      <xdr:colOff>175260</xdr:colOff>
      <xdr:row>27</xdr:row>
      <xdr:rowOff>0</xdr:rowOff>
    </xdr:from>
    <xdr:to>
      <xdr:col>16</xdr:col>
      <xdr:colOff>30480</xdr:colOff>
      <xdr:row>29</xdr:row>
      <xdr:rowOff>22860</xdr:rowOff>
    </xdr:to>
    <xdr:sp macro="" textlink="">
      <xdr:nvSpPr>
        <xdr:cNvPr id="4" name="TextBox 3">
          <a:extLst>
            <a:ext uri="{FF2B5EF4-FFF2-40B4-BE49-F238E27FC236}">
              <a16:creationId xmlns:a16="http://schemas.microsoft.com/office/drawing/2014/main" id="{94C79699-2117-49E9-8A0C-B52591509116}"/>
            </a:ext>
          </a:extLst>
        </xdr:cNvPr>
        <xdr:cNvSpPr txBox="1"/>
      </xdr:nvSpPr>
      <xdr:spPr>
        <a:xfrm>
          <a:off x="1394460" y="4937760"/>
          <a:ext cx="83896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400" b="1" baseline="0">
              <a:latin typeface="Sitka Display" pitchFamily="2" charset="0"/>
            </a:rPr>
            <a:t>• Shows a daily trend with an area sparkline to spot patterns like busy days or seasonal trends.</a:t>
          </a:r>
        </a:p>
      </xdr:txBody>
    </xdr:sp>
    <xdr:clientData/>
  </xdr:twoCellAnchor>
  <xdr:twoCellAnchor editAs="absolute">
    <xdr:from>
      <xdr:col>0</xdr:col>
      <xdr:colOff>259080</xdr:colOff>
      <xdr:row>2</xdr:row>
      <xdr:rowOff>30480</xdr:rowOff>
    </xdr:from>
    <xdr:to>
      <xdr:col>0</xdr:col>
      <xdr:colOff>583080</xdr:colOff>
      <xdr:row>3</xdr:row>
      <xdr:rowOff>171600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3392E2F1-692C-2277-430C-2F6EBF4AC8D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59080" y="396240"/>
          <a:ext cx="324000" cy="324000"/>
        </a:xfrm>
        <a:prstGeom prst="rect">
          <a:avLst/>
        </a:prstGeom>
        <a:effectLst>
          <a:outerShdw blurRad="50800" dist="38100" dir="2700000" algn="tl" rotWithShape="0">
            <a:prstClr val="black">
              <a:alpha val="6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243840</xdr:colOff>
      <xdr:row>1</xdr:row>
      <xdr:rowOff>45720</xdr:rowOff>
    </xdr:from>
    <xdr:to>
      <xdr:col>17</xdr:col>
      <xdr:colOff>335280</xdr:colOff>
      <xdr:row>27</xdr:row>
      <xdr:rowOff>42840</xdr:rowOff>
    </xdr:to>
    <xdr:graphicFrame macro="">
      <xdr:nvGraphicFramePr>
        <xdr:cNvPr id="2" name="Chart 1">
          <a:extLst>
            <a:ext uri="{FF2B5EF4-FFF2-40B4-BE49-F238E27FC236}">
              <a16:creationId xmlns:a16="http://schemas.microsoft.com/office/drawing/2014/main" id="{EB95D404-2312-4E1F-9AE7-F4E09074347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45720</xdr:colOff>
      <xdr:row>27</xdr:row>
      <xdr:rowOff>7620</xdr:rowOff>
    </xdr:from>
    <xdr:to>
      <xdr:col>15</xdr:col>
      <xdr:colOff>510540</xdr:colOff>
      <xdr:row>29</xdr:row>
      <xdr:rowOff>30480</xdr:rowOff>
    </xdr:to>
    <xdr:sp macro="" textlink="">
      <xdr:nvSpPr>
        <xdr:cNvPr id="10" name="TextBox 9">
          <a:extLst>
            <a:ext uri="{FF2B5EF4-FFF2-40B4-BE49-F238E27FC236}">
              <a16:creationId xmlns:a16="http://schemas.microsoft.com/office/drawing/2014/main" id="{8CBBA080-0303-4742-ACF3-C381B41BCA31}"/>
            </a:ext>
          </a:extLst>
        </xdr:cNvPr>
        <xdr:cNvSpPr txBox="1">
          <a:spLocks noChangeAspect="1"/>
        </xdr:cNvSpPr>
      </xdr:nvSpPr>
      <xdr:spPr>
        <a:xfrm>
          <a:off x="1264920" y="4945380"/>
          <a:ext cx="83896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400" b="1" baseline="0">
              <a:latin typeface="Sitka Display" pitchFamily="2" charset="0"/>
            </a:rPr>
            <a:t>• Area chart to track daily changes and highlight days with longer wait times that might need improvements.</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0.00146</cdr:x>
      <cdr:y>0.03499</cdr:y>
    </cdr:from>
    <cdr:to>
      <cdr:x>0.03245</cdr:x>
      <cdr:y>0.10317</cdr:y>
    </cdr:to>
    <cdr:pic>
      <cdr:nvPicPr>
        <cdr:cNvPr id="2" name="Graphic 5"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392E2F1-692C-2277-430C-2F6EBF4AC8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5252" y="166276"/>
          <a:ext cx="324000" cy="324000"/>
        </a:xfrm>
        <a:prstGeom xmlns:a="http://schemas.openxmlformats.org/drawingml/2006/main" prst="rect">
          <a:avLst/>
        </a:prstGeom>
        <a:effectLst xmlns:a="http://schemas.openxmlformats.org/drawingml/2006/main">
          <a:outerShdw blurRad="50800" dist="38100" dir="2700000" algn="tl" rotWithShape="0">
            <a:prstClr val="black">
              <a:alpha val="60000"/>
            </a:prstClr>
          </a:outerShdw>
        </a:effectLst>
      </cdr:spPr>
    </cdr:pic>
  </cdr:relSizeAnchor>
</c:userShapes>
</file>

<file path=xl/drawings/drawing6.xml><?xml version="1.0" encoding="utf-8"?>
<xdr:wsDr xmlns:xdr="http://schemas.openxmlformats.org/drawingml/2006/spreadsheetDrawing" xmlns:a="http://schemas.openxmlformats.org/drawingml/2006/main">
  <xdr:twoCellAnchor editAs="absolute">
    <xdr:from>
      <xdr:col>0</xdr:col>
      <xdr:colOff>243840</xdr:colOff>
      <xdr:row>1</xdr:row>
      <xdr:rowOff>45720</xdr:rowOff>
    </xdr:from>
    <xdr:to>
      <xdr:col>16</xdr:col>
      <xdr:colOff>452760</xdr:colOff>
      <xdr:row>27</xdr:row>
      <xdr:rowOff>42840</xdr:rowOff>
    </xdr:to>
    <xdr:graphicFrame macro="">
      <xdr:nvGraphicFramePr>
        <xdr:cNvPr id="2" name="Chart 1">
          <a:extLst>
            <a:ext uri="{FF2B5EF4-FFF2-40B4-BE49-F238E27FC236}">
              <a16:creationId xmlns:a16="http://schemas.microsoft.com/office/drawing/2014/main" id="{7513117E-8FED-48C1-81E8-76D4329E684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396240</xdr:colOff>
      <xdr:row>27</xdr:row>
      <xdr:rowOff>7620</xdr:rowOff>
    </xdr:from>
    <xdr:to>
      <xdr:col>15</xdr:col>
      <xdr:colOff>251460</xdr:colOff>
      <xdr:row>29</xdr:row>
      <xdr:rowOff>30480</xdr:rowOff>
    </xdr:to>
    <xdr:sp macro="" textlink="">
      <xdr:nvSpPr>
        <xdr:cNvPr id="4" name="TextBox 3">
          <a:extLst>
            <a:ext uri="{FF2B5EF4-FFF2-40B4-BE49-F238E27FC236}">
              <a16:creationId xmlns:a16="http://schemas.microsoft.com/office/drawing/2014/main" id="{E772CD65-4E75-49F0-940E-D3EA469EB323}"/>
            </a:ext>
          </a:extLst>
        </xdr:cNvPr>
        <xdr:cNvSpPr txBox="1">
          <a:spLocks noChangeAspect="1"/>
        </xdr:cNvSpPr>
      </xdr:nvSpPr>
      <xdr:spPr>
        <a:xfrm>
          <a:off x="1005840" y="4945380"/>
          <a:ext cx="83896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r>
            <a:rPr lang="en-IN" sz="1400" b="1" baseline="0">
              <a:latin typeface="Sitka Display" pitchFamily="2" charset="0"/>
            </a:rPr>
            <a:t>•  Area chart to show trends, spot drops in satisfaction, and link them to challenges.</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0.00305</cdr:x>
      <cdr:y>0.03803</cdr:y>
    </cdr:from>
    <cdr:to>
      <cdr:x>0.03557</cdr:x>
      <cdr:y>0.10621</cdr:y>
    </cdr:to>
    <cdr:pic>
      <cdr:nvPicPr>
        <cdr:cNvPr id="3" name="Graphic 5"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B3731AD-B64B-B187-D124-9130C107DD7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0359" y="180719"/>
          <a:ext cx="324000" cy="324000"/>
        </a:xfrm>
        <a:prstGeom xmlns:a="http://schemas.openxmlformats.org/drawingml/2006/main" prst="rect">
          <a:avLst/>
        </a:prstGeom>
        <a:effectLst xmlns:a="http://schemas.openxmlformats.org/drawingml/2006/main">
          <a:outerShdw blurRad="50800" dist="38100" dir="2700000" algn="tl" rotWithShape="0">
            <a:prstClr val="black">
              <a:alpha val="60000"/>
            </a:prstClr>
          </a:outerShdw>
        </a:effectLst>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2986114" createdVersion="5" refreshedVersion="8" minRefreshableVersion="3" recordCount="0" supportSubquery="1" supportAdvancedDrill="1" xr:uid="{85BDE505-1824-42ED-84F1-75825FC3F73A}">
  <cacheSource type="external" connectionId="3"/>
  <cacheFields count="4">
    <cacheField name="[Measures].[Distinct Count of Patient Id]" caption="Distinct Count of Patient Id" numFmtId="0" hierarchy="24" level="32767"/>
    <cacheField name="[Calender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6458332" createdVersion="5" refreshedVersion="8" minRefreshableVersion="3" recordCount="0" supportSubquery="1" supportAdvancedDrill="1" xr:uid="{83936241-CFC0-446B-A7C2-73039347CA13}">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4"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6805555" createdVersion="5" refreshedVersion="8" minRefreshableVersion="3" recordCount="0" supportSubquery="1" supportAdvancedDrill="1" xr:uid="{9184C139-E4B5-40B9-B38B-15CA48887E5D}">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5"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7152778" createdVersion="5" refreshedVersion="8" minRefreshableVersion="3" recordCount="0" supportSubquery="1" supportAdvancedDrill="1" xr:uid="{AC896E50-810E-41F2-B303-96E3754F5AEE}">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7731479" createdVersion="5" refreshedVersion="8" minRefreshableVersion="3" recordCount="0" supportSubquery="1" supportAdvancedDrill="1" xr:uid="{59E998F0-B240-4C15-8251-CC1FDCB4EAD0}">
  <cacheSource type="external" connectionId="3"/>
  <cacheFields count="4">
    <cacheField name="[Calender Table].[Date (Month)].[Date (Month)]" caption="Date (Month)" numFmtId="0" hierarchy="1" level="1">
      <sharedItems count="1">
        <s v="Jun"/>
      </sharedItems>
    </cacheField>
    <cacheField name="[Calender 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 Table].[Date (Quarter)].[Date (Quarter)]" caption="Date (Quarter)" numFmtId="0" hierarchy="4" level="1">
      <sharedItems count="1">
        <s v="Qtr2"/>
      </sharedItems>
    </cacheField>
    <cacheField name="[Calender Table].[Date (Year)].[Date (Year)]" caption="Date (Year)" numFmtId="0" hierarchy="3" level="1">
      <sharedItems count="1">
        <s v="2024"/>
      </sharedItems>
    </cacheField>
  </cacheFields>
  <cacheHierarchies count="36">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391318402777" createdVersion="3" refreshedVersion="8" minRefreshableVersion="3" recordCount="0" supportSubquery="1" supportAdvancedDrill="1" xr:uid="{749E7E25-F088-4CF3-B9DF-A680A0AB110F}">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5346635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3333337" createdVersion="5" refreshedVersion="8" minRefreshableVersion="3" recordCount="0" supportSubquery="1" supportAdvancedDrill="1" xr:uid="{E68A318A-F149-4CF9-8890-F05F1298BFF1}">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3449076" createdVersion="5" refreshedVersion="8" minRefreshableVersion="3" recordCount="0" supportSubquery="1" supportAdvancedDrill="1" xr:uid="{D6362A4C-DB01-47D4-9FC1-3AB7A78E5822}">
  <cacheSource type="external" connectionId="3"/>
  <cacheFields count="3">
    <cacheField name="[Measures].[Average of Patient Wait time]" caption="Average of Patient Wait time" numFmtId="0" hierarchy="27"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3680553" createdVersion="5" refreshedVersion="8" minRefreshableVersion="3" recordCount="0" supportSubquery="1" supportAdvancedDrill="1" xr:uid="{99AEB356-E6CA-4271-B48F-8B70F7971AC9}">
  <cacheSource type="external" connectionId="3"/>
  <cacheFields count="3">
    <cacheField name="[Measures].[Average of Patient Satisfaction Score]" caption="Average of Patient Satisfaction Score" numFmtId="0" hierarchy="29"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4143522" createdVersion="5" refreshedVersion="8" minRefreshableVersion="3" recordCount="0" supportSubquery="1" supportAdvancedDrill="1" xr:uid="{6E7BC83D-445A-4BE2-A3B4-719B5121E286}">
  <cacheSource type="external" connectionId="3"/>
  <cacheFields count="4">
    <cacheField name="[Calender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 Table].[Date (Month)].[Date (Month)]" caption="Date (Month)" numFmtId="0" hierarchy="1" level="1">
      <sharedItems containsSemiMixedTypes="0" containsNonDate="0" containsString="0"/>
    </cacheField>
    <cacheField name="[Measures].[Average of Patient Wait time]" caption="Average of Patient Wait time" numFmtId="0" hierarchy="27"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4722223" createdVersion="5" refreshedVersion="8" minRefreshableVersion="3" recordCount="0" supportSubquery="1" supportAdvancedDrill="1" xr:uid="{6AAD522B-C6A1-49D1-8D0F-7AED22C4F4E2}">
  <cacheSource type="external" connectionId="3"/>
  <cacheFields count="4">
    <cacheField name="[Calender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5185185" createdVersion="5" refreshedVersion="8" minRefreshableVersion="3" recordCount="0" supportSubquery="1" supportAdvancedDrill="1" xr:uid="{A3675507-7C27-43A3-B46F-2E3624E3B2BA}">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 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5648146" createdVersion="5" refreshedVersion="8" minRefreshableVersion="3" recordCount="0" supportSubquery="1" supportAdvancedDrill="1" xr:uid="{A22B672B-0063-41F9-8F90-68A5B38B3C44}">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Patient Age]" caption="Count of Patient Age" numFmtId="0" hierarchy="32"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yanshu Jena" refreshedDate="45876.404286111108" createdVersion="5" refreshedVersion="8" minRefreshableVersion="3" recordCount="0" supportSubquery="1" supportAdvancedDrill="1" xr:uid="{A46D1C6C-0251-4695-8B91-564E1A773376}">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915D41-9017-403B-BE73-8B6537474A6D}" name="PivotTable13" cacheId="12" applyNumberFormats="0" applyBorderFormats="0" applyFontFormats="0" applyPatternFormats="0" applyAlignmentFormats="0" applyWidthHeightFormats="1" dataCaption="Values" tag="21c31ff6-e664-4a1c-8eab-0fbf84556f47" updatedVersion="8" minRefreshableVersion="3" subtotalHiddenItems="1" itemPrintTitles="1" createdVersion="5" indent="0" outline="1" outlineData="1" multipleFieldFilters="0" chartFormat="29">
  <location ref="F69:F7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5">
    <format dxfId="4">
      <pivotArea outline="0" collapsedLevelsAreSubtotals="1" fieldPosition="0"/>
    </format>
    <format dxfId="3">
      <pivotArea type="all" dataOnly="0" outline="0" fieldPosition="0"/>
    </format>
    <format dxfId="2">
      <pivotArea outline="0" collapsedLevelsAreSubtotals="1" fieldPosition="0"/>
    </format>
    <format dxfId="1">
      <pivotArea dataOnly="0" labelOnly="1" outline="0" axis="axisValues" fieldPosition="0"/>
    </format>
    <format dxfId="0">
      <pivotArea grandRow="1" outline="0" collapsedLevelsAreSubtotals="1" fieldPosition="0"/>
    </format>
  </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 time"/>
    <pivotHierarchy dragToData="1" caption="Average of Patient Wait 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E1FFFA-56DC-41FC-B40F-CFBDA9BF3F0D}" name="PivotTable1" cacheId="1" applyNumberFormats="0" applyBorderFormats="0" applyFontFormats="0" applyPatternFormats="0" applyAlignmentFormats="0" applyWidthHeightFormats="1" dataCaption="Values" tag="9122990f-8596-4c7f-9a18-58b15ff7440e"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54">
      <pivotArea type="all" dataOnly="0" outline="0" fieldPosition="0"/>
    </format>
    <format dxfId="53">
      <pivotArea outline="0" collapsedLevelsAreSubtotals="1" fieldPosition="0"/>
    </format>
    <format dxfId="52">
      <pivotArea dataOnly="0" labelOnly="1" outline="0" axis="axisValues" fieldPosition="0"/>
    </format>
  </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DB0001-0B37-4C1A-824D-D85B7BC6EEE5}" name="PivotTable7" cacheId="4" applyNumberFormats="0" applyBorderFormats="0" applyFontFormats="0" applyPatternFormats="0" applyAlignmentFormats="0" applyWidthHeightFormats="1" dataCaption="Values" tag="9122990f-8596-4c7f-9a18-58b15ff7440e" updatedVersion="8" minRefreshableVersion="3" subtotalHiddenItems="1" itemPrintTitles="1" createdVersion="5" indent="0" outline="1" outlineData="1" multipleFieldFilters="0" chartFormat="86">
  <location ref="F4:G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 time" fld="2" subtotal="average" baseField="0" baseItem="0" numFmtId="2"/>
  </dataFields>
  <formats count="7">
    <format dxfId="61">
      <pivotArea outline="0" collapsedLevelsAreSubtotals="1" fieldPosition="0"/>
    </format>
    <format dxfId="60">
      <pivotArea type="all" dataOnly="0" outline="0" fieldPosition="0"/>
    </format>
    <format dxfId="59">
      <pivotArea outline="0" collapsedLevelsAreSubtotals="1" fieldPosition="0"/>
    </format>
    <format dxfId="58">
      <pivotArea field="0" type="button" dataOnly="0" labelOnly="1" outline="0" axis="axisRow" fieldPosition="0"/>
    </format>
    <format dxfId="57">
      <pivotArea dataOnly="0" labelOnly="1" fieldPosition="0">
        <references count="1">
          <reference field="0" count="0"/>
        </references>
      </pivotArea>
    </format>
    <format dxfId="56">
      <pivotArea dataOnly="0" labelOnly="1" grandRow="1" outline="0" fieldPosition="0"/>
    </format>
    <format dxfId="55">
      <pivotArea dataOnly="0" labelOnly="1" outline="0" axis="axisValues" fieldPosition="0"/>
    </format>
  </formats>
  <chartFormats count="2">
    <chartFormat chart="36" format="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081FC7-34F3-4335-831A-A04F301BCAA0}" name="PivotTable4" cacheId="5" applyNumberFormats="0" applyBorderFormats="0" applyFontFormats="0" applyPatternFormats="0" applyAlignmentFormats="0" applyWidthHeightFormats="1" dataCaption="Values" tag="9122990f-8596-4c7f-9a18-58b15ff7440e" updatedVersion="8" minRefreshableVersion="3" subtotalHiddenItems="1" itemPrintTitles="1" createdVersion="5" indent="0" outline="1" outlineData="1" multipleFieldFilters="0" chartFormat="97">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7">
    <format dxfId="68">
      <pivotArea outline="0" collapsedLevelsAreSubtotals="1" fieldPosition="0"/>
    </format>
    <format dxfId="67">
      <pivotArea type="all" dataOnly="0" outline="0" fieldPosition="0"/>
    </format>
    <format dxfId="66">
      <pivotArea outline="0" collapsedLevelsAreSubtotals="1" fieldPosition="0"/>
    </format>
    <format dxfId="65">
      <pivotArea field="0" type="button" dataOnly="0" labelOnly="1" outline="0" axis="axisRow" fieldPosition="0"/>
    </format>
    <format dxfId="64">
      <pivotArea dataOnly="0" labelOnly="1" fieldPosition="0">
        <references count="1">
          <reference field="0" count="0"/>
        </references>
      </pivotArea>
    </format>
    <format dxfId="63">
      <pivotArea dataOnly="0" labelOnly="1" grandRow="1" outline="0" fieldPosition="0"/>
    </format>
    <format dxfId="62">
      <pivotArea dataOnly="0" labelOnly="1" outline="0" axis="axisValues" fieldPosition="0"/>
    </format>
  </formats>
  <chartFormats count="2">
    <chartFormat chart="78" format="2" series="1">
      <pivotArea type="data" outline="0" fieldPosition="0">
        <references count="1">
          <reference field="4294967294" count="1" selected="0">
            <x v="0"/>
          </reference>
        </references>
      </pivotArea>
    </chartFormat>
    <chartFormat chart="80"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8F10350-FB32-4DC6-B8F4-2ACCCBE3289E}" name="PivotTable8" cacheId="7" applyNumberFormats="0" applyBorderFormats="0" applyFontFormats="0" applyPatternFormats="0" applyAlignmentFormats="0" applyWidthHeightFormats="1" dataCaption="Values" tag="21c31ff6-e664-4a1c-8eab-0fbf84556f47" updatedVersion="8" minRefreshableVersion="3" subtotalHiddenItems="1" itemPrintTitles="1" createdVersion="5" indent="0" outline="1" outlineData="1" multipleFieldFilters="0" chartFormat="29">
  <location ref="F46:G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fld="2" subtotal="count" baseField="1" baseItem="0"/>
  </dataFields>
  <formats count="7">
    <format dxfId="75">
      <pivotArea outline="0" collapsedLevelsAreSubtotals="1" fieldPosition="0"/>
    </format>
    <format dxfId="74">
      <pivotArea type="all" dataOnly="0" outline="0" fieldPosition="0"/>
    </format>
    <format dxfId="73">
      <pivotArea outline="0" collapsedLevelsAreSubtotals="1" fieldPosition="0"/>
    </format>
    <format dxfId="72">
      <pivotArea dataOnly="0" labelOnly="1" outline="0" axis="axisValues" fieldPosition="0"/>
    </format>
    <format dxfId="71">
      <pivotArea grandRow="1" outline="0" collapsedLevelsAreSubtotals="1" fieldPosition="0"/>
    </format>
    <format dxfId="70">
      <pivotArea collapsedLevelsAreSubtotals="1" fieldPosition="0">
        <references count="1">
          <reference field="1" count="1">
            <x v="0"/>
          </reference>
        </references>
      </pivotArea>
    </format>
    <format dxfId="69">
      <pivotArea collapsedLevelsAreSubtotals="1" fieldPosition="0">
        <references count="1">
          <reference field="1" count="7">
            <x v="1"/>
            <x v="2"/>
            <x v="3"/>
            <x v="4"/>
            <x v="5"/>
            <x v="6"/>
            <x v="7"/>
          </reference>
        </references>
      </pivotArea>
    </format>
  </formats>
  <chartFormats count="9">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1" count="1" selected="0">
            <x v="0"/>
          </reference>
        </references>
      </pivotArea>
    </chartFormat>
    <chartFormat chart="28" format="4">
      <pivotArea type="data" outline="0" fieldPosition="0">
        <references count="2">
          <reference field="4294967294" count="1" selected="0">
            <x v="0"/>
          </reference>
          <reference field="1" count="1" selected="0">
            <x v="1"/>
          </reference>
        </references>
      </pivotArea>
    </chartFormat>
    <chartFormat chart="28" format="5">
      <pivotArea type="data" outline="0" fieldPosition="0">
        <references count="2">
          <reference field="4294967294" count="1" selected="0">
            <x v="0"/>
          </reference>
          <reference field="1" count="1" selected="0">
            <x v="2"/>
          </reference>
        </references>
      </pivotArea>
    </chartFormat>
    <chartFormat chart="28" format="6">
      <pivotArea type="data" outline="0" fieldPosition="0">
        <references count="2">
          <reference field="4294967294" count="1" selected="0">
            <x v="0"/>
          </reference>
          <reference field="1" count="1" selected="0">
            <x v="3"/>
          </reference>
        </references>
      </pivotArea>
    </chartFormat>
    <chartFormat chart="28" format="7">
      <pivotArea type="data" outline="0" fieldPosition="0">
        <references count="2">
          <reference field="4294967294" count="1" selected="0">
            <x v="0"/>
          </reference>
          <reference field="1" count="1" selected="0">
            <x v="4"/>
          </reference>
        </references>
      </pivotArea>
    </chartFormat>
    <chartFormat chart="28" format="8">
      <pivotArea type="data" outline="0" fieldPosition="0">
        <references count="2">
          <reference field="4294967294" count="1" selected="0">
            <x v="0"/>
          </reference>
          <reference field="1" count="1" selected="0">
            <x v="5"/>
          </reference>
        </references>
      </pivotArea>
    </chartFormat>
    <chartFormat chart="28" format="9">
      <pivotArea type="data" outline="0" fieldPosition="0">
        <references count="2">
          <reference field="4294967294" count="1" selected="0">
            <x v="0"/>
          </reference>
          <reference field="1" count="1" selected="0">
            <x v="6"/>
          </reference>
        </references>
      </pivotArea>
    </chartFormat>
    <chartFormat chart="28" format="10">
      <pivotArea type="data" outline="0" fieldPosition="0">
        <references count="2">
          <reference field="4294967294" count="1" selected="0">
            <x v="0"/>
          </reference>
          <reference field="1" count="1" selected="0">
            <x v="7"/>
          </reference>
        </references>
      </pivotArea>
    </chartFormat>
  </chart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 time"/>
    <pivotHierarchy dragToData="1" caption="Average of Patient Wait 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01FAD3-417C-4365-93CA-A2E1E30D3ADC}" name="PivotTable9" cacheId="8" applyNumberFormats="0" applyBorderFormats="0" applyFontFormats="0" applyPatternFormats="0" applyAlignmentFormats="0" applyWidthHeightFormats="1" dataCaption="Values" tag="21c31ff6-e664-4a1c-8eab-0fbf84556f47" updatedVersion="8" minRefreshableVersion="3" subtotalHiddenItems="1" itemPrintTitles="1" createdVersion="5" indent="0" outline="1" outlineData="1" multipleFieldFilters="0" chartFormat="29">
  <location ref="F57:G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6">
    <format dxfId="10">
      <pivotArea outline="0" collapsedLevelsAreSubtotals="1"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grandRow="1" outline="0" collapsedLevelsAreSubtotals="1" fieldPosition="0"/>
    </format>
    <format dxfId="5">
      <pivotArea collapsedLevelsAreSubtotals="1" fieldPosition="0">
        <references count="1">
          <reference field="1" count="0"/>
        </references>
      </pivotArea>
    </format>
  </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 time"/>
    <pivotHierarchy dragToData="1" caption="Average of Patient Wait 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6CB026-F78F-4FFF-B621-1AF92551556B}" name="PivotTable3" cacheId="3" applyNumberFormats="0" applyBorderFormats="0" applyFontFormats="0" applyPatternFormats="0" applyAlignmentFormats="0" applyWidthHeightFormats="1" dataCaption="Values" tag="21c31ff6-e664-4a1c-8eab-0fbf84556f47"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 time"/>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DC6917-2204-4EF0-B2C1-7BDDA75789CA}" name="PivotTable10" cacheId="9" applyNumberFormats="0" applyBorderFormats="0" applyFontFormats="0" applyPatternFormats="0" applyAlignmentFormats="0" applyWidthHeightFormats="1" dataCaption="Values" tag="21c31ff6-e664-4a1c-8eab-0fbf84556f47" updatedVersion="8" minRefreshableVersion="3" subtotalHiddenItems="1" itemPrintTitles="1" createdVersion="5" indent="0" outline="1" outlineData="1" multipleFieldFilters="0" chartFormat="36">
  <location ref="I46:J4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showDataAs="percentOfTotal" baseField="0" baseItem="0" numFmtId="10"/>
  </dataFields>
  <formats count="7">
    <format dxfId="21">
      <pivotArea outline="0" collapsedLevelsAreSubtotals="1"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outline="0" fieldPosition="0">
        <references count="1">
          <reference field="4294967294" count="1">
            <x v="0"/>
          </reference>
        </references>
      </pivotArea>
    </format>
    <format dxfId="16">
      <pivotArea collapsedLevelsAreSubtotals="1" fieldPosition="0">
        <references count="1">
          <reference field="1" count="0"/>
        </references>
      </pivotArea>
    </format>
    <format dxfId="15">
      <pivotArea grandRow="1" outline="0" collapsedLevelsAreSubtotals="1" fieldPosition="0"/>
    </format>
  </formats>
  <chartFormats count="3">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1" count="1" selected="0">
            <x v="0"/>
          </reference>
        </references>
      </pivotArea>
    </chartFormat>
    <chartFormat chart="32"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 time"/>
    <pivotHierarchy dragToData="1" caption="Average of Patient Wait 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04221E-6208-404A-98EB-AEB47D3D4A4B}" name="PivotTable12" cacheId="11" applyNumberFormats="0" applyBorderFormats="0" applyFontFormats="0" applyPatternFormats="0" applyAlignmentFormats="0" applyWidthHeightFormats="1" dataCaption="Values" tag="21c31ff6-e664-4a1c-8eab-0fbf84556f47" updatedVersion="8" minRefreshableVersion="3" subtotalHiddenItems="1" itemPrintTitles="1" createdVersion="5" indent="0" outline="1" outlineData="1" multipleFieldFilters="0" chartFormat="48">
  <location ref="I58:J6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6">
    <format dxfId="27">
      <pivotArea outline="0" collapsedLevelsAreSubtotals="1"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grandRow="1" outline="0" collapsedLevelsAreSubtotals="1" fieldPosition="0"/>
    </format>
    <format dxfId="22">
      <pivotArea outline="0" collapsedLevelsAreSubtotals="1" fieldPosition="0"/>
    </format>
  </formats>
  <chartFormats count="4">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 time"/>
    <pivotHierarchy dragToData="1" caption="Average of Patient Wait 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99D512-D076-4FEE-8293-35D15469120B}" name="PivotTable5" cacheId="6" applyNumberFormats="0" applyBorderFormats="0" applyFontFormats="0" applyPatternFormats="0" applyAlignmentFormats="0" applyWidthHeightFormats="1" dataCaption="Values" tag="21c31ff6-e664-4a1c-8eab-0fbf84556f47" updatedVersion="8" minRefreshableVersion="3" subtotalHiddenItems="1" itemPrintTitles="1" createdVersion="5" indent="0" outline="1" outlineData="1" multipleFieldFilters="0" chartFormat="25">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8">
    <format dxfId="35">
      <pivotArea outline="0" collapsedLevelsAreSubtotals="1"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collapsedLevelsAreSubtotals="1" fieldPosition="0">
        <references count="1">
          <reference field="2" count="1">
            <x v="0"/>
          </reference>
        </references>
      </pivotArea>
    </format>
    <format dxfId="30">
      <pivotArea collapsedLevelsAreSubtotals="1" fieldPosition="0">
        <references count="1">
          <reference field="2" count="1">
            <x v="1"/>
          </reference>
        </references>
      </pivotArea>
    </format>
    <format dxfId="29">
      <pivotArea grandRow="1" outline="0" collapsedLevelsAreSubtotals="1" fieldPosition="0"/>
    </format>
    <format dxfId="28">
      <pivotArea outline="0" fieldPosition="0">
        <references count="1">
          <reference field="4294967294" count="1">
            <x v="1"/>
          </reference>
        </references>
      </pivotArea>
    </format>
  </formats>
  <chartFormats count="6">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 chart="9" format="15" series="1">
      <pivotArea type="data" outline="0" fieldPosition="0">
        <references count="1">
          <reference field="4294967294" count="1" selected="0">
            <x v="1"/>
          </reference>
        </references>
      </pivotArea>
    </chartFormat>
    <chartFormat chart="9" format="16">
      <pivotArea type="data" outline="0" fieldPosition="0">
        <references count="2">
          <reference field="4294967294" count="1" selected="0">
            <x v="1"/>
          </reference>
          <reference field="2" count="1" selected="0">
            <x v="1"/>
          </reference>
        </references>
      </pivotArea>
    </chartFormat>
    <chartFormat chart="9" format="17">
      <pivotArea type="data" outline="0" fieldPosition="0">
        <references count="2">
          <reference field="4294967294" count="1" selected="0">
            <x v="1"/>
          </reference>
          <reference field="2" count="1" selected="0">
            <x v="0"/>
          </reference>
        </references>
      </pivotArea>
    </chartFormat>
  </chartFormats>
  <pivotHierarchies count="37">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 time"/>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0D51C3-5C8A-4E2F-9899-F6E3A7608355}" name="PivotTable2" cacheId="2" applyNumberFormats="0" applyBorderFormats="0" applyFontFormats="0" applyPatternFormats="0" applyAlignmentFormats="0" applyWidthHeightFormats="1" dataCaption="Values" tag="e65ea160-52f8-4d55-895c-8aa11aacbe96"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 time" fld="0" subtotal="average" baseField="0" baseItem="0" numFmtId="2"/>
  </dataFields>
  <formats count="4">
    <format dxfId="39">
      <pivotArea outline="0" collapsedLevelsAreSubtotals="1"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 time"/>
    <pivotHierarchy dragToData="1" caption="Average of Patient Wait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BE9313-A5F4-4872-9637-6A7FA4C64370}" name="PivotTable6" cacheId="0" applyNumberFormats="0" applyBorderFormats="0" applyFontFormats="0" applyPatternFormats="0" applyAlignmentFormats="0" applyWidthHeightFormats="1" dataCaption="Values" tag="9122990f-8596-4c7f-9a18-58b15ff7440e" updatedVersion="8" minRefreshableVersion="3" subtotalHiddenItems="1" itemPrintTitles="1" createdVersion="5" indent="0" outline="1" outlineData="1" multipleFieldFilters="0" chartFormat="61">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6">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outline="0" axis="axisValues" fieldPosition="0"/>
    </format>
  </formats>
  <chartFormats count="3">
    <chartFormat chart="7"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F82750-AE81-4589-82BF-A3ACACDA960C}" name="PivotTable11" cacheId="10" applyNumberFormats="0" applyBorderFormats="0" applyFontFormats="0" applyPatternFormats="0" applyAlignmentFormats="0" applyWidthHeightFormats="1" dataCaption="Values" tag="21c31ff6-e664-4a1c-8eab-0fbf84556f47" updatedVersion="8" minRefreshableVersion="3" subtotalHiddenItems="1" itemPrintTitles="1" createdVersion="5" indent="0" outline="1" outlineData="1" multipleFieldFilters="0" chartFormat="40">
  <location ref="I52:J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6">
    <format dxfId="51">
      <pivotArea outline="0" collapsedLevelsAreSubtotals="1"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 dxfId="47">
      <pivotArea grandRow="1" outline="0" collapsedLevelsAreSubtotals="1" fieldPosition="0"/>
    </format>
    <format dxfId="46">
      <pivotArea outline="0" collapsedLevelsAreSubtotals="1" fieldPosition="0"/>
    </format>
  </formats>
  <chartFormats count="3">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1" count="1" selected="0">
            <x v="0"/>
          </reference>
        </references>
      </pivotArea>
    </chartFormat>
    <chartFormat chart="36"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 time"/>
    <pivotHierarchy dragToData="1" caption="Average of Patient Wait 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BD0C5A9-C0F5-4F90-B9FD-DDF1B2749B3D}" sourceName="[Calender Table].[Date (Month)]">
  <pivotTables>
    <pivotTable tabId="1" name="PivotTable6"/>
    <pivotTable tabId="1" name="PivotTable1"/>
    <pivotTable tabId="1" name="PivotTable2"/>
    <pivotTable tabId="1" name="PivotTable3"/>
    <pivotTable tabId="1" name="PivotTable7"/>
    <pivotTable tabId="1" name="PivotTable4"/>
    <pivotTable tabId="1" name="PivotTable5"/>
    <pivotTable tabId="1" name="PivotTable8"/>
    <pivotTable tabId="1" name="PivotTable9"/>
    <pivotTable tabId="1" name="PivotTable10"/>
    <pivotTable tabId="1" name="PivotTable11"/>
    <pivotTable tabId="1" name="PivotTable12"/>
    <pivotTable tabId="1" name="PivotTable13"/>
  </pivotTables>
  <data>
    <olap pivotCacheId="534663534">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A6308B8-8CEC-4C38-BED7-0430915B622D}" sourceName="[Calender 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534663534">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06D41E9-8AA8-4122-9736-AC3BC5AA39A1}" cache="Slicer_Date__Month" caption="Date (Month)" showCaption="0" level="1" style="My_Style" rowHeight="288000"/>
  <slicer name="Date (Year)" xr10:uid="{1472443A-8BE7-4D2F-806E-0B76701A6FA4}" cache="Slicer_Date__Year" caption="Date (Year)" showCaption="0" level="1" style="My style-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3BBF9-ED45-4812-9C6C-D8C409338EF7}">
  <dimension ref="A3:J71"/>
  <sheetViews>
    <sheetView topLeftCell="A40" zoomScaleNormal="100" workbookViewId="0">
      <selection activeCell="J60" sqref="J60"/>
    </sheetView>
  </sheetViews>
  <sheetFormatPr defaultRowHeight="14.4" x14ac:dyDescent="0.3"/>
  <cols>
    <col min="1" max="1" width="15.77734375" customWidth="1"/>
    <col min="2" max="3" width="9.33203125" customWidth="1"/>
    <col min="4" max="4" width="16.77734375" customWidth="1"/>
    <col min="5" max="5" width="4.33203125" customWidth="1"/>
    <col min="6" max="6" width="27.88671875" bestFit="1" customWidth="1"/>
    <col min="7" max="7" width="24.5546875" bestFit="1" customWidth="1"/>
    <col min="8" max="8" width="4.44140625" customWidth="1"/>
    <col min="9" max="9" width="17.33203125" customWidth="1"/>
    <col min="10" max="10" width="26" customWidth="1"/>
    <col min="11" max="11" width="24.5546875" bestFit="1" customWidth="1"/>
  </cols>
  <sheetData>
    <row r="3" spans="1:10" ht="15.6" x14ac:dyDescent="0.3">
      <c r="A3" s="3" t="s">
        <v>0</v>
      </c>
      <c r="C3" s="7" t="s">
        <v>6</v>
      </c>
      <c r="F3" s="7" t="s">
        <v>7</v>
      </c>
      <c r="I3" s="7" t="s">
        <v>8</v>
      </c>
    </row>
    <row r="4" spans="1:10" x14ac:dyDescent="0.3">
      <c r="A4" s="5">
        <v>513</v>
      </c>
      <c r="C4" s="2" t="s">
        <v>4</v>
      </c>
      <c r="D4" s="3" t="s">
        <v>0</v>
      </c>
      <c r="F4" s="2" t="s">
        <v>4</v>
      </c>
      <c r="G4" s="3" t="s">
        <v>1</v>
      </c>
      <c r="I4" s="2" t="s">
        <v>4</v>
      </c>
      <c r="J4" s="3" t="s">
        <v>2</v>
      </c>
    </row>
    <row r="5" spans="1:10" x14ac:dyDescent="0.3">
      <c r="C5" s="4" t="s">
        <v>43</v>
      </c>
      <c r="D5" s="5">
        <v>19</v>
      </c>
      <c r="F5" s="4" t="s">
        <v>43</v>
      </c>
      <c r="G5" s="6">
        <v>37.789473684210527</v>
      </c>
      <c r="I5" s="4" t="s">
        <v>43</v>
      </c>
      <c r="J5" s="6">
        <v>6.666666666666667</v>
      </c>
    </row>
    <row r="6" spans="1:10" x14ac:dyDescent="0.3">
      <c r="C6" s="4" t="s">
        <v>44</v>
      </c>
      <c r="D6" s="5">
        <v>14</v>
      </c>
      <c r="F6" s="4" t="s">
        <v>44</v>
      </c>
      <c r="G6" s="6">
        <v>38.214285714285715</v>
      </c>
      <c r="I6" s="4" t="s">
        <v>44</v>
      </c>
      <c r="J6" s="6">
        <v>3.5</v>
      </c>
    </row>
    <row r="7" spans="1:10" x14ac:dyDescent="0.3">
      <c r="A7" s="3" t="s">
        <v>1</v>
      </c>
      <c r="C7" s="4" t="s">
        <v>45</v>
      </c>
      <c r="D7" s="5">
        <v>13</v>
      </c>
      <c r="F7" s="4" t="s">
        <v>45</v>
      </c>
      <c r="G7" s="6">
        <v>40.92307692307692</v>
      </c>
      <c r="I7" s="4" t="s">
        <v>45</v>
      </c>
      <c r="J7" s="6">
        <v>4.5</v>
      </c>
    </row>
    <row r="8" spans="1:10" x14ac:dyDescent="0.3">
      <c r="A8" s="6">
        <v>36.323586744639378</v>
      </c>
      <c r="C8" s="4" t="s">
        <v>46</v>
      </c>
      <c r="D8" s="5">
        <v>22</v>
      </c>
      <c r="F8" s="4" t="s">
        <v>46</v>
      </c>
      <c r="G8" s="6">
        <v>34.5</v>
      </c>
      <c r="I8" s="4" t="s">
        <v>46</v>
      </c>
      <c r="J8" s="6">
        <v>4.8</v>
      </c>
    </row>
    <row r="9" spans="1:10" x14ac:dyDescent="0.3">
      <c r="C9" s="4" t="s">
        <v>47</v>
      </c>
      <c r="D9" s="5">
        <v>19</v>
      </c>
      <c r="F9" s="4" t="s">
        <v>47</v>
      </c>
      <c r="G9" s="6">
        <v>30.684210526315791</v>
      </c>
      <c r="I9" s="4" t="s">
        <v>47</v>
      </c>
      <c r="J9" s="6">
        <v>7.75</v>
      </c>
    </row>
    <row r="10" spans="1:10" x14ac:dyDescent="0.3">
      <c r="C10" s="4" t="s">
        <v>48</v>
      </c>
      <c r="D10" s="5">
        <v>15</v>
      </c>
      <c r="F10" s="4" t="s">
        <v>48</v>
      </c>
      <c r="G10" s="6">
        <v>37.666666666666664</v>
      </c>
      <c r="I10" s="4" t="s">
        <v>48</v>
      </c>
      <c r="J10" s="6">
        <v>6.2</v>
      </c>
    </row>
    <row r="11" spans="1:10" x14ac:dyDescent="0.3">
      <c r="A11" s="3" t="s">
        <v>2</v>
      </c>
      <c r="C11" s="4" t="s">
        <v>49</v>
      </c>
      <c r="D11" s="5">
        <v>12</v>
      </c>
      <c r="F11" s="4" t="s">
        <v>49</v>
      </c>
      <c r="G11" s="6">
        <v>36.083333333333336</v>
      </c>
      <c r="I11" s="4" t="s">
        <v>49</v>
      </c>
      <c r="J11" s="6">
        <v>3.75</v>
      </c>
    </row>
    <row r="12" spans="1:10" x14ac:dyDescent="0.3">
      <c r="A12" s="6">
        <v>4.9591836734693882</v>
      </c>
      <c r="C12" s="4" t="s">
        <v>50</v>
      </c>
      <c r="D12" s="5">
        <v>21</v>
      </c>
      <c r="F12" s="4" t="s">
        <v>50</v>
      </c>
      <c r="G12" s="6">
        <v>43.523809523809526</v>
      </c>
      <c r="I12" s="4" t="s">
        <v>50</v>
      </c>
      <c r="J12" s="6">
        <v>6.5</v>
      </c>
    </row>
    <row r="13" spans="1:10" x14ac:dyDescent="0.3">
      <c r="C13" s="4" t="s">
        <v>51</v>
      </c>
      <c r="D13" s="5">
        <v>12</v>
      </c>
      <c r="F13" s="4" t="s">
        <v>51</v>
      </c>
      <c r="G13" s="6">
        <v>29.5</v>
      </c>
      <c r="I13" s="4" t="s">
        <v>51</v>
      </c>
      <c r="J13" s="6">
        <v>3</v>
      </c>
    </row>
    <row r="14" spans="1:10" x14ac:dyDescent="0.3">
      <c r="C14" s="4" t="s">
        <v>52</v>
      </c>
      <c r="D14" s="5">
        <v>13</v>
      </c>
      <c r="F14" s="4" t="s">
        <v>52</v>
      </c>
      <c r="G14" s="6">
        <v>38.07692307692308</v>
      </c>
      <c r="I14" s="4" t="s">
        <v>52</v>
      </c>
      <c r="J14" s="6">
        <v>4.5</v>
      </c>
    </row>
    <row r="15" spans="1:10" x14ac:dyDescent="0.3">
      <c r="C15" s="4" t="s">
        <v>53</v>
      </c>
      <c r="D15" s="5">
        <v>13</v>
      </c>
      <c r="F15" s="4" t="s">
        <v>53</v>
      </c>
      <c r="G15" s="6">
        <v>35.846153846153847</v>
      </c>
      <c r="I15" s="4" t="s">
        <v>53</v>
      </c>
      <c r="J15" s="6">
        <v>6</v>
      </c>
    </row>
    <row r="16" spans="1:10" x14ac:dyDescent="0.3">
      <c r="C16" s="4" t="s">
        <v>54</v>
      </c>
      <c r="D16" s="5">
        <v>16</v>
      </c>
      <c r="F16" s="4" t="s">
        <v>54</v>
      </c>
      <c r="G16" s="6">
        <v>32.625</v>
      </c>
      <c r="I16" s="4" t="s">
        <v>54</v>
      </c>
      <c r="J16" s="6">
        <v>5.2</v>
      </c>
    </row>
    <row r="17" spans="3:10" x14ac:dyDescent="0.3">
      <c r="C17" s="4" t="s">
        <v>55</v>
      </c>
      <c r="D17" s="5">
        <v>20</v>
      </c>
      <c r="F17" s="4" t="s">
        <v>55</v>
      </c>
      <c r="G17" s="6">
        <v>39.200000000000003</v>
      </c>
      <c r="I17" s="4" t="s">
        <v>55</v>
      </c>
      <c r="J17" s="6">
        <v>4.4000000000000004</v>
      </c>
    </row>
    <row r="18" spans="3:10" x14ac:dyDescent="0.3">
      <c r="C18" s="4" t="s">
        <v>56</v>
      </c>
      <c r="D18" s="5">
        <v>25</v>
      </c>
      <c r="F18" s="4" t="s">
        <v>56</v>
      </c>
      <c r="G18" s="6">
        <v>35.28</v>
      </c>
      <c r="I18" s="4" t="s">
        <v>56</v>
      </c>
      <c r="J18" s="6">
        <v>3.4545454545454546</v>
      </c>
    </row>
    <row r="19" spans="3:10" x14ac:dyDescent="0.3">
      <c r="C19" s="4" t="s">
        <v>57</v>
      </c>
      <c r="D19" s="5">
        <v>20</v>
      </c>
      <c r="F19" s="4" t="s">
        <v>57</v>
      </c>
      <c r="G19" s="6">
        <v>32.549999999999997</v>
      </c>
      <c r="I19" s="4" t="s">
        <v>57</v>
      </c>
      <c r="J19" s="6">
        <v>4.4000000000000004</v>
      </c>
    </row>
    <row r="20" spans="3:10" x14ac:dyDescent="0.3">
      <c r="C20" s="4" t="s">
        <v>58</v>
      </c>
      <c r="D20" s="5">
        <v>14</v>
      </c>
      <c r="F20" s="4" t="s">
        <v>58</v>
      </c>
      <c r="G20" s="6">
        <v>35.642857142857146</v>
      </c>
      <c r="I20" s="4" t="s">
        <v>58</v>
      </c>
      <c r="J20" s="6">
        <v>5.833333333333333</v>
      </c>
    </row>
    <row r="21" spans="3:10" x14ac:dyDescent="0.3">
      <c r="C21" s="4" t="s">
        <v>59</v>
      </c>
      <c r="D21" s="5">
        <v>17</v>
      </c>
      <c r="F21" s="4" t="s">
        <v>59</v>
      </c>
      <c r="G21" s="6">
        <v>38.764705882352942</v>
      </c>
      <c r="I21" s="4" t="s">
        <v>59</v>
      </c>
      <c r="J21" s="6">
        <v>4.4444444444444446</v>
      </c>
    </row>
    <row r="22" spans="3:10" x14ac:dyDescent="0.3">
      <c r="C22" s="4" t="s">
        <v>60</v>
      </c>
      <c r="D22" s="5">
        <v>20</v>
      </c>
      <c r="F22" s="4" t="s">
        <v>60</v>
      </c>
      <c r="G22" s="6">
        <v>39.9</v>
      </c>
      <c r="I22" s="4" t="s">
        <v>60</v>
      </c>
      <c r="J22" s="6">
        <v>5.333333333333333</v>
      </c>
    </row>
    <row r="23" spans="3:10" x14ac:dyDescent="0.3">
      <c r="C23" s="4" t="s">
        <v>61</v>
      </c>
      <c r="D23" s="5">
        <v>10</v>
      </c>
      <c r="F23" s="4" t="s">
        <v>61</v>
      </c>
      <c r="G23" s="6">
        <v>41.6</v>
      </c>
      <c r="I23" s="4" t="s">
        <v>61</v>
      </c>
      <c r="J23" s="6">
        <v>5.333333333333333</v>
      </c>
    </row>
    <row r="24" spans="3:10" x14ac:dyDescent="0.3">
      <c r="C24" s="4" t="s">
        <v>62</v>
      </c>
      <c r="D24" s="5">
        <v>17</v>
      </c>
      <c r="F24" s="4" t="s">
        <v>62</v>
      </c>
      <c r="G24" s="6">
        <v>39.470588235294116</v>
      </c>
      <c r="I24" s="4" t="s">
        <v>62</v>
      </c>
      <c r="J24" s="6">
        <v>5.5714285714285712</v>
      </c>
    </row>
    <row r="25" spans="3:10" x14ac:dyDescent="0.3">
      <c r="C25" s="4" t="s">
        <v>63</v>
      </c>
      <c r="D25" s="5">
        <v>15</v>
      </c>
      <c r="F25" s="4" t="s">
        <v>63</v>
      </c>
      <c r="G25" s="6">
        <v>27.733333333333334</v>
      </c>
      <c r="I25" s="4" t="s">
        <v>63</v>
      </c>
      <c r="J25" s="6">
        <v>5</v>
      </c>
    </row>
    <row r="26" spans="3:10" x14ac:dyDescent="0.3">
      <c r="C26" s="4" t="s">
        <v>64</v>
      </c>
      <c r="D26" s="5">
        <v>16</v>
      </c>
      <c r="F26" s="4" t="s">
        <v>64</v>
      </c>
      <c r="G26" s="6">
        <v>36.875</v>
      </c>
      <c r="I26" s="4" t="s">
        <v>64</v>
      </c>
      <c r="J26" s="6">
        <v>6.4</v>
      </c>
    </row>
    <row r="27" spans="3:10" x14ac:dyDescent="0.3">
      <c r="C27" s="4" t="s">
        <v>65</v>
      </c>
      <c r="D27" s="5">
        <v>18</v>
      </c>
      <c r="F27" s="4" t="s">
        <v>65</v>
      </c>
      <c r="G27" s="6">
        <v>40.333333333333336</v>
      </c>
      <c r="I27" s="4" t="s">
        <v>65</v>
      </c>
      <c r="J27" s="6">
        <v>5.333333333333333</v>
      </c>
    </row>
    <row r="28" spans="3:10" x14ac:dyDescent="0.3">
      <c r="C28" s="4" t="s">
        <v>66</v>
      </c>
      <c r="D28" s="5">
        <v>16</v>
      </c>
      <c r="F28" s="4" t="s">
        <v>66</v>
      </c>
      <c r="G28" s="6">
        <v>36.5</v>
      </c>
      <c r="I28" s="4" t="s">
        <v>66</v>
      </c>
      <c r="J28" s="6">
        <v>3.75</v>
      </c>
    </row>
    <row r="29" spans="3:10" x14ac:dyDescent="0.3">
      <c r="C29" s="4" t="s">
        <v>67</v>
      </c>
      <c r="D29" s="5">
        <v>15</v>
      </c>
      <c r="F29" s="4" t="s">
        <v>67</v>
      </c>
      <c r="G29" s="6">
        <v>32.866666666666667</v>
      </c>
      <c r="I29" s="4" t="s">
        <v>67</v>
      </c>
      <c r="J29" s="6">
        <v>6.333333333333333</v>
      </c>
    </row>
    <row r="30" spans="3:10" x14ac:dyDescent="0.3">
      <c r="C30" s="4" t="s">
        <v>68</v>
      </c>
      <c r="D30" s="5">
        <v>14</v>
      </c>
      <c r="F30" s="4" t="s">
        <v>68</v>
      </c>
      <c r="G30" s="6">
        <v>36.642857142857146</v>
      </c>
      <c r="I30" s="4" t="s">
        <v>68</v>
      </c>
      <c r="J30" s="6">
        <v>10</v>
      </c>
    </row>
    <row r="31" spans="3:10" x14ac:dyDescent="0.3">
      <c r="C31" s="4" t="s">
        <v>69</v>
      </c>
      <c r="D31" s="5">
        <v>16</v>
      </c>
      <c r="F31" s="4" t="s">
        <v>69</v>
      </c>
      <c r="G31" s="6">
        <v>36.5625</v>
      </c>
      <c r="I31" s="4" t="s">
        <v>69</v>
      </c>
      <c r="J31" s="6">
        <v>5</v>
      </c>
    </row>
    <row r="32" spans="3:10" x14ac:dyDescent="0.3">
      <c r="C32" s="4" t="s">
        <v>70</v>
      </c>
      <c r="D32" s="5">
        <v>20</v>
      </c>
      <c r="F32" s="4" t="s">
        <v>70</v>
      </c>
      <c r="G32" s="6">
        <v>32.15</v>
      </c>
      <c r="I32" s="4" t="s">
        <v>70</v>
      </c>
      <c r="J32" s="6">
        <v>5.333333333333333</v>
      </c>
    </row>
    <row r="33" spans="1:10" x14ac:dyDescent="0.3">
      <c r="C33" s="4" t="s">
        <v>71</v>
      </c>
      <c r="D33" s="5">
        <v>19</v>
      </c>
      <c r="F33" s="4" t="s">
        <v>71</v>
      </c>
      <c r="G33" s="6">
        <v>38.368421052631582</v>
      </c>
      <c r="I33" s="4" t="s">
        <v>71</v>
      </c>
      <c r="J33" s="6">
        <v>4.8</v>
      </c>
    </row>
    <row r="34" spans="1:10" x14ac:dyDescent="0.3">
      <c r="C34" s="4" t="s">
        <v>72</v>
      </c>
      <c r="D34" s="5">
        <v>14</v>
      </c>
      <c r="F34" s="4" t="s">
        <v>72</v>
      </c>
      <c r="G34" s="6">
        <v>33.071428571428569</v>
      </c>
      <c r="I34" s="4" t="s">
        <v>72</v>
      </c>
      <c r="J34" s="6">
        <v>5</v>
      </c>
    </row>
    <row r="35" spans="1:10" x14ac:dyDescent="0.3">
      <c r="C35" s="4" t="s">
        <v>73</v>
      </c>
      <c r="D35" s="5">
        <v>18</v>
      </c>
      <c r="F35" s="4" t="s">
        <v>73</v>
      </c>
      <c r="G35" s="6">
        <v>36.444444444444443</v>
      </c>
      <c r="I35" s="4" t="s">
        <v>73</v>
      </c>
      <c r="J35" s="6">
        <v>1.4</v>
      </c>
    </row>
    <row r="36" spans="1:10" x14ac:dyDescent="0.3">
      <c r="C36" s="4" t="s">
        <v>5</v>
      </c>
      <c r="D36" s="5">
        <v>513</v>
      </c>
      <c r="F36" s="4" t="s">
        <v>5</v>
      </c>
      <c r="G36" s="6">
        <v>36.323586744639378</v>
      </c>
      <c r="I36" s="4" t="s">
        <v>5</v>
      </c>
      <c r="J36" s="6">
        <v>4.9591836734693882</v>
      </c>
    </row>
    <row r="39" spans="1:10" x14ac:dyDescent="0.3">
      <c r="A39" s="2" t="s">
        <v>4</v>
      </c>
      <c r="B39" s="3" t="s">
        <v>9</v>
      </c>
      <c r="C39" s="3" t="s">
        <v>12</v>
      </c>
    </row>
    <row r="40" spans="1:10" x14ac:dyDescent="0.3">
      <c r="A40" s="4" t="s">
        <v>10</v>
      </c>
      <c r="B40" s="9">
        <v>269</v>
      </c>
      <c r="C40" s="10">
        <v>0.52436647173489281</v>
      </c>
    </row>
    <row r="41" spans="1:10" x14ac:dyDescent="0.3">
      <c r="A41" s="4" t="s">
        <v>11</v>
      </c>
      <c r="B41" s="9">
        <v>244</v>
      </c>
      <c r="C41" s="10">
        <v>0.47563352826510719</v>
      </c>
    </row>
    <row r="42" spans="1:10" x14ac:dyDescent="0.3">
      <c r="A42" s="4" t="s">
        <v>5</v>
      </c>
      <c r="B42" s="9">
        <v>513</v>
      </c>
      <c r="C42" s="10">
        <v>1</v>
      </c>
    </row>
    <row r="45" spans="1:10" ht="15" x14ac:dyDescent="0.35">
      <c r="A45" s="11" t="s">
        <v>13</v>
      </c>
      <c r="B45" s="11" t="s">
        <v>14</v>
      </c>
      <c r="C45" s="11" t="s">
        <v>15</v>
      </c>
      <c r="D45" s="12" t="s">
        <v>16</v>
      </c>
      <c r="F45" s="11" t="s">
        <v>35</v>
      </c>
    </row>
    <row r="46" spans="1:10" x14ac:dyDescent="0.3">
      <c r="A46" s="15" t="str">
        <f>A41</f>
        <v>Not Admitted</v>
      </c>
      <c r="B46" s="16">
        <f>B41</f>
        <v>244</v>
      </c>
      <c r="C46" s="17">
        <f>C41</f>
        <v>0.47563352826510719</v>
      </c>
      <c r="D46" s="13"/>
      <c r="F46" s="2" t="s">
        <v>4</v>
      </c>
      <c r="G46" s="3" t="s">
        <v>25</v>
      </c>
      <c r="I46" s="2" t="s">
        <v>4</v>
      </c>
      <c r="J46" s="3" t="s">
        <v>38</v>
      </c>
    </row>
    <row r="47" spans="1:10" ht="13.2" customHeight="1" x14ac:dyDescent="0.3">
      <c r="A47" s="15" t="str">
        <f>A40</f>
        <v>Admitted</v>
      </c>
      <c r="B47" s="16">
        <f>B40</f>
        <v>269</v>
      </c>
      <c r="C47" s="17">
        <f>C40</f>
        <v>0.52436647173489281</v>
      </c>
      <c r="D47" s="13"/>
      <c r="F47" s="4" t="s">
        <v>17</v>
      </c>
      <c r="G47" s="9">
        <v>72</v>
      </c>
      <c r="I47" s="4" t="s">
        <v>36</v>
      </c>
      <c r="J47" s="14">
        <v>0.61598440545808963</v>
      </c>
    </row>
    <row r="48" spans="1:10" ht="12.6" customHeight="1" x14ac:dyDescent="0.3">
      <c r="F48" s="4" t="s">
        <v>18</v>
      </c>
      <c r="G48" s="9">
        <v>68</v>
      </c>
      <c r="I48" s="4" t="s">
        <v>37</v>
      </c>
      <c r="J48" s="14">
        <v>0.38401559454191031</v>
      </c>
    </row>
    <row r="49" spans="6:10" x14ac:dyDescent="0.3">
      <c r="F49" s="4" t="s">
        <v>19</v>
      </c>
      <c r="G49" s="9">
        <v>58</v>
      </c>
      <c r="I49" s="4" t="s">
        <v>5</v>
      </c>
      <c r="J49" s="14">
        <v>1</v>
      </c>
    </row>
    <row r="50" spans="6:10" x14ac:dyDescent="0.3">
      <c r="F50" s="4" t="s">
        <v>20</v>
      </c>
      <c r="G50" s="9">
        <v>64</v>
      </c>
    </row>
    <row r="51" spans="6:10" x14ac:dyDescent="0.3">
      <c r="F51" s="4" t="s">
        <v>21</v>
      </c>
      <c r="G51" s="9">
        <v>58</v>
      </c>
    </row>
    <row r="52" spans="6:10" x14ac:dyDescent="0.3">
      <c r="F52" s="4" t="s">
        <v>22</v>
      </c>
      <c r="G52" s="9">
        <v>68</v>
      </c>
      <c r="I52" s="2" t="s">
        <v>4</v>
      </c>
      <c r="J52" s="3" t="s">
        <v>41</v>
      </c>
    </row>
    <row r="53" spans="6:10" x14ac:dyDescent="0.3">
      <c r="F53" s="4" t="s">
        <v>23</v>
      </c>
      <c r="G53" s="9">
        <v>68</v>
      </c>
      <c r="I53" s="4" t="s">
        <v>40</v>
      </c>
      <c r="J53" s="5">
        <v>241</v>
      </c>
    </row>
    <row r="54" spans="6:10" x14ac:dyDescent="0.3">
      <c r="F54" s="4" t="s">
        <v>24</v>
      </c>
      <c r="G54" s="9">
        <v>57</v>
      </c>
      <c r="I54" s="4" t="s">
        <v>39</v>
      </c>
      <c r="J54" s="5">
        <v>272</v>
      </c>
    </row>
    <row r="55" spans="6:10" x14ac:dyDescent="0.3">
      <c r="F55" s="4" t="s">
        <v>5</v>
      </c>
      <c r="G55" s="9">
        <v>513</v>
      </c>
      <c r="I55" s="4" t="s">
        <v>5</v>
      </c>
      <c r="J55" s="5">
        <v>513</v>
      </c>
    </row>
    <row r="57" spans="6:10" x14ac:dyDescent="0.3">
      <c r="F57" s="2" t="s">
        <v>4</v>
      </c>
      <c r="G57" s="3" t="s">
        <v>34</v>
      </c>
    </row>
    <row r="58" spans="6:10" x14ac:dyDescent="0.3">
      <c r="F58" s="4" t="s">
        <v>30</v>
      </c>
      <c r="G58" s="5">
        <v>14</v>
      </c>
      <c r="I58" s="2" t="s">
        <v>4</v>
      </c>
      <c r="J58" s="3" t="s">
        <v>34</v>
      </c>
    </row>
    <row r="59" spans="6:10" x14ac:dyDescent="0.3">
      <c r="F59" s="4" t="s">
        <v>32</v>
      </c>
      <c r="G59" s="5">
        <v>4</v>
      </c>
      <c r="I59" s="4" t="s">
        <v>32</v>
      </c>
      <c r="J59" s="5">
        <v>4</v>
      </c>
    </row>
    <row r="60" spans="6:10" x14ac:dyDescent="0.3">
      <c r="F60" s="4" t="s">
        <v>27</v>
      </c>
      <c r="G60" s="5">
        <v>103</v>
      </c>
      <c r="I60" s="4" t="s">
        <v>33</v>
      </c>
      <c r="J60" s="5">
        <v>5</v>
      </c>
    </row>
    <row r="61" spans="6:10" x14ac:dyDescent="0.3">
      <c r="F61" s="4" t="s">
        <v>31</v>
      </c>
      <c r="G61" s="5">
        <v>9</v>
      </c>
      <c r="I61" s="4" t="s">
        <v>31</v>
      </c>
      <c r="J61" s="5">
        <v>9</v>
      </c>
    </row>
    <row r="62" spans="6:10" x14ac:dyDescent="0.3">
      <c r="F62" s="4" t="s">
        <v>26</v>
      </c>
      <c r="G62" s="5">
        <v>299</v>
      </c>
      <c r="I62" s="4" t="s">
        <v>29</v>
      </c>
      <c r="J62" s="5">
        <v>14</v>
      </c>
    </row>
    <row r="63" spans="6:10" x14ac:dyDescent="0.3">
      <c r="F63" s="4" t="s">
        <v>28</v>
      </c>
      <c r="G63" s="5">
        <v>65</v>
      </c>
      <c r="I63" s="4" t="s">
        <v>30</v>
      </c>
      <c r="J63" s="5">
        <v>14</v>
      </c>
    </row>
    <row r="64" spans="6:10" x14ac:dyDescent="0.3">
      <c r="F64" s="4" t="s">
        <v>29</v>
      </c>
      <c r="G64" s="5">
        <v>14</v>
      </c>
      <c r="I64" s="4" t="s">
        <v>28</v>
      </c>
      <c r="J64" s="5">
        <v>65</v>
      </c>
    </row>
    <row r="65" spans="6:10" x14ac:dyDescent="0.3">
      <c r="F65" s="4" t="s">
        <v>33</v>
      </c>
      <c r="G65" s="5">
        <v>5</v>
      </c>
      <c r="I65" s="4" t="s">
        <v>27</v>
      </c>
      <c r="J65" s="5">
        <v>103</v>
      </c>
    </row>
    <row r="66" spans="6:10" x14ac:dyDescent="0.3">
      <c r="F66" s="4" t="s">
        <v>5</v>
      </c>
      <c r="G66" s="9">
        <v>513</v>
      </c>
      <c r="I66" s="4" t="s">
        <v>26</v>
      </c>
      <c r="J66" s="5">
        <v>299</v>
      </c>
    </row>
    <row r="67" spans="6:10" x14ac:dyDescent="0.3">
      <c r="I67" s="4" t="s">
        <v>5</v>
      </c>
      <c r="J67" s="5">
        <v>513</v>
      </c>
    </row>
    <row r="69" spans="6:10" x14ac:dyDescent="0.3">
      <c r="F69" s="2" t="s">
        <v>4</v>
      </c>
    </row>
    <row r="70" spans="6:10" x14ac:dyDescent="0.3">
      <c r="F70" s="4" t="s">
        <v>42</v>
      </c>
    </row>
    <row r="71" spans="6:10" x14ac:dyDescent="0.3">
      <c r="F71" s="4" t="s">
        <v>5</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5BBB1-3D09-4317-89BD-A67DF960406B}">
  <dimension ref="L16"/>
  <sheetViews>
    <sheetView showGridLines="0" tabSelected="1" zoomScale="109" zoomScaleNormal="109" workbookViewId="0">
      <selection activeCell="S37" sqref="S37"/>
    </sheetView>
  </sheetViews>
  <sheetFormatPr defaultRowHeight="14.4" x14ac:dyDescent="0.3"/>
  <cols>
    <col min="1" max="16384" width="8.88671875" style="1"/>
  </cols>
  <sheetData>
    <row r="16" spans="12:12" x14ac:dyDescent="0.3">
      <c r="L16" s="1" t="s">
        <v>3</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F18BE-FE1F-41BC-92C7-75DBF63B5962}">
  <dimension ref="A1"/>
  <sheetViews>
    <sheetView showGridLines="0" zoomScaleNormal="100" workbookViewId="0"/>
  </sheetViews>
  <sheetFormatPr defaultRowHeight="14.4" x14ac:dyDescent="0.3"/>
  <cols>
    <col min="1" max="16384" width="8.88671875" style="8"/>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40ABF-45E5-4E9B-9A80-5F71C5D6C727}">
  <dimension ref="A1"/>
  <sheetViews>
    <sheetView showGridLines="0" workbookViewId="0"/>
  </sheetViews>
  <sheetFormatPr defaultRowHeight="14.4" x14ac:dyDescent="0.3"/>
  <cols>
    <col min="1" max="16384" width="8.88671875" style="8"/>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BBE8-055D-413C-9915-C2608A1150EE}">
  <dimension ref="A1"/>
  <sheetViews>
    <sheetView workbookViewId="0"/>
  </sheetViews>
  <sheetFormatPr defaultRowHeight="14.4" x14ac:dyDescent="0.3"/>
  <cols>
    <col min="1" max="16384" width="8.88671875" style="8"/>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C a l e n d e r   T a b l e _ 7 c e 8 b 3 0 a - 3 9 1 9 - 4 6 6 0 - b 5 3 9 - 6 1 0 d 1 8 f d b 6 9 3 ] ] > < / 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  t i m e 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  s t a n d a l o n e = " n o " ? > < D a t a M a s h u p   x m l n s = " h t t p : / / s c h e m a s . m i c r o s o f t . c o m / D a t a M a s h u p " > A A A A A H 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D J E o N G g w M A A N 4 L A A A T A A A A R m 9 y b X V s Y X M v U 2 V j d G l v b j E u b a R W U U / b M B B + R + I / W O F h q e R F p G x M G u p D K e 2 G B I y R a n u g e z C J a b 0 5 d m W 7 j A r 1 v + 8 c t 0 3 S x i 1 i o J J y v t x 9 d / f 5 s z V N D Z M C J e 4 Z n x 0 c 6 A l R N E N H w V e p p 8 w Q j v o 5 V W M q 0 j m 6 k z J H F 8 S Q A H U Q p + b w A M F P I m c q p W D p 6 a f o Q q a z n A o T D h i n U U 8 K A / / o M O h / H t k X U V c Q P j c s 1 a M h T S e C p Z A g + c M 4 1 6 P r B P W f U 8 p H t 0 r + B k C j X Q i i V D 8 F L X x / Q T n L m a G q E + A A o 5 7 k s 1 z o T t z G q C 9 S m T E x 7 p x + P D 6 O M f o + k 4 Y m Z s 5 p p / w a 3 U h B f 7 W w K + U o g N w 5 r G X o K y U Z V d p W O i Q P 4 L h c W d p D V z V G 9 0 t 7 l / M E i i F K d 4 y a V U P 2 J k S M I e J w P q V l u K E i Q j 9 K l T v I d l G H D f n x y 0 t w S w y D N q L L D E o 0 4 I k M f T Y L j M q l b p Y z r e 0 s o T t 0 5 Z b B d 8 N y W n M d M K U N u i E 5 9 U a 7 I v s 8 v l A B 8 P x w x v b V S 2 F O P 0 S 2 t N r i H U m 3 A 1 / Q K V E m L 9 b p I 1 W K 8 F c U O + B k v H L j c m z p V P N M 4 K k f y Z L l q V Q 7 Y P 0 k z C D b L b 9 L P X F 7 M / O i H P q 1 Z W y 2 4 m M 5 9 p 7 M H 5 i g S 3 u 4 w Q 7 s m V L D Y B Z 4 G U q t Y g 6 h T e f z 9 Y Y I A x R U S V 8 w v Y V X o d 5 p F 6 e E f E c F G B o w u 4 U S 8 k Z t F Y a u g l Y Q O 7 C L a p o p B w J k 6 A f h M 1 r N U t g L a 7 i N B g f X 9 k M 4 R F + 6 q t o 7 e I u c 3 q T x j q w 1 c D g Y 2 A / N 3 5 w 2 l 0 / N L b U L Z U s 3 8 W E / 5 x b N y h L v l Z Z N M F V l a d 5 R x c b z d r H t 7 W I d F w 6 s I M L D J j G g b d u d t N T 1 l u y f 4 8 k r 5 w g b N X g k X F s Q N 9 L F t 0 D Q f y B J p h z k w v U S P c z R e t + V m A o X 5 x H u m U y 9 K p C c f c r u R g P 7 j I r 3 l z e w i 5 H / h Q I H I H O A n E z 0 S T o p p e I F t G J R E w s 4 y z E q e t b y H z N R H H j z R l 6 m t v c y 1 d 9 b / L I T y / r Q 2 3 E 2 R m v Z L k 7 G h V c A Y 7 8 C 1 s v Z A 8 o 3 m H 0 Y G 9 a G b E N M E 6 k s j + / k 3 4 q 4 W G P Y U A 7 e x a p v C r Q r 6 u o U R A w u T Z D k 8 I C J p j z V S 2 I P h N G K n s v c f C 2 8 Y t p E N g t 0 z s 4 m b B + 3 T z D c y I 7 j F v 5 0 E u O j b K a I P a F D s N n f V o U 4 U j z R I r e R Z R J X 5 w D u S j b 4 + i 5 W J / r 5 H P b 6 B G o J g c J i x v n q b / / Z K F J s N R 3 1 l Z L q j X e 1 B m y 2 x c 6 p T s f F G 4 7 Z j Z t B N X D g C F S f 0 W b g s 3 8 A A A D / / w M A U E s B A i 0 A F A A G A A g A A A A h A C r d q k D S A A A A N w E A A B M A A A A A A A A A A A A A A A A A A A A A A F t D b 2 5 0 Z W 5 0 X 1 R 5 c G V z X S 5 4 b W x Q S w E C L Q A U A A I A C A A A A C E A Y w s 2 V a 0 A A A D 3 A A A A E g A A A A A A A A A A A A A A A A A L A w A A Q 2 9 u Z m l n L 1 B h Y 2 t h Z 2 U u e G 1 s U E s B A i 0 A F A A C A A g A A A A h A M k S g 0 a D A w A A 3 g s A A B M A A A A A A A A A A A A A A A A A 6 A M A A E Z v c m 1 1 b G F z L 1 N l Y 3 R p b 2 4 x L m 1 Q S w U G A A A A A A M A A w D C A A A A n 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g h A A A A A A A A 1 i 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C 0 w N F Q w N z o x M j o z N y 4 2 N j g 0 O D U 5 W i I v P j x F b n R y e S B U e X B l P S J G a W x s Q 2 9 s d W 1 u V H l w Z X M i I F Z h b H V l P S J z Q m d r S 0 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C B 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Y T E 4 M z c y Z C 1 m O T c w L T R l N j k t O D A z M C 0 1 N D Y 3 Y z k z Z T N j N j E 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R c d T A w M j d z 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I 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Q Y X R p Z W 5 0 X H U w M D I 3 c y 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C B 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J T I w 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g t M D R U M D c 6 M T I 6 M z c u N j c 2 N D k x N 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Z D c x O T Y x Z S 1 m N T l h L T Q 4 O T Y t Y T c 3 M C 1 i Z D B l Y W F k N W R m N z k i L z 4 8 R W 5 0 c n k g V H l w Z T 0 i U m V s Y X R p b 2 5 z a G l w S W 5 m b 0 N v b n R h a W 5 l c i I g V m F s d W U 9 I n N 7 J n F 1 b 3 Q 7 Y 2 9 s d W 1 u Q 2 9 1 b n Q m c X V v d D s 6 M S w m c X V v d D t r Z X l D b 2 x 1 b W 5 O Y W 1 l c y Z x d W 9 0 O z p b X S w m c X V v d D t x d W V y e V J l b G F 0 a W 9 u c 2 h p c H M m c X V v d D s 6 W 1 0 s J n F 1 b 3 Q 7 Y 2 9 s d W 1 u S W R l b n R p d G l l c y Z x d W 9 0 O z p b J n F 1 b 3 Q 7 U 2 V j d G l v b j E v Q 2 F s Z W 5 k Z X I g V G F i b G U v Q 2 h h b m d l Z C B U e X B l L n t D b 2 x 1 b W 4 x L D B 9 J n F 1 b 3 Q 7 X S w m c X V v d D t D b 2 x 1 b W 5 D b 3 V u d C Z x d W 9 0 O z o x L C Z x d W 9 0 O 0 t l e U N v b H V t b k 5 h b W V z J n F 1 b 3 Q 7 O l t d L C Z x d W 9 0 O 0 N v b H V t b k l k Z W 5 0 a X R p Z X M m c X V v d D s 6 W y Z x d W 9 0 O 1 N l Y 3 R p b 2 4 x L 0 N h b G V u Z G V y I F 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y 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M T 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i U y M F R h Y m x l L 1 N v d X J j Z T w v S X R l b V B h d G g + P C 9 J d G V t T G 9 j Y X R p b 2 4 + P F N 0 Y W J s Z U V u d H J p Z X M v P j w v S X R l b T 4 8 S X R l b T 4 8 S X R l b U x v Y 2 F 0 a W 9 u P j x J d G V t V H l w Z T 5 G b 3 J t d W x h P C 9 J d G V t V H l w Z T 4 8 S X R l b V B h d G g + U 2 V j d G l v b j E v Q 2 F s Z W 5 k Z X I l M j B U Y W J s Z S 9 D b 2 5 2 Z X J 0 Z W Q l M j B 0 b y U y M F R h Y m x l P C 9 J d G V t U G F 0 a D 4 8 L 0 l 0 Z W 1 M b 2 N h d G l v b j 4 8 U 3 R h Y m x l R W 5 0 c m l l c y 8 + P C 9 J d G V t P j x J d G V t P j x J d G V t T G 9 j Y X R p b 2 4 + P E l 0 Z W 1 U e X B l P k Z v c m 1 1 b G E 8 L 0 l 0 Z W 1 U e X B l P j x J d G V t U G F 0 a D 5 T Z W N 0 a W 9 u M S 9 D Y W x l b m R l c i U y M F R h Y m x l L 0 N o Y W 5 n Z W Q l M j B U e X B l P C 9 J d G V t U G F 0 a D 4 8 L 0 l 0 Z W 1 M b 2 N h d G l v b j 4 8 U 3 R h Y m x l R W 5 0 c m l l c y 8 + P C 9 J d G V t P j x J d G V t P j x J d G V t T G 9 j Y X R p b 2 4 + P E l 0 Z W 1 U e X B l P k Z v c m 1 1 b G E 8 L 0 l 0 Z W 1 U e X B l P j x J d G V t U G F 0 a D 5 T Z W N 0 a W 9 u M S 9 D Y W x l b m R l c i U y M F 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2 9 W Q Y E L w I R J g 2 l k m l R + j h A A A A A A I A A A A A A B B m A A A A A Q A A I A A A A P s d 8 s n P 1 h r U D d h S a x P A F l V i Q l K 5 Z i J U 6 L D N y u n k F K 7 8 A A A A A A 6 A A A A A A g A A I A A A A K D N F 5 J 2 T O w c y o o A C + z S o O l Q C d M z V w o o m A W z l 5 V H A R 6 r U A A A A C N H H n K U W a j q h / R H 0 M C L w a 0 U Y 4 R 8 K E O Y I Q Z / f D j j X w q 1 y O e D r V n d 8 h J g + a e / Q u z h Y Y u i M n z T z T 9 g L 7 E 9 p G T k N X 2 9 T z j V B 7 C 0 t 2 I 0 d / o m D K 6 2 Q A A A A M 8 f / 9 1 b m q Y R C D E v y 5 X f 8 x p B j f W Q g C J k n B a a s N I 2 d h p A F Q 9 p J g v H q r z S n J B b R D y e + e T N 9 l v x S S c 3 + j n r I F F g G t 4 = < / D a t a M a s h u p > 
</file>

<file path=customXml/item13.xml>��< ? x m l   v e r s i o n = " 1 . 0 "   e n c o d i n g = " U T F - 1 6 " ? > < G e m i n i   x m l n s = " h t t p : / / g e m i n i / p i v o t c u s t o m i z a t i o n / T a b l e O r d e r " > < C u s t o m C o n t e n t > < ! [ C D A T A [ H o s p i t a l   E m e r g e n c y   R o o m   D a t a _ 5 9 5 7 8 2 c f - 4 c 4 1 - 4 c a 3 - 9 d 1 7 - c 3 0 6 1 b 5 4 d 8 1 1 , C a l e n d e r   T a b l e _ 7 c e 8 b 3 0 a - 3 9 1 9 - 4 6 6 0 - b 5 3 9 - 6 1 0 d 1 8 f d b 6 9 3 ] ] > < / 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 2 0 2 5 - 0 8 - 0 4 T 1 4 : 0 4 : 0 0 . 5 7 0 4 9 8 8 + 0 5 : 3 0 < / L a s t P r o c e s s e d T i m e > < / D a t a M o d e l i n g S a n d b o x . S e r i a l i z e d S a n d b o x E r r o r C a c h 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 D a t a _ 5 9 5 7 8 2 c f - 4 c 4 1 - 4 c a 3 - 9 d 1 7 - c 3 0 6 1 b 5 4 d 8 1 1 < / K e y > < V a l u e   x m l n s : a = " h t t p : / / s c h e m a s . d a t a c o n t r a c t . o r g / 2 0 0 4 / 0 7 / M i c r o s o f t . A n a l y s i s S e r v i c e s . C o m m o n " > < a : H a s F o c u s > t r u e < / a : H a s F o c u s > < a : S i z e A t D p i 9 6 > 1 1 7 < / a : S i z e A t D p i 9 6 > < a : V i s i b l e > t r u e < / a : V i s i b l e > < / V a l u e > < / K e y V a l u e O f s t r i n g S a n d b o x E d i t o r . M e a s u r e G r i d S t a t e S c d E 3 5 R y > < K e y V a l u e O f s t r i n g S a n d b o x E d i t o r . M e a s u r e G r i d S t a t e S c d E 3 5 R y > < K e y > C a l e n d e r   T a b l e _ 7 c e 8 b 3 0 a - 3 9 1 9 - 4 6 6 0 - b 5 3 9 - 6 1 0 d 1 8 f d b 6 9 3 < / 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6.xml>��< ? x m l   v e r s i o n = " 1 . 0 "   e n c o d i n g = " U T F - 1 6 " ? > < G e m i n i   x m l n s = " h t t p : / / g e m i n i / p i v o t c u s t o m i z a t i o n / T a b l e X M L _ H o s p i t a l   E m e r g e n c y   R o o m   D a t a _ 5 9 5 7 8 2 c f - 4 c 4 1 - 4 c a 3 - 9 d 1 7 - c 3 0 6 1 b 5 4 d 8 1 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 1 6 8 < / 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  t i m e < / s t r i n g > < / k e y > < v a l u e > < i n t > 1 7 8 < / i n t > < / v a l u e > < / i t e m > < i t e m > < k e y > < s t r i n g > A g e   G r o u p < / s t r i n g > < / k e y > < v a l u e > < i n t > 1 3 4 < / i n t > < / v a l u e > < / i t e m > < i t e m > < k e y > < s t r i n g > P a t i e n t   A t t e n d   S t a t u s < / s t r i n g > < / k e y > < v a l u e > < i n t > 2 1 1 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  t i m e 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C a l e n d e r   T a b l e _ 7 c e 8 b 3 0 a - 3 9 1 9 - 4 6 6 0 - b 5 3 9 - 6 1 0 d 1 8 f d b 6 9 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  t i m e < / K e y > < / D i a g r a m O b j e c t K e y > < D i a g r a m O b j e c t K e y > < K e y > M e a s u r e s \ S u m   o f   P a t i e n t   W a i t   t i m e \ T a g I n f o \ F o r m u l a < / K e y > < / D i a g r a m O b j e c t K e y > < D i a g r a m O b j e c t K e y > < K e y > M e a s u r e s \ S u m   o f   P a t i e n t   W a i t   t i m e \ T a g I n f o \ V a l u e < / K e y > < / D i a g r a m O b j e c t K e y > < D i a g r a m O b j e c t K e y > < K e y > M e a s u r e s \ C o u n t   o f   P a t i e n t   W a i t   t i m e < / K e y > < / D i a g r a m O b j e c t K e y > < D i a g r a m O b j e c t K e y > < K e y > M e a s u r e s \ C o u n t   o f   P a t i e n t   W a i t   t i m e \ T a g I n f o \ F o r m u l a < / K e y > < / D i a g r a m O b j e c t K e y > < D i a g r a m O b j e c t K e y > < K e y > M e a s u r e s \ C o u n t   o f   P a t i e n t   W a i t   t i m e \ T a g I n f o \ V a l u e < / K e y > < / D i a g r a m O b j e c t K e y > < D i a g r a m O b j e c t K e y > < K e y > M e a s u r e s \ A v e r a g e   o f   P a t i e n t   W a i t   t i m e < / K e y > < / D i a g r a m O b j e c t K e y > < D i a g r a m O b j e c t K e y > < K e y > M e a s u r e s \ A v e r a g e   o f   P a t i e n t   W a i t   t i m e \ T a g I n f o \ F o r m u l a < / K e y > < / D i a g r a m O b j e c t K e y > < D i a g r a m O b j e c t K e y > < K e y > M e a s u r e s \ A v e r a g e   o f   P a t i e n t   W a i t   t i m e \ T a g I n f o \ V a l u e 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  t i m e 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  t i m e & g t ; - & l t ; M e a s u r e s \ P a t i e n t   W a i t   t i m e & g t ; < / K e y > < / D i a g r a m O b j e c t K e y > < D i a g r a m O b j e c t K e y > < K e y > L i n k s \ & l t ; C o l u m n s \ S u m   o f   P a t i e n t   W a i t   t i m e & g t ; - & l t ; M e a s u r e s \ P a t i e n t   W a i t   t i m e & g t ; \ C O L U M N < / K e y > < / D i a g r a m O b j e c t K e y > < D i a g r a m O b j e c t K e y > < K e y > L i n k s \ & l t ; C o l u m n s \ S u m   o f   P a t i e n t   W a i t   t i m e & g t ; - & l t ; M e a s u r e s \ P a t i e n t   W a i t   t i m e & g t ; \ M E A S U R E < / K e y > < / D i a g r a m O b j e c t K e y > < D i a g r a m O b j e c t K e y > < K e y > L i n k s \ & l t ; C o l u m n s \ C o u n t   o f   P a t i e n t   W a i t   t i m e & g t ; - & l t ; M e a s u r e s \ P a t i e n t   W a i t   t i m e & g t ; < / K e y > < / D i a g r a m O b j e c t K e y > < D i a g r a m O b j e c t K e y > < K e y > L i n k s \ & l t ; C o l u m n s \ C o u n t   o f   P a t i e n t   W a i t   t i m e & g t ; - & l t ; M e a s u r e s \ P a t i e n t   W a i t   t i m e & g t ; \ C O L U M N < / K e y > < / D i a g r a m O b j e c t K e y > < D i a g r a m O b j e c t K e y > < K e y > L i n k s \ & l t ; C o l u m n s \ C o u n t   o f   P a t i e n t   W a i t   t i m e & g t ; - & l t ; M e a s u r e s \ P a t i e n t   W a i t   t i m e & g t ; \ M E A S U R E < / K e y > < / D i a g r a m O b j e c t K e y > < D i a g r a m O b j e c t K e y > < K e y > L i n k s \ & l t ; C o l u m n s \ A v e r a g e   o f   P a t i e n t   W a i t   t i m e & g t ; - & l t ; M e a s u r e s \ P a t i e n t   W a i t   t i m e & g t ; < / K e y > < / D i a g r a m O b j e c t K e y > < D i a g r a m O b j e c t K e y > < K e y > L i n k s \ & l t ; C o l u m n s \ A v e r a g e   o f   P a t i e n t   W a i t   t i m e & g t ; - & l t ; M e a s u r e s \ P a t i e n t   W a i t   t i m e & g t ; \ C O L U M N < / K e y > < / D i a g r a m O b j e c t K e y > < D i a g r a m O b j e c t K e y > < K e y > L i n k s \ & l t ; C o l u m n s \ A v e r a g e   o f   P a t i e n t   W a i t   t i m e & g t ; - & l t ; M e a s u r e s \ P a t i e n t   W a i t   t i m e & g t ; \ M E A S U R E 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F o c u s R o w > 3 < / F o c u s R o w > < S e l e c t i o n E n d C o l u m n > 1 2 < / S e l e c t i o n E n d C o l u m n > < S e l e c t i o n E n d R o w > 3 < / S e l e c t i o n E n d R o w > < S e l e c t i o n S t a r t C o l u m n > 1 2 < / 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  t i m e < / K e y > < / a : K e y > < a : V a l u e   i : t y p e = " M e a s u r e G r i d N o d e V i e w S t a t e " > < C o l u m n > 1 0 < / C o l u m n > < L a y e d O u t > t r u e < / L a y e d O u t > < W a s U I I n v i s i b l e > t r u e < / W a s U I I n v i s i b l e > < / a : V a l u e > < / a : K e y V a l u e O f D i a g r a m O b j e c t K e y a n y T y p e z b w N T n L X > < a : K e y V a l u e O f D i a g r a m O b j e c t K e y a n y T y p e z b w N T n L X > < a : K e y > < K e y > M e a s u r e s \ S u m   o f   P a t i e n t   W a i t   t i m e \ T a g I n f o \ F o r m u l a < / K e y > < / a : K e y > < a : V a l u e   i : t y p e = " M e a s u r e G r i d V i e w S t a t e I D i a g r a m T a g A d d i t i o n a l I n f o " / > < / a : K e y V a l u e O f D i a g r a m O b j e c t K e y a n y T y p e z b w N T n L X > < a : K e y V a l u e O f D i a g r a m O b j e c t K e y a n y T y p e z b w N T n L X > < a : K e y > < K e y > M e a s u r e s \ S u m   o f   P a t i e n t   W a i t   t i m e \ T a g I n f o \ V a l u e < / K e y > < / a : K e y > < a : V a l u e   i : t y p e = " M e a s u r e G r i d V i e w S t a t e I D i a g r a m T a g A d d i t i o n a l I n f o " / > < / a : K e y V a l u e O f D i a g r a m O b j e c t K e y a n y T y p e z b w N T n L X > < a : K e y V a l u e O f D i a g r a m O b j e c t K e y a n y T y p e z b w N T n L X > < a : K e y > < K e y > M e a s u r e s \ C o u n t   o f   P a t i e n t   W a i t   t i m e < / K e y > < / a : K e y > < a : V a l u e   i : t y p e = " M e a s u r e G r i d N o d e V i e w S t a t e " > < C o l u m n > 1 0 < / C o l u m n > < L a y e d O u t > t r u e < / L a y e d O u t > < W a s U I I n v i s i b l e > t r u e < / W a s U I I n v i s i b l e > < / a : V a l u e > < / a : K e y V a l u e O f D i a g r a m O b j e c t K e y a n y T y p e z b w N T n L X > < a : K e y V a l u e O f D i a g r a m O b j e c t K e y a n y T y p e z b w N T n L X > < a : K e y > < K e y > M e a s u r e s \ C o u n t   o f   P a t i e n t   W a i t   t i m e \ T a g I n f o \ F o r m u l a < / K e y > < / a : K e y > < a : V a l u e   i : t y p e = " M e a s u r e G r i d V i e w S t a t e I D i a g r a m T a g A d d i t i o n a l I n f o " / > < / a : K e y V a l u e O f D i a g r a m O b j e c t K e y a n y T y p e z b w N T n L X > < a : K e y V a l u e O f D i a g r a m O b j e c t K e y a n y T y p e z b w N T n L X > < a : K e y > < K e y > M e a s u r e s \ C o u n t   o f   P a t i e n t   W a i t   t i m e \ T a g I n f o \ V a l u e < / K e y > < / a : K e y > < a : V a l u e   i : t y p e = " M e a s u r e G r i d V i e w S t a t e I D i a g r a m T a g A d d i t i o n a l I n f o " / > < / a : K e y V a l u e O f D i a g r a m O b j e c t K e y a n y T y p e z b w N T n L X > < a : K e y V a l u e O f D i a g r a m O b j e c t K e y a n y T y p e z b w N T n L X > < a : K e y > < K e y > M e a s u r e s \ A v e r a g e   o f   P a t i e n t   W a i t   t i m e < / K e y > < / a : K e y > < a : V a l u e   i : t y p e = " M e a s u r e G r i d N o d e V i e w S t a t e " > < C o l u m n > 1 0 < / C o l u m n > < L a y e d O u t > t r u e < / L a y e d O u t > < W a s U I I n v i s i b l e > t r u e < / W a s U I I n v i s i b l e > < / a : V a l u e > < / a : K e y V a l u e O f D i a g r a m O b j e c t K e y a n y T y p e z b w N T n L X > < a : K e y V a l u e O f D i a g r a m O b j e c t K e y a n y T y p e z b w N T n L X > < a : K e y > < K e y > M e a s u r e s \ A v e r a g e   o f   P a t i e n t   W a i t   t i m e \ T a g I n f o \ F o r m u l a < / K e y > < / a : K e y > < a : V a l u e   i : t y p e = " M e a s u r e G r i d V i e w S t a t e I D i a g r a m T a g A d d i t i o n a l I n f o " / > < / a : K e y V a l u e O f D i a g r a m O b j e c t K e y a n y T y p e z b w N T n L X > < a : K e y V a l u e O f D i a g r a m O b j e c t K e y a n y T y p e z b w N T n L X > < a : K e y > < K e y > M e a s u r e s \ A v e r a g e   o f   P a t i e n t   W a i t   t i m e \ T a g I n f o \ V a l u e 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  t i m e 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  t i m e & g t ; - & l t ; M e a s u r e s \ P a t i e n t   W a i t   t i m e & g t ; < / K e y > < / a : K e y > < a : V a l u e   i : t y p e = " M e a s u r e G r i d V i e w S t a t e I D i a g r a m L i n k " / > < / a : K e y V a l u e O f D i a g r a m O b j e c t K e y a n y T y p e z b w N T n L X > < a : K e y V a l u e O f D i a g r a m O b j e c t K e y a n y T y p e z b w N T n L X > < a : K e y > < K e y > L i n k s \ & l t ; C o l u m n s \ S u m   o f   P a t i e n t   W a i t   t i m e & g t ; - & l t ; M e a s u r e s \ P a t i e n t   W a i t   t i m e & g t ; \ C O L U M N < / K e y > < / a : K e y > < a : V a l u e   i : t y p e = " M e a s u r e G r i d V i e w S t a t e I D i a g r a m L i n k E n d p o i n t " / > < / a : K e y V a l u e O f D i a g r a m O b j e c t K e y a n y T y p e z b w N T n L X > < a : K e y V a l u e O f D i a g r a m O b j e c t K e y a n y T y p e z b w N T n L X > < a : K e y > < K e y > L i n k s \ & l t ; C o l u m n s \ S u m   o f   P a t i e n t   W a i t   t i m e & g t ; - & l t ; M e a s u r e s \ P a t i e n t   W a i t   t i m e & g t ; \ M E A S U R E < / K e y > < / a : K e y > < a : V a l u e   i : t y p e = " M e a s u r e G r i d V i e w S t a t e I D i a g r a m L i n k E n d p o i n t " / > < / a : K e y V a l u e O f D i a g r a m O b j e c t K e y a n y T y p e z b w N T n L X > < a : K e y V a l u e O f D i a g r a m O b j e c t K e y a n y T y p e z b w N T n L X > < a : K e y > < K e y > L i n k s \ & l t ; C o l u m n s \ C o u n t   o f   P a t i e n t   W a i t   t i m e & g t ; - & l t ; M e a s u r e s \ P a t i e n t   W a i t   t i m e & g t ; < / K e y > < / a : K e y > < a : V a l u e   i : t y p e = " M e a s u r e G r i d V i e w S t a t e I D i a g r a m L i n k " / > < / a : K e y V a l u e O f D i a g r a m O b j e c t K e y a n y T y p e z b w N T n L X > < a : K e y V a l u e O f D i a g r a m O b j e c t K e y a n y T y p e z b w N T n L X > < a : K e y > < K e y > L i n k s \ & l t ; C o l u m n s \ C o u n t   o f   P a t i e n t   W a i t   t i m e & g t ; - & l t ; M e a s u r e s \ P a t i e n t   W a i t   t i m e & g t ; \ C O L U M N < / K e y > < / a : K e y > < a : V a l u e   i : t y p e = " M e a s u r e G r i d V i e w S t a t e I D i a g r a m L i n k E n d p o i n t " / > < / a : K e y V a l u e O f D i a g r a m O b j e c t K e y a n y T y p e z b w N T n L X > < a : K e y V a l u e O f D i a g r a m O b j e c t K e y a n y T y p e z b w N T n L X > < a : K e y > < K e y > L i n k s \ & l t ; C o l u m n s \ C o u n t   o f   P a t i e n t   W a i t   t i m e & g t ; - & l t ; M e a s u r e s \ P a t i e n t   W a i t   t i m e & g t ; \ M E A S U R E < / K e y > < / a : K e y > < a : V a l u e   i : t y p e = " M e a s u r e G r i d V i e w S t a t e I D i a g r a m L i n k E n d p o i n t " / > < / a : K e y V a l u e O f D i a g r a m O b j e c t K e y a n y T y p e z b w N T n L X > < a : K e y V a l u e O f D i a g r a m O b j e c t K e y a n y T y p e z b w N T n L X > < a : K e y > < K e y > L i n k s \ & l t ; C o l u m n s \ A v e r a g e   o f   P a t i e n t   W a i t   t i m e & g t ; - & l t ; M e a s u r e s \ P a t i e n t   W a i t   t i m e & g t ; < / K e y > < / a : K e y > < a : V a l u e   i : t y p e = " M e a s u r e G r i d V i e w S t a t e I D i a g r a m L i n k " / > < / a : K e y V a l u e O f D i a g r a m O b j e c t K e y a n y T y p e z b w N T n L X > < a : K e y V a l u e O f D i a g r a m O b j e c t K e y a n y T y p e z b w N T n L X > < a : K e y > < K e y > L i n k s \ & l t ; C o l u m n s \ A v e r a g e   o f   P a t i e n t   W a i t   t i m e & g t ; - & l t ; M e a s u r e s \ P a t i e n t   W a i t   t i m e & g t ; \ C O L U M N < / K e y > < / a : K e y > < a : V a l u e   i : t y p e = " M e a s u r e G r i d V i e w S t a t e I D i a g r a m L i n k E n d p o i n t " / > < / a : K e y V a l u e O f D i a g r a m O b j e c t K e y a n y T y p e z b w N T n L X > < a : K e y V a l u e O f D i a g r a m O b j e c t K e y a n y T y p e z b w N T n L X > < a : K e y > < K e y > L i n k s \ & l t ; C o l u m n s \ A v e r a g e   o f   P a t i e n t   W a i t   t i m e & g t ; - & l t ; M e a s u r e s \ P a t i e n t   W a i t   t i m e & g t ; \ M E A S U R E 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  t i m e 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  t i m e < / K e y > < / D i a g r a m O b j e c t K e y > < D i a g r a m O b j e c t K e y > < K e y > T a b l e s \ H o s p i t a l   E m e r g e n c y   R o o m   D a t a \ S u m   o f   P a t i e n t   W a i t   t i m e \ A d d i t i o n a l   I n f o \ I m p l i c i t   M e a s u r e < / K e y > < / D i a g r a m O b j e c t K e y > < D i a g r a m O b j e c t K e y > < K e y > T a b l e s \ H o s p i t a l   E m e r g e n c y   R o o m   D a t a \ M e a s u r e s \ C o u n t   o f   P a t i e n t   W a i t   t i m e < / K e y > < / D i a g r a m O b j e c t K e y > < D i a g r a m O b j e c t K e y > < K e y > T a b l e s \ H o s p i t a l   E m e r g e n c y   R o o m   D a t a \ C o u n t   o f   P a t i e n t   W a i t   t i m e \ A d d i t i o n a l   I n f o \ I m p l i c i t   M e a s u r e < / K e y > < / D i a g r a m O b j e c t K e y > < D i a g r a m O b j e c t K e y > < K e y > T a b l e s \ H o s p i t a l   E m e r g e n c y   R o o m   D a t a \ M e a s u r e s \ A v e r a g e   o f   P a t i e n t   W a i t   t i m e < / K e y > < / D i a g r a m O b j e c t K e y > < D i a g r a m O b j e c t K e y > < K e y > T a b l e s \ H o s p i t a l   E m e r g e n c y   R o o m   D a t a \ A v e r a g e   o f   P a t i e n t   W a i t   t i m e \ A d d i t i o n a l 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 T a b l e \ C o l u m n s \ D a t e & g t ; \ F K 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 2 9 6 . 4 0 0 0 0 0 0 0 0 0 0 0 0 3 < / H e i g h t > < I s E x p a n d e d > t r u e < / I s E x p a n d e d > < L a y e d O u t > t r u e < / L a y e d O u t > < W i d t h > 3 0 5 . 6 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  t i m e 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  t i m e < / K e y > < / a : K e y > < a : V a l u e   i : t y p e = " D i a g r a m D i s p l a y N o d e V i e w S t a t e " > < H e i g h t > 1 5 0 < / H e i g h t > < I s E x p a n d e d > t r u e < / I s E x p a n d e d > < W i d t h > 2 0 0 < / W i d t h > < / a : V a l u e > < / a : K e y V a l u e O f D i a g r a m O b j e c t K e y a n y T y p e z b w N T n L X > < a : K e y V a l u e O f D i a g r a m O b j e c t K e y a n y T y p e z b w N T n L X > < a : K e y > < K e y > T a b l e s \ H o s p i t a l   E m e r g e n c y   R o o m   D a t a \ S u m   o f   P a t i e n t   W a i t   t i m e \ A d d i t i o n a l   I n f o \ I m p l i c i t   M e a s u r e < / K e y > < / a : K e y > < a : V a l u e   i : t y p e = " D i a g r a m D i s p l a y V i e w S t a t e I D i a g r a m T a g A d d i t i o n a l I n f o " / > < / a : K e y V a l u e O f D i a g r a m O b j e c t K e y a n y T y p e z b w N T n L X > < a : K e y V a l u e O f D i a g r a m O b j e c t K e y a n y T y p e z b w N T n L X > < a : K e y > < K e y > T a b l e s \ H o s p i t a l   E m e r g e n c y   R o o m   D a t a \ M e a s u r e s \ C o u n t   o f   P a t i e n t   W a i t   t i m e < / K e y > < / a : K e y > < a : V a l u e   i : t y p e = " D i a g r a m D i s p l a y N o d e V i e w S t a t e " > < H e i g h t > 1 5 0 < / H e i g h t > < I s E x p a n d e d > t r u e < / I s E x p a n d e d > < W i d t h > 2 0 0 < / W i d t h > < / a : V a l u e > < / a : K e y V a l u e O f D i a g r a m O b j e c t K e y a n y T y p e z b w N T n L X > < a : K e y V a l u e O f D i a g r a m O b j e c t K e y a n y T y p e z b w N T n L X > < a : K e y > < K e y > T a b l e s \ H o s p i t a l   E m e r g e n c y   R o o m   D a t a \ C o u n t   o f   P a t i e n t   W a i t   t i m e \ A d d i t i o n a l   I n f o \ I m p l i c i t   M e a s u r e < / K e y > < / a : K e y > < a : V a l u e   i : t y p e = " D i a g r a m D i s p l a y V i e w S t a t e I D i a g r a m T a g A d d i t i o n a l I n f o " / > < / a : K e y V a l u e O f D i a g r a m O b j e c t K e y a n y T y p e z b w N T n L X > < a : K e y V a l u e O f D i a g r a m O b j e c t K e y a n y T y p e z b w N T n L X > < a : K e y > < K e y > T a b l e s \ H o s p i t a l   E m e r g e n c y   R o o m   D a t a \ M e a s u r e s \ A v e r a g e   o f   P a t i e n t   W a i t   t i m e < / K e y > < / a : K e y > < a : V a l u e   i : t y p e = " D i a g r a m D i s p l a y N o d e V i e w S t a t e " > < H e i g h t > 1 5 0 < / H e i g h t > < I s E x p a n d e d > t r u e < / I s E x p a n d e d > < W i d t h > 2 0 0 < / W i d t h > < / a : V a l u e > < / a : K e y V a l u e O f D i a g r a m O b j e c t K e y a n y T y p e z b w N T n L X > < a : K e y V a l u e O f D i a g r a m O b j e c t K e y a n y T y p e z b w N T n L X > < a : K e y > < K e y > T a b l e s \ H o s p i t a l   E m e r g e n c y   R o o m   D a t a \ A v e r a g e   o f   P a t i e n t   W a i t   t i m e \ A d d i t i o n a l 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 5 0 5 . 9 0 3 8 1 0 5 6 7 6 6 5 6 9 < / L e f t > < T a b I n d e x > 1 < / T a b I n d e x > < T o p > 3 1 . 1 9 9 9 9 9 9 9 9 9 9 9 9 8 9 < / 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 ( 3 2 1 . 6 , 1 4 8 . 2 ) .   E n d   p o i n t   2 :   ( 4 8 9 . 9 0 3 8 1 0 5 6 7 6 6 6 , 1 0 6 . 2 )   < / A u t o m a t i o n P r o p e r t y H e l p e r T e x t > < L a y e d O u t > t r u e < / L a y e d O u t > < P o i n t s   x m l n s : b = " h t t p : / / s c h e m a s . d a t a c o n t r a c t . o r g / 2 0 0 4 / 0 7 / S y s t e m . W i n d o w s " > < b : P o i n t > < b : _ x > 3 2 1 . 6 < / b : _ x > < b : _ y > 1 4 8 . 2 < / b : _ y > < / b : P o i n t > < b : P o i n t > < b : _ x > 4 0 3 . 7 5 1 9 0 5 5 < / b : _ x > < b : _ y > 1 4 8 . 2 < / b : _ y > < / b : P o i n t > < b : P o i n t > < b : _ x > 4 0 5 . 7 5 1 9 0 5 5 < / b : _ x > < b : _ y > 1 4 6 . 2 < / b : _ y > < / b : P o i n t > < b : P o i n t > < b : _ x > 4 0 5 . 7 5 1 9 0 5 5 < / b : _ x > < b : _ y > 1 0 8 . 2 < / b : _ y > < / b : P o i n t > < b : P o i n t > < b : _ x > 4 0 7 . 7 5 1 9 0 5 5 < / b : _ x > < b : _ y > 1 0 6 . 2 < / b : _ y > < / b : P o i n t > < b : P o i n t > < b : _ x > 4 8 9 . 9 0 3 8 1 0 5 6 7 6 6 5 6 3 < / b : _ x > < b : _ y > 1 0 6 . 2 < / 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 3 0 5 . 6 < / b : _ x > < b : _ y > 1 4 0 . 2 < / b : _ y > < / L a b e l L o c a t i o n > < L o c a t i o n   x m l n s : b = " h t t p : / / s c h e m a s . d a t a c o n t r a c t . o r g / 2 0 0 4 / 0 7 / S y s t e m . W i n d o w s " > < b : _ x > 3 0 5 . 6 < / b : _ x > < b : _ y > 1 4 8 . 2 < / 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 4 8 9 . 9 0 3 8 1 0 5 6 7 6 6 5 6 3 < / b : _ x > < b : _ y > 9 8 . 2 < / b : _ y > < / L a b e l L o c a t i o n > < L o c a t i o n   x m l n s : b = " h t t p : / / s c h e m a s . d a t a c o n t r a c t . o r g / 2 0 0 4 / 0 7 / S y s t e m . W i n d o w s " > < b : _ x > 5 0 5 . 9 0 3 8 1 0 5 6 7 6 6 5 6 9 < / b : _ x > < b : _ y > 1 0 6 . 2 < / 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 3 2 1 . 6 < / b : _ x > < b : _ y > 1 4 8 . 2 < / b : _ y > < / b : P o i n t > < b : P o i n t > < b : _ x > 4 0 3 . 7 5 1 9 0 5 5 < / b : _ x > < b : _ y > 1 4 8 . 2 < / b : _ y > < / b : P o i n t > < b : P o i n t > < b : _ x > 4 0 5 . 7 5 1 9 0 5 5 < / b : _ x > < b : _ y > 1 4 6 . 2 < / b : _ y > < / b : P o i n t > < b : P o i n t > < b : _ x > 4 0 5 . 7 5 1 9 0 5 5 < / b : _ x > < b : _ y > 1 0 8 . 2 < / b : _ y > < / b : P o i n t > < b : P o i n t > < b : _ x > 4 0 7 . 7 5 1 9 0 5 5 < / b : _ x > < b : _ y > 1 0 6 . 2 < / b : _ y > < / b : P o i n t > < b : P o i n t > < b : _ x > 4 8 9 . 9 0 3 8 1 0 5 6 7 6 6 5 6 3 < / b : _ x > < b : _ y > 1 0 6 . 2 < / b : _ y > < / b : P o i n t > < / P o i n t s > < / a : V a l u 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42B867B-4D0A-4678-A9CD-CCC1682D496B}">
  <ds:schemaRefs/>
</ds:datastoreItem>
</file>

<file path=customXml/itemProps10.xml><?xml version="1.0" encoding="utf-8"?>
<ds:datastoreItem xmlns:ds="http://schemas.openxmlformats.org/officeDocument/2006/customXml" ds:itemID="{2F1A2187-BB40-4429-8F9E-41A4C58C24BD}">
  <ds:schemaRefs/>
</ds:datastoreItem>
</file>

<file path=customXml/itemProps11.xml><?xml version="1.0" encoding="utf-8"?>
<ds:datastoreItem xmlns:ds="http://schemas.openxmlformats.org/officeDocument/2006/customXml" ds:itemID="{676976CC-05FC-4F7B-B336-8F99CECFF788}">
  <ds:schemaRefs/>
</ds:datastoreItem>
</file>

<file path=customXml/itemProps12.xml><?xml version="1.0" encoding="utf-8"?>
<ds:datastoreItem xmlns:ds="http://schemas.openxmlformats.org/officeDocument/2006/customXml" ds:itemID="{512CA265-7E3E-4234-96B5-AA0EC0C19529}">
  <ds:schemaRefs>
    <ds:schemaRef ds:uri="http://schemas.microsoft.com/DataMashup"/>
  </ds:schemaRefs>
</ds:datastoreItem>
</file>

<file path=customXml/itemProps13.xml><?xml version="1.0" encoding="utf-8"?>
<ds:datastoreItem xmlns:ds="http://schemas.openxmlformats.org/officeDocument/2006/customXml" ds:itemID="{7CB9C9D8-ED39-4885-B52F-5646403C5DF7}">
  <ds:schemaRefs/>
</ds:datastoreItem>
</file>

<file path=customXml/itemProps14.xml><?xml version="1.0" encoding="utf-8"?>
<ds:datastoreItem xmlns:ds="http://schemas.openxmlformats.org/officeDocument/2006/customXml" ds:itemID="{0E198A85-2A24-48EF-8820-3946EE316B1C}">
  <ds:schemaRefs/>
</ds:datastoreItem>
</file>

<file path=customXml/itemProps15.xml><?xml version="1.0" encoding="utf-8"?>
<ds:datastoreItem xmlns:ds="http://schemas.openxmlformats.org/officeDocument/2006/customXml" ds:itemID="{B3F8160F-3F93-4AE4-BA76-08F815D3B9A6}">
  <ds:schemaRefs/>
</ds:datastoreItem>
</file>

<file path=customXml/itemProps16.xml><?xml version="1.0" encoding="utf-8"?>
<ds:datastoreItem xmlns:ds="http://schemas.openxmlformats.org/officeDocument/2006/customXml" ds:itemID="{4131DC51-7931-4FCC-A47F-F67DB9A04A32}">
  <ds:schemaRefs/>
</ds:datastoreItem>
</file>

<file path=customXml/itemProps17.xml><?xml version="1.0" encoding="utf-8"?>
<ds:datastoreItem xmlns:ds="http://schemas.openxmlformats.org/officeDocument/2006/customXml" ds:itemID="{A53870AC-CDC7-48F8-B833-63E59E1B3F1F}">
  <ds:schemaRefs/>
</ds:datastoreItem>
</file>

<file path=customXml/itemProps18.xml><?xml version="1.0" encoding="utf-8"?>
<ds:datastoreItem xmlns:ds="http://schemas.openxmlformats.org/officeDocument/2006/customXml" ds:itemID="{BB7FBBD8-89A7-4CC2-8832-F5B7040B030D}">
  <ds:schemaRefs/>
</ds:datastoreItem>
</file>

<file path=customXml/itemProps2.xml><?xml version="1.0" encoding="utf-8"?>
<ds:datastoreItem xmlns:ds="http://schemas.openxmlformats.org/officeDocument/2006/customXml" ds:itemID="{B529B452-8A0F-46C9-9A25-242AC41B6026}">
  <ds:schemaRefs/>
</ds:datastoreItem>
</file>

<file path=customXml/itemProps3.xml><?xml version="1.0" encoding="utf-8"?>
<ds:datastoreItem xmlns:ds="http://schemas.openxmlformats.org/officeDocument/2006/customXml" ds:itemID="{63327331-41A1-4EF7-A96A-8642FD104CC4}">
  <ds:schemaRefs/>
</ds:datastoreItem>
</file>

<file path=customXml/itemProps4.xml><?xml version="1.0" encoding="utf-8"?>
<ds:datastoreItem xmlns:ds="http://schemas.openxmlformats.org/officeDocument/2006/customXml" ds:itemID="{75CE69ED-5842-4234-919E-FC694B15AE36}">
  <ds:schemaRefs/>
</ds:datastoreItem>
</file>

<file path=customXml/itemProps5.xml><?xml version="1.0" encoding="utf-8"?>
<ds:datastoreItem xmlns:ds="http://schemas.openxmlformats.org/officeDocument/2006/customXml" ds:itemID="{082DDA05-5E85-4FB4-BB09-C66047257EC6}">
  <ds:schemaRefs/>
</ds:datastoreItem>
</file>

<file path=customXml/itemProps6.xml><?xml version="1.0" encoding="utf-8"?>
<ds:datastoreItem xmlns:ds="http://schemas.openxmlformats.org/officeDocument/2006/customXml" ds:itemID="{3FDBFD1F-945A-4559-88CD-3720E79E0C77}">
  <ds:schemaRefs/>
</ds:datastoreItem>
</file>

<file path=customXml/itemProps7.xml><?xml version="1.0" encoding="utf-8"?>
<ds:datastoreItem xmlns:ds="http://schemas.openxmlformats.org/officeDocument/2006/customXml" ds:itemID="{869DB495-CC85-48F1-8EB0-DDA2991DD341}">
  <ds:schemaRefs/>
</ds:datastoreItem>
</file>

<file path=customXml/itemProps8.xml><?xml version="1.0" encoding="utf-8"?>
<ds:datastoreItem xmlns:ds="http://schemas.openxmlformats.org/officeDocument/2006/customXml" ds:itemID="{49D09C78-0838-4BC7-AE42-7CC170FE2AB1}">
  <ds:schemaRefs/>
</ds:datastoreItem>
</file>

<file path=customXml/itemProps9.xml><?xml version="1.0" encoding="utf-8"?>
<ds:datastoreItem xmlns:ds="http://schemas.openxmlformats.org/officeDocument/2006/customXml" ds:itemID="{BE7644DA-8C18-4F86-9BD6-2B87217D70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trend in ER </vt:lpstr>
      <vt:lpstr>Average wait time daily trend</vt:lpstr>
      <vt:lpstr>Average satisfaction score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Swayanshu Jena</dc:creator>
  <cp:keywords>2241010070</cp:keywords>
  <cp:lastModifiedBy>Swayanshu Jena</cp:lastModifiedBy>
  <dcterms:created xsi:type="dcterms:W3CDTF">2025-08-04T05:53:45Z</dcterms:created>
  <dcterms:modified xsi:type="dcterms:W3CDTF">2025-08-07T04:55:18Z</dcterms:modified>
</cp:coreProperties>
</file>