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2414_TesteurDeSprinkler_SPB7 - Copy\Project Outputs for 2414_TesteurDeSprinkler_SPB7\"/>
    </mc:Choice>
  </mc:AlternateContent>
  <xr:revisionPtr revIDLastSave="0" documentId="8_{F4B38618-287C-423C-8A1D-91A0A4B5BC36}" xr6:coauthVersionLast="45" xr6:coauthVersionMax="45" xr10:uidLastSave="{00000000-0000-0000-0000-000000000000}"/>
  <bookViews>
    <workbookView xWindow="-23430" yWindow="2340" windowWidth="21600" windowHeight="11385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" l="1"/>
</calcChain>
</file>

<file path=xl/sharedStrings.xml><?xml version="1.0" encoding="utf-8"?>
<sst xmlns="http://schemas.openxmlformats.org/spreadsheetml/2006/main" count="354" uniqueCount="260">
  <si>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</si>
  <si>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</si>
  <si>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</si>
  <si>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</si>
  <si>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</si>
  <si>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</si>
  <si>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</si>
  <si>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</si>
  <si>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</si>
  <si>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</si>
  <si>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</si>
  <si>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</si>
  <si>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</si>
  <si>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</si>
  <si>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</si>
  <si>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</si>
  <si>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</si>
  <si>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</si>
  <si>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</si>
  <si>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</si>
  <si>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</si>
  <si>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</si>
  <si>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</si>
  <si>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</si>
  <si>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</si>
  <si>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</si>
  <si>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</si>
  <si>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</si>
  <si>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</si>
  <si>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</si>
  <si>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</si>
  <si>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</si>
  <si>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</si>
  <si>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</si>
  <si>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</si>
  <si>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</si>
  <si>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</si>
  <si>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</si>
  <si>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2414_TesteurDeSprinkler_SPB7.PrjPcb</t>
  </si>
  <si>
    <t>12.06.2025</t>
  </si>
  <si>
    <t>1</t>
  </si>
  <si>
    <t/>
  </si>
  <si>
    <t>2414_TesteurDeSprinkler_SPB7.BomDoc</t>
  </si>
  <si>
    <t>CHF</t>
  </si>
  <si>
    <t>Line #</t>
  </si>
  <si>
    <t>Designator</t>
  </si>
  <si>
    <t>C1, C2</t>
  </si>
  <si>
    <t>C3, C26</t>
  </si>
  <si>
    <t>C4, C5, C6, C8, C9, C10, C11, C12, C27, C35, C37</t>
  </si>
  <si>
    <t>C7</t>
  </si>
  <si>
    <t>C13</t>
  </si>
  <si>
    <t>C14, C16, C32</t>
  </si>
  <si>
    <t>C15, C17, C25, C31</t>
  </si>
  <si>
    <t>C28</t>
  </si>
  <si>
    <t>C29, C36</t>
  </si>
  <si>
    <t>C30</t>
  </si>
  <si>
    <t>C33, C34</t>
  </si>
  <si>
    <t>D1, D2, D3, D4, D5, D6, D7, D8, D28</t>
  </si>
  <si>
    <t>D9</t>
  </si>
  <si>
    <t>D10, D13, D15, D17, D19, D21, D22</t>
  </si>
  <si>
    <t>D11</t>
  </si>
  <si>
    <t>D12, D14, D16, D18, D20, D25, D27</t>
  </si>
  <si>
    <t>D23</t>
  </si>
  <si>
    <t>D24</t>
  </si>
  <si>
    <t>D26</t>
  </si>
  <si>
    <t>F1</t>
  </si>
  <si>
    <t>J1, J2, J3, J4, J5, J6, J7, J8, J9, J10, J11, J13, J14, J21, J22, J25, J26</t>
  </si>
  <si>
    <t>J12, J27, J28_Rel_Ch1, J28_Rel_Ch2, J28_Rel_Ch3, J28_Rel_Ch4, J28_Rel_Ch5, J28_Rel_Ch6, J28_Rel_Ch7, J28_Rel_Ch8, J31</t>
  </si>
  <si>
    <t>J15, J30</t>
  </si>
  <si>
    <t>J16</t>
  </si>
  <si>
    <t>J29</t>
  </si>
  <si>
    <t>K1, K2_Rel_Ch1, K2_Rel_Ch2, K2_Rel_Ch3, K2_Rel_Ch4, K2_Rel_Ch5, K2_Rel_Ch6, K2_Rel_Ch7, K2_Rel_Ch8</t>
  </si>
  <si>
    <t>LS1</t>
  </si>
  <si>
    <t>MD1</t>
  </si>
  <si>
    <t>MP1, MP2, MP3, MP4</t>
  </si>
  <si>
    <t>P1</t>
  </si>
  <si>
    <t>P2</t>
  </si>
  <si>
    <t>Q1</t>
  </si>
  <si>
    <t>Q2</t>
  </si>
  <si>
    <t>Q3</t>
  </si>
  <si>
    <t>R1, R31, R32, R59, R60, R61, R62, R63, R64, R66, R67, R68</t>
  </si>
  <si>
    <t>R2</t>
  </si>
  <si>
    <t>R3, R29, R35, R36, R37, R38, R39, R40, R41, R42, R43, R44, R45, R46, R47, R48, R49, R50</t>
  </si>
  <si>
    <t>R5, R6, R22</t>
  </si>
  <si>
    <t>R7, R9, R10, R12, R13, R14, R15, R16, R17, R18, R19, R20, R21, R23, R24, R25</t>
  </si>
  <si>
    <t>R8</t>
  </si>
  <si>
    <t>R11</t>
  </si>
  <si>
    <t>R26</t>
  </si>
  <si>
    <t>R27, R28</t>
  </si>
  <si>
    <t>R30</t>
  </si>
  <si>
    <t>R33, R34</t>
  </si>
  <si>
    <t>R51, R52, R53, R54, R56, R57, R58, R65, R73, R74, R75, R76, R77</t>
  </si>
  <si>
    <t>R70</t>
  </si>
  <si>
    <t>RN1</t>
  </si>
  <si>
    <t>S1</t>
  </si>
  <si>
    <t>SW1, SW2, SW3, SW4, SW5, SW6, SW7, SW8, SW9, SW10, SW11</t>
  </si>
  <si>
    <t>T2</t>
  </si>
  <si>
    <t>U1</t>
  </si>
  <si>
    <t>U2</t>
  </si>
  <si>
    <t>U3</t>
  </si>
  <si>
    <t>U4</t>
  </si>
  <si>
    <t>U5</t>
  </si>
  <si>
    <t>U6, U7</t>
  </si>
  <si>
    <t>U8, U9</t>
  </si>
  <si>
    <t>X1, X2, X3, X4, X5, X6, X7, X8, X9, X10, X11, X12, X13, X14, X15, X16, X17, X18, X19, X20, X21, X22, X23, X24</t>
  </si>
  <si>
    <t>Value</t>
  </si>
  <si>
    <t>22pF</t>
  </si>
  <si>
    <t>10µF</t>
  </si>
  <si>
    <t>100nF</t>
  </si>
  <si>
    <t>10nF</t>
  </si>
  <si>
    <t>1µF</t>
  </si>
  <si>
    <t>100pF</t>
  </si>
  <si>
    <t>4.7µF</t>
  </si>
  <si>
    <t>10pF</t>
  </si>
  <si>
    <t>47pF</t>
  </si>
  <si>
    <t>M3, Length 5mm</t>
  </si>
  <si>
    <t>Pin List 1x2</t>
  </si>
  <si>
    <t>MC-306 32.7680K-A3: ROHS</t>
  </si>
  <si>
    <t>ATS080BSM-1</t>
  </si>
  <si>
    <t>10k</t>
  </si>
  <si>
    <t>1k</t>
  </si>
  <si>
    <t>2.2k</t>
  </si>
  <si>
    <t>1.5k</t>
  </si>
  <si>
    <t>FT230XS</t>
  </si>
  <si>
    <t>Name</t>
  </si>
  <si>
    <t>10uF</t>
  </si>
  <si>
    <t>EEEFK1H220P</t>
  </si>
  <si>
    <t>1uF</t>
  </si>
  <si>
    <t>4.7uF</t>
  </si>
  <si>
    <t>8240136</t>
  </si>
  <si>
    <t>LYR976</t>
  </si>
  <si>
    <t>LED_Y</t>
  </si>
  <si>
    <t>BAT54HT1G</t>
  </si>
  <si>
    <t>LED_W</t>
  </si>
  <si>
    <t>LED_G</t>
  </si>
  <si>
    <t>LED_R</t>
  </si>
  <si>
    <t>LED_B</t>
  </si>
  <si>
    <t>RUEF250</t>
  </si>
  <si>
    <t>691413720002B</t>
  </si>
  <si>
    <t>691413720003B</t>
  </si>
  <si>
    <t>68611014422</t>
  </si>
  <si>
    <t>693072010801</t>
  </si>
  <si>
    <t>UJC-HP2-3-SMT-TR</t>
  </si>
  <si>
    <t>EE2-3NUH-L</t>
  </si>
  <si>
    <t>CMT-0502-75-SMT-TR</t>
  </si>
  <si>
    <t>RN4678-V/RM111</t>
  </si>
  <si>
    <t>Tac_Contact_Prog</t>
  </si>
  <si>
    <t>IRF4905</t>
  </si>
  <si>
    <t>1k0</t>
  </si>
  <si>
    <t>470R</t>
  </si>
  <si>
    <t>270R</t>
  </si>
  <si>
    <t>220R</t>
  </si>
  <si>
    <t>22R</t>
  </si>
  <si>
    <t>100R</t>
  </si>
  <si>
    <t>2k2</t>
  </si>
  <si>
    <t>1k5</t>
  </si>
  <si>
    <t>27R</t>
  </si>
  <si>
    <t>330R</t>
  </si>
  <si>
    <t>100000Ohm, 250mW</t>
  </si>
  <si>
    <t>4610X-101-103LF</t>
  </si>
  <si>
    <t>430182043816</t>
  </si>
  <si>
    <t>JS102011SCQN</t>
  </si>
  <si>
    <t>FDV305N</t>
  </si>
  <si>
    <t>MIKROBUS HOST CONN.</t>
  </si>
  <si>
    <t>PIC32MX795F512L</t>
  </si>
  <si>
    <t>MCP79411</t>
  </si>
  <si>
    <t>TSR 2-2433</t>
  </si>
  <si>
    <t>SN74HCS596QPWRQ1_1</t>
  </si>
  <si>
    <t>ULN2003ADR</t>
  </si>
  <si>
    <t>S9141-45R</t>
  </si>
  <si>
    <t>Manufacturer 1</t>
  </si>
  <si>
    <t>TDK</t>
  </si>
  <si>
    <t>Panasonic</t>
  </si>
  <si>
    <t>Walsin Technologies</t>
  </si>
  <si>
    <t>Wurth Electronics</t>
  </si>
  <si>
    <t>QT Brightek</t>
  </si>
  <si>
    <t>QT-Brightek</t>
  </si>
  <si>
    <t>ON Semiconductor / Fairchild</t>
  </si>
  <si>
    <t>Inolux</t>
  </si>
  <si>
    <t>Littelfuse</t>
  </si>
  <si>
    <t>Same Sky</t>
  </si>
  <si>
    <t>Microchip</t>
  </si>
  <si>
    <t>Epson</t>
  </si>
  <si>
    <t>CTS</t>
  </si>
  <si>
    <t>Yageo</t>
  </si>
  <si>
    <t>Bourns</t>
  </si>
  <si>
    <t>ITT C&amp;K</t>
  </si>
  <si>
    <t>mikroElektronika</t>
  </si>
  <si>
    <t>FTDI</t>
  </si>
  <si>
    <t>Traco Power</t>
  </si>
  <si>
    <t>Texas Instruments</t>
  </si>
  <si>
    <t>Harwin</t>
  </si>
  <si>
    <t>Manufacturer Part Number 1</t>
  </si>
  <si>
    <t>C1608C0G1H220J080AA</t>
  </si>
  <si>
    <t>C1608X5R1A106K080AC</t>
  </si>
  <si>
    <t>CGA3E2X7R1H104K080AA</t>
  </si>
  <si>
    <t>EEE-FK1H220P</t>
  </si>
  <si>
    <t>C1608X7R1H103K080AA</t>
  </si>
  <si>
    <t>C1608X5R1H105K080AB</t>
  </si>
  <si>
    <t>CGA3E2C0G1H101J080AA</t>
  </si>
  <si>
    <t>C1608X5R1C475K080AC</t>
  </si>
  <si>
    <t>0603N100J500CT</t>
  </si>
  <si>
    <t>C1608C0G1H470J080AA</t>
  </si>
  <si>
    <t>QBLP631-Y5-2897</t>
  </si>
  <si>
    <t>IN-S85AT5UW</t>
  </si>
  <si>
    <t>QBLP631-2IB5</t>
  </si>
  <si>
    <t>QBLP631-R5-2897</t>
  </si>
  <si>
    <t>9774020360R</t>
  </si>
  <si>
    <t>MC-30632.7680K-A3:ROHS</t>
  </si>
  <si>
    <t>RC0805FR-0710KL</t>
  </si>
  <si>
    <t>RC0805FR-071KL</t>
  </si>
  <si>
    <t>RC0603FR-0710KL</t>
  </si>
  <si>
    <t>RC0805FR-07470RL</t>
  </si>
  <si>
    <t>RC0603FR-07270RL</t>
  </si>
  <si>
    <t>RC0603FR-07220RL</t>
  </si>
  <si>
    <t>RC0603FR-0722RL</t>
  </si>
  <si>
    <t>RC0603FR-07100RL</t>
  </si>
  <si>
    <t>RC0603FR-072K2L</t>
  </si>
  <si>
    <t>RC0603FR-071K5L</t>
  </si>
  <si>
    <t>RC0805FR-0727RL</t>
  </si>
  <si>
    <t>RC0603FR-07330RL</t>
  </si>
  <si>
    <t>MIKROE-4677</t>
  </si>
  <si>
    <t>PIC32MX795F512L-80I/PT</t>
  </si>
  <si>
    <t>MCP79411-I/MS</t>
  </si>
  <si>
    <t>FT230XS-R</t>
  </si>
  <si>
    <t>TSR2-2433</t>
  </si>
  <si>
    <t>Quantity</t>
  </si>
  <si>
    <t>Supplier 1</t>
  </si>
  <si>
    <t>ETML</t>
  </si>
  <si>
    <t>Digikey</t>
  </si>
  <si>
    <t>N.A.</t>
  </si>
  <si>
    <t>Supplier Part Number 1</t>
  </si>
  <si>
    <t>FAB.0603_C 22pF</t>
  </si>
  <si>
    <t>FAB.0603_C 10uF</t>
  </si>
  <si>
    <t>FAB.0603_C 100n</t>
  </si>
  <si>
    <t>FAB.0603_C 10nF</t>
  </si>
  <si>
    <t>FAB.0603_C 1uF</t>
  </si>
  <si>
    <t>FAB.0603_C 100pF</t>
  </si>
  <si>
    <t>FAB.0603_C 4.7uF</t>
  </si>
  <si>
    <t>FAB.0603_C 10pF</t>
  </si>
  <si>
    <t>FAB.0603_C47pF</t>
  </si>
  <si>
    <t>1516-QBLP631-Y5-2897CT-ND</t>
  </si>
  <si>
    <t>1830-1080-1-ND</t>
  </si>
  <si>
    <t>1516-QBLP631-2IB5CT-ND</t>
  </si>
  <si>
    <t>1516-QBLP631-R5-2897CT-ND</t>
  </si>
  <si>
    <t>FAB.0805_R 10k</t>
  </si>
  <si>
    <t>FAB.0805_R 1k0</t>
  </si>
  <si>
    <t>FAB.0603_R 10k</t>
  </si>
  <si>
    <t>FAB.0805_R 470R</t>
  </si>
  <si>
    <t>FAB.0603_R 270R</t>
  </si>
  <si>
    <t>FAB.0603_R 220R</t>
  </si>
  <si>
    <t>FAB.0603_R 22R</t>
  </si>
  <si>
    <t>FAB.0603_R 100R</t>
  </si>
  <si>
    <t>FAB.0603_R 2k2</t>
  </si>
  <si>
    <t>FAB.0603_R 1k5</t>
  </si>
  <si>
    <t>FAB.0805_R 27R</t>
  </si>
  <si>
    <t>FAB.0603_R 330R</t>
  </si>
  <si>
    <t>Supplier Order Qty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</si>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</sst>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8"/>
  <sheetViews>
    <sheetView showGridLines="0" tabSelected="1" topLeftCell="D2" zoomScaleNormal="100" workbookViewId="0">
      <selection activeCell="I7" sqref="I7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3" t="s">
        <v>30</v>
      </c>
      <c r="B1" s="84"/>
      <c r="C1" s="74" t="s">
        <v>31</v>
      </c>
      <c r="D1" s="33" t="s">
        <v>38</v>
      </c>
      <c r="E1" s="33"/>
      <c r="F1" s="27"/>
      <c r="G1" s="27"/>
      <c r="H1" s="27"/>
      <c r="I1" s="27"/>
      <c r="J1" s="27"/>
      <c r="K1" s="42" t="s">
        <v>34</v>
      </c>
      <c r="L1" s="41" t="s">
        <v>35</v>
      </c>
    </row>
    <row r="2" spans="1:12" s="29" customFormat="1" ht="24" customHeight="1" x14ac:dyDescent="0.2">
      <c r="A2" s="32" t="s">
        <v>17</v>
      </c>
      <c r="B2" s="34" t="s">
        <v>39</v>
      </c>
      <c r="C2" s="75" t="s">
        <v>32</v>
      </c>
      <c r="D2" s="46" t="s">
        <v>20</v>
      </c>
      <c r="E2" s="47"/>
      <c r="F2" s="48"/>
      <c r="G2" s="48"/>
      <c r="H2" s="48"/>
      <c r="I2" s="48"/>
      <c r="J2" s="48"/>
      <c r="K2" s="44" t="s">
        <v>36</v>
      </c>
      <c r="L2" s="85" t="s">
        <v>40</v>
      </c>
    </row>
    <row r="3" spans="1:12" s="30" customFormat="1" ht="24" customHeight="1" x14ac:dyDescent="0.2">
      <c r="A3" s="31" t="s">
        <v>33</v>
      </c>
      <c r="B3" s="43" t="s">
        <v>41</v>
      </c>
      <c r="C3" s="76" t="s">
        <v>16</v>
      </c>
      <c r="D3" s="49" t="s">
        <v>42</v>
      </c>
      <c r="E3" s="50"/>
      <c r="F3" s="51"/>
      <c r="G3" s="51"/>
      <c r="H3" s="51"/>
      <c r="I3" s="51"/>
      <c r="J3" s="52"/>
      <c r="K3" s="45" t="s">
        <v>37</v>
      </c>
      <c r="L3" s="86" t="s">
        <v>43</v>
      </c>
    </row>
    <row r="4" spans="1:12" s="55" customFormat="1" ht="39.950000000000003" customHeight="1" x14ac:dyDescent="0.2">
      <c r="A4" s="53" t="s">
        <v>44</v>
      </c>
      <c r="B4" s="53" t="s">
        <v>45</v>
      </c>
      <c r="C4" s="53" t="s">
        <v>105</v>
      </c>
      <c r="D4" s="53" t="s">
        <v>124</v>
      </c>
      <c r="E4" s="53" t="s">
        <v>170</v>
      </c>
      <c r="F4" s="53" t="s">
        <v>192</v>
      </c>
      <c r="G4" s="53" t="s">
        <v>226</v>
      </c>
      <c r="H4" s="53" t="s">
        <v>227</v>
      </c>
      <c r="I4" s="53" t="s">
        <v>231</v>
      </c>
      <c r="J4" s="53" t="s">
        <v>257</v>
      </c>
      <c r="K4" s="53" t="s">
        <v>258</v>
      </c>
      <c r="L4" s="54" t="s">
        <v>259</v>
      </c>
    </row>
    <row r="5" spans="1:12" s="61" customFormat="1" ht="21.95" customHeight="1" x14ac:dyDescent="0.2">
      <c r="A5" s="57"/>
      <c r="B5" s="59" t="s">
        <v>46</v>
      </c>
      <c r="C5" s="57" t="s">
        <v>106</v>
      </c>
      <c r="D5" s="56" t="s">
        <v>106</v>
      </c>
      <c r="E5" s="56" t="s">
        <v>171</v>
      </c>
      <c r="F5" s="56" t="s">
        <v>193</v>
      </c>
      <c r="G5" s="57">
        <v>2</v>
      </c>
      <c r="H5" s="58" t="s">
        <v>228</v>
      </c>
      <c r="I5" s="56" t="s">
        <v>232</v>
      </c>
      <c r="J5" s="58"/>
      <c r="K5" s="60"/>
      <c r="L5" s="62"/>
    </row>
    <row r="6" spans="1:12" s="61" customFormat="1" ht="21.95" customHeight="1" x14ac:dyDescent="0.2">
      <c r="A6" s="57"/>
      <c r="B6" s="59" t="s">
        <v>47</v>
      </c>
      <c r="C6" s="57" t="s">
        <v>107</v>
      </c>
      <c r="D6" s="56" t="s">
        <v>125</v>
      </c>
      <c r="E6" s="56" t="s">
        <v>171</v>
      </c>
      <c r="F6" s="56" t="s">
        <v>194</v>
      </c>
      <c r="G6" s="57">
        <v>2</v>
      </c>
      <c r="H6" s="58" t="s">
        <v>228</v>
      </c>
      <c r="I6" s="56" t="s">
        <v>233</v>
      </c>
      <c r="J6" s="58"/>
      <c r="K6" s="60"/>
      <c r="L6" s="62"/>
    </row>
    <row r="7" spans="1:12" s="61" customFormat="1" ht="21.95" customHeight="1" x14ac:dyDescent="0.2">
      <c r="A7" s="57"/>
      <c r="B7" s="59" t="s">
        <v>48</v>
      </c>
      <c r="C7" s="57" t="s">
        <v>108</v>
      </c>
      <c r="D7" s="56" t="s">
        <v>108</v>
      </c>
      <c r="E7" s="56" t="s">
        <v>171</v>
      </c>
      <c r="F7" s="56" t="s">
        <v>195</v>
      </c>
      <c r="G7" s="57">
        <v>11</v>
      </c>
      <c r="H7" s="58" t="s">
        <v>228</v>
      </c>
      <c r="I7" s="56" t="s">
        <v>234</v>
      </c>
      <c r="J7" s="58"/>
      <c r="K7" s="60"/>
      <c r="L7" s="62"/>
    </row>
    <row r="8" spans="1:12" s="61" customFormat="1" ht="21.95" customHeight="1" x14ac:dyDescent="0.2">
      <c r="A8" s="57"/>
      <c r="B8" s="59" t="s">
        <v>49</v>
      </c>
      <c r="C8" s="57"/>
      <c r="D8" s="56" t="s">
        <v>108</v>
      </c>
      <c r="E8" s="56" t="s">
        <v>171</v>
      </c>
      <c r="F8" s="56" t="s">
        <v>195</v>
      </c>
      <c r="G8" s="57">
        <v>1</v>
      </c>
      <c r="H8" s="58"/>
      <c r="I8" s="56"/>
      <c r="J8" s="58"/>
      <c r="K8" s="60"/>
      <c r="L8" s="62"/>
    </row>
    <row r="9" spans="1:12" s="61" customFormat="1" ht="21.95" customHeight="1" x14ac:dyDescent="0.2">
      <c r="A9" s="57"/>
      <c r="B9" s="59" t="s">
        <v>50</v>
      </c>
      <c r="C9" s="57"/>
      <c r="D9" s="56" t="s">
        <v>126</v>
      </c>
      <c r="E9" s="56" t="s">
        <v>172</v>
      </c>
      <c r="F9" s="56" t="s">
        <v>196</v>
      </c>
      <c r="G9" s="57">
        <v>1</v>
      </c>
      <c r="H9" s="58"/>
      <c r="I9" s="56"/>
      <c r="J9" s="58"/>
      <c r="K9" s="60"/>
      <c r="L9" s="62"/>
    </row>
    <row r="10" spans="1:12" s="61" customFormat="1" ht="21.95" customHeight="1" x14ac:dyDescent="0.2">
      <c r="A10" s="57"/>
      <c r="B10" s="59" t="s">
        <v>51</v>
      </c>
      <c r="C10" s="57" t="s">
        <v>109</v>
      </c>
      <c r="D10" s="56" t="s">
        <v>109</v>
      </c>
      <c r="E10" s="56" t="s">
        <v>171</v>
      </c>
      <c r="F10" s="56" t="s">
        <v>197</v>
      </c>
      <c r="G10" s="57">
        <v>3</v>
      </c>
      <c r="H10" s="58" t="s">
        <v>228</v>
      </c>
      <c r="I10" s="56" t="s">
        <v>235</v>
      </c>
      <c r="J10" s="58"/>
      <c r="K10" s="60"/>
      <c r="L10" s="62"/>
    </row>
    <row r="11" spans="1:12" s="61" customFormat="1" ht="21.95" customHeight="1" x14ac:dyDescent="0.2">
      <c r="A11" s="57"/>
      <c r="B11" s="59" t="s">
        <v>52</v>
      </c>
      <c r="C11" s="57" t="s">
        <v>110</v>
      </c>
      <c r="D11" s="56" t="s">
        <v>127</v>
      </c>
      <c r="E11" s="56" t="s">
        <v>171</v>
      </c>
      <c r="F11" s="56" t="s">
        <v>198</v>
      </c>
      <c r="G11" s="57">
        <v>4</v>
      </c>
      <c r="H11" s="58" t="s">
        <v>228</v>
      </c>
      <c r="I11" s="56" t="s">
        <v>236</v>
      </c>
      <c r="J11" s="58"/>
      <c r="K11" s="60"/>
      <c r="L11" s="62"/>
    </row>
    <row r="12" spans="1:12" s="61" customFormat="1" ht="21.95" customHeight="1" x14ac:dyDescent="0.2">
      <c r="A12" s="57"/>
      <c r="B12" s="59" t="s">
        <v>53</v>
      </c>
      <c r="C12" s="57" t="s">
        <v>111</v>
      </c>
      <c r="D12" s="56" t="s">
        <v>111</v>
      </c>
      <c r="E12" s="56" t="s">
        <v>171</v>
      </c>
      <c r="F12" s="56" t="s">
        <v>199</v>
      </c>
      <c r="G12" s="57">
        <v>1</v>
      </c>
      <c r="H12" s="58" t="s">
        <v>228</v>
      </c>
      <c r="I12" s="56" t="s">
        <v>237</v>
      </c>
      <c r="J12" s="58"/>
      <c r="K12" s="60"/>
      <c r="L12" s="62"/>
    </row>
    <row r="13" spans="1:12" s="61" customFormat="1" ht="21.95" customHeight="1" x14ac:dyDescent="0.2">
      <c r="A13" s="57"/>
      <c r="B13" s="59" t="s">
        <v>54</v>
      </c>
      <c r="C13" s="57" t="s">
        <v>112</v>
      </c>
      <c r="D13" s="56" t="s">
        <v>128</v>
      </c>
      <c r="E13" s="56" t="s">
        <v>171</v>
      </c>
      <c r="F13" s="56" t="s">
        <v>200</v>
      </c>
      <c r="G13" s="57">
        <v>2</v>
      </c>
      <c r="H13" s="58" t="s">
        <v>228</v>
      </c>
      <c r="I13" s="56" t="s">
        <v>238</v>
      </c>
      <c r="J13" s="58"/>
      <c r="K13" s="60"/>
      <c r="L13" s="62"/>
    </row>
    <row r="14" spans="1:12" s="61" customFormat="1" ht="21.95" customHeight="1" x14ac:dyDescent="0.2">
      <c r="A14" s="57"/>
      <c r="B14" s="59" t="s">
        <v>55</v>
      </c>
      <c r="C14" s="57" t="s">
        <v>113</v>
      </c>
      <c r="D14" s="56" t="s">
        <v>113</v>
      </c>
      <c r="E14" s="56" t="s">
        <v>173</v>
      </c>
      <c r="F14" s="56" t="s">
        <v>201</v>
      </c>
      <c r="G14" s="57">
        <v>1</v>
      </c>
      <c r="H14" s="58" t="s">
        <v>228</v>
      </c>
      <c r="I14" s="56" t="s">
        <v>239</v>
      </c>
      <c r="J14" s="58"/>
      <c r="K14" s="60"/>
      <c r="L14" s="62"/>
    </row>
    <row r="15" spans="1:12" s="61" customFormat="1" ht="21.95" customHeight="1" x14ac:dyDescent="0.2">
      <c r="A15" s="57"/>
      <c r="B15" s="59" t="s">
        <v>56</v>
      </c>
      <c r="C15" s="57" t="s">
        <v>114</v>
      </c>
      <c r="D15" s="56" t="s">
        <v>114</v>
      </c>
      <c r="E15" s="56" t="s">
        <v>171</v>
      </c>
      <c r="F15" s="56" t="s">
        <v>202</v>
      </c>
      <c r="G15" s="57">
        <v>2</v>
      </c>
      <c r="H15" s="58" t="s">
        <v>228</v>
      </c>
      <c r="I15" s="56" t="s">
        <v>240</v>
      </c>
      <c r="J15" s="58"/>
      <c r="K15" s="60"/>
      <c r="L15" s="62"/>
    </row>
    <row r="16" spans="1:12" s="61" customFormat="1" ht="21.95" customHeight="1" x14ac:dyDescent="0.2">
      <c r="A16" s="57"/>
      <c r="B16" s="59" t="s">
        <v>57</v>
      </c>
      <c r="C16" s="57"/>
      <c r="D16" s="56" t="s">
        <v>129</v>
      </c>
      <c r="E16" s="56" t="s">
        <v>174</v>
      </c>
      <c r="F16" s="56" t="s">
        <v>129</v>
      </c>
      <c r="G16" s="57">
        <v>9</v>
      </c>
      <c r="H16" s="58"/>
      <c r="I16" s="56"/>
      <c r="J16" s="58"/>
      <c r="K16" s="60"/>
      <c r="L16" s="62"/>
    </row>
    <row r="17" spans="1:12" s="61" customFormat="1" ht="21.95" customHeight="1" x14ac:dyDescent="0.2">
      <c r="A17" s="57"/>
      <c r="B17" s="59" t="s">
        <v>58</v>
      </c>
      <c r="C17" s="57"/>
      <c r="D17" s="56" t="s">
        <v>130</v>
      </c>
      <c r="E17" s="56" t="s">
        <v>175</v>
      </c>
      <c r="F17" s="56" t="s">
        <v>203</v>
      </c>
      <c r="G17" s="57">
        <v>1</v>
      </c>
      <c r="H17" s="58"/>
      <c r="I17" s="56"/>
      <c r="J17" s="58"/>
      <c r="K17" s="60"/>
      <c r="L17" s="62"/>
    </row>
    <row r="18" spans="1:12" s="61" customFormat="1" ht="21.95" customHeight="1" x14ac:dyDescent="0.2">
      <c r="A18" s="57"/>
      <c r="B18" s="59" t="s">
        <v>59</v>
      </c>
      <c r="C18" s="57"/>
      <c r="D18" s="56" t="s">
        <v>131</v>
      </c>
      <c r="E18" s="56" t="s">
        <v>176</v>
      </c>
      <c r="F18" s="56" t="s">
        <v>203</v>
      </c>
      <c r="G18" s="57">
        <v>7</v>
      </c>
      <c r="H18" s="58" t="s">
        <v>229</v>
      </c>
      <c r="I18" s="56" t="s">
        <v>241</v>
      </c>
      <c r="J18" s="58"/>
      <c r="K18" s="60"/>
      <c r="L18" s="62"/>
    </row>
    <row r="19" spans="1:12" s="61" customFormat="1" ht="21.95" customHeight="1" x14ac:dyDescent="0.2">
      <c r="A19" s="57"/>
      <c r="B19" s="59" t="s">
        <v>60</v>
      </c>
      <c r="C19" s="57"/>
      <c r="D19" s="56" t="s">
        <v>132</v>
      </c>
      <c r="E19" s="56" t="s">
        <v>177</v>
      </c>
      <c r="F19" s="56" t="s">
        <v>132</v>
      </c>
      <c r="G19" s="57">
        <v>1</v>
      </c>
      <c r="H19" s="58"/>
      <c r="I19" s="56"/>
      <c r="J19" s="58"/>
      <c r="K19" s="60"/>
      <c r="L19" s="62"/>
    </row>
    <row r="20" spans="1:12" s="61" customFormat="1" ht="21.95" customHeight="1" x14ac:dyDescent="0.2">
      <c r="A20" s="57"/>
      <c r="B20" s="59" t="s">
        <v>61</v>
      </c>
      <c r="C20" s="57"/>
      <c r="D20" s="56" t="s">
        <v>133</v>
      </c>
      <c r="E20" s="56" t="s">
        <v>178</v>
      </c>
      <c r="F20" s="56" t="s">
        <v>204</v>
      </c>
      <c r="G20" s="57">
        <v>7</v>
      </c>
      <c r="H20" s="58" t="s">
        <v>229</v>
      </c>
      <c r="I20" s="56" t="s">
        <v>242</v>
      </c>
      <c r="J20" s="58"/>
      <c r="K20" s="60"/>
      <c r="L20" s="62"/>
    </row>
    <row r="21" spans="1:12" s="61" customFormat="1" ht="21.95" customHeight="1" x14ac:dyDescent="0.2">
      <c r="A21" s="57"/>
      <c r="B21" s="59" t="s">
        <v>62</v>
      </c>
      <c r="C21" s="57"/>
      <c r="D21" s="56" t="s">
        <v>134</v>
      </c>
      <c r="E21" s="56" t="s">
        <v>176</v>
      </c>
      <c r="F21" s="56" t="s">
        <v>205</v>
      </c>
      <c r="G21" s="57">
        <v>1</v>
      </c>
      <c r="H21" s="58" t="s">
        <v>229</v>
      </c>
      <c r="I21" s="56" t="s">
        <v>243</v>
      </c>
      <c r="J21" s="58"/>
      <c r="K21" s="60"/>
      <c r="L21" s="62"/>
    </row>
    <row r="22" spans="1:12" s="61" customFormat="1" ht="21.95" customHeight="1" x14ac:dyDescent="0.2">
      <c r="A22" s="57"/>
      <c r="B22" s="59" t="s">
        <v>63</v>
      </c>
      <c r="C22" s="57"/>
      <c r="D22" s="56" t="s">
        <v>135</v>
      </c>
      <c r="E22" s="56" t="s">
        <v>176</v>
      </c>
      <c r="F22" s="56" t="s">
        <v>206</v>
      </c>
      <c r="G22" s="57">
        <v>1</v>
      </c>
      <c r="H22" s="58" t="s">
        <v>229</v>
      </c>
      <c r="I22" s="56" t="s">
        <v>244</v>
      </c>
      <c r="J22" s="58"/>
      <c r="K22" s="60"/>
      <c r="L22" s="62"/>
    </row>
    <row r="23" spans="1:12" s="61" customFormat="1" ht="21.95" customHeight="1" x14ac:dyDescent="0.2">
      <c r="A23" s="57"/>
      <c r="B23" s="59" t="s">
        <v>64</v>
      </c>
      <c r="C23" s="57"/>
      <c r="D23" s="56" t="s">
        <v>136</v>
      </c>
      <c r="E23" s="56" t="s">
        <v>176</v>
      </c>
      <c r="F23" s="56" t="s">
        <v>205</v>
      </c>
      <c r="G23" s="57">
        <v>1</v>
      </c>
      <c r="H23" s="58" t="s">
        <v>229</v>
      </c>
      <c r="I23" s="56" t="s">
        <v>243</v>
      </c>
      <c r="J23" s="58"/>
      <c r="K23" s="60"/>
      <c r="L23" s="62"/>
    </row>
    <row r="24" spans="1:12" s="61" customFormat="1" ht="21.95" customHeight="1" x14ac:dyDescent="0.2">
      <c r="A24" s="57"/>
      <c r="B24" s="59" t="s">
        <v>65</v>
      </c>
      <c r="C24" s="57"/>
      <c r="D24" s="56" t="s">
        <v>137</v>
      </c>
      <c r="E24" s="56" t="s">
        <v>179</v>
      </c>
      <c r="F24" s="56" t="s">
        <v>137</v>
      </c>
      <c r="G24" s="57">
        <v>1</v>
      </c>
      <c r="H24" s="58"/>
      <c r="I24" s="56"/>
      <c r="J24" s="58"/>
      <c r="K24" s="60"/>
      <c r="L24" s="62"/>
    </row>
    <row r="25" spans="1:12" s="61" customFormat="1" ht="21.95" customHeight="1" x14ac:dyDescent="0.2">
      <c r="A25" s="57"/>
      <c r="B25" s="59" t="s">
        <v>66</v>
      </c>
      <c r="C25" s="57"/>
      <c r="D25" s="56" t="s">
        <v>138</v>
      </c>
      <c r="E25" s="56" t="s">
        <v>174</v>
      </c>
      <c r="F25" s="56" t="s">
        <v>138</v>
      </c>
      <c r="G25" s="57">
        <v>17</v>
      </c>
      <c r="H25" s="58"/>
      <c r="I25" s="56"/>
      <c r="J25" s="58"/>
      <c r="K25" s="60"/>
      <c r="L25" s="62"/>
    </row>
    <row r="26" spans="1:12" s="61" customFormat="1" ht="21.95" customHeight="1" x14ac:dyDescent="0.2">
      <c r="A26" s="57"/>
      <c r="B26" s="59" t="s">
        <v>67</v>
      </c>
      <c r="C26" s="57"/>
      <c r="D26" s="56" t="s">
        <v>139</v>
      </c>
      <c r="E26" s="56" t="s">
        <v>174</v>
      </c>
      <c r="F26" s="56" t="s">
        <v>139</v>
      </c>
      <c r="G26" s="57">
        <v>11</v>
      </c>
      <c r="H26" s="58"/>
      <c r="I26" s="56"/>
      <c r="J26" s="58"/>
      <c r="K26" s="60"/>
      <c r="L26" s="62"/>
    </row>
    <row r="27" spans="1:12" s="61" customFormat="1" ht="21.95" customHeight="1" x14ac:dyDescent="0.2">
      <c r="A27" s="57"/>
      <c r="B27" s="59" t="s">
        <v>68</v>
      </c>
      <c r="C27" s="57"/>
      <c r="D27" s="56" t="s">
        <v>140</v>
      </c>
      <c r="E27" s="56" t="s">
        <v>174</v>
      </c>
      <c r="F27" s="56" t="s">
        <v>140</v>
      </c>
      <c r="G27" s="57">
        <v>2</v>
      </c>
      <c r="H27" s="58"/>
      <c r="I27" s="56"/>
      <c r="J27" s="58"/>
      <c r="K27" s="60"/>
      <c r="L27" s="62"/>
    </row>
    <row r="28" spans="1:12" s="61" customFormat="1" ht="21.95" customHeight="1" x14ac:dyDescent="0.2">
      <c r="A28" s="57"/>
      <c r="B28" s="59" t="s">
        <v>69</v>
      </c>
      <c r="C28" s="57"/>
      <c r="D28" s="56" t="s">
        <v>141</v>
      </c>
      <c r="E28" s="56" t="s">
        <v>174</v>
      </c>
      <c r="F28" s="56" t="s">
        <v>141</v>
      </c>
      <c r="G28" s="57">
        <v>1</v>
      </c>
      <c r="H28" s="58"/>
      <c r="I28" s="56"/>
      <c r="J28" s="58"/>
      <c r="K28" s="60"/>
      <c r="L28" s="62"/>
    </row>
    <row r="29" spans="1:12" s="61" customFormat="1" ht="21.95" customHeight="1" x14ac:dyDescent="0.2">
      <c r="A29" s="57"/>
      <c r="B29" s="59" t="s">
        <v>70</v>
      </c>
      <c r="C29" s="57"/>
      <c r="D29" s="56" t="s">
        <v>142</v>
      </c>
      <c r="E29" s="56" t="s">
        <v>180</v>
      </c>
      <c r="F29" s="56" t="s">
        <v>142</v>
      </c>
      <c r="G29" s="57">
        <v>1</v>
      </c>
      <c r="H29" s="58"/>
      <c r="I29" s="56"/>
      <c r="J29" s="58"/>
      <c r="K29" s="60"/>
      <c r="L29" s="62"/>
    </row>
    <row r="30" spans="1:12" s="61" customFormat="1" ht="21.95" customHeight="1" x14ac:dyDescent="0.2">
      <c r="A30" s="57"/>
      <c r="B30" s="59" t="s">
        <v>71</v>
      </c>
      <c r="C30" s="57"/>
      <c r="D30" s="56" t="s">
        <v>143</v>
      </c>
      <c r="E30" s="56"/>
      <c r="F30" s="56"/>
      <c r="G30" s="57">
        <v>9</v>
      </c>
      <c r="H30" s="58"/>
      <c r="I30" s="56"/>
      <c r="J30" s="58"/>
      <c r="K30" s="60"/>
      <c r="L30" s="62"/>
    </row>
    <row r="31" spans="1:12" s="61" customFormat="1" ht="21.95" customHeight="1" x14ac:dyDescent="0.2">
      <c r="A31" s="57"/>
      <c r="B31" s="59" t="s">
        <v>72</v>
      </c>
      <c r="C31" s="57"/>
      <c r="D31" s="56" t="s">
        <v>144</v>
      </c>
      <c r="E31" s="56" t="s">
        <v>180</v>
      </c>
      <c r="F31" s="56" t="s">
        <v>144</v>
      </c>
      <c r="G31" s="57">
        <v>1</v>
      </c>
      <c r="H31" s="58"/>
      <c r="I31" s="56"/>
      <c r="J31" s="58"/>
      <c r="K31" s="60"/>
      <c r="L31" s="62"/>
    </row>
    <row r="32" spans="1:12" s="61" customFormat="1" ht="21.95" customHeight="1" x14ac:dyDescent="0.2">
      <c r="A32" s="57"/>
      <c r="B32" s="59" t="s">
        <v>73</v>
      </c>
      <c r="C32" s="57"/>
      <c r="D32" s="56" t="s">
        <v>145</v>
      </c>
      <c r="E32" s="56" t="s">
        <v>181</v>
      </c>
      <c r="F32" s="56" t="s">
        <v>145</v>
      </c>
      <c r="G32" s="57">
        <v>1</v>
      </c>
      <c r="H32" s="58"/>
      <c r="I32" s="56"/>
      <c r="J32" s="58"/>
      <c r="K32" s="60"/>
      <c r="L32" s="62"/>
    </row>
    <row r="33" spans="1:12" s="61" customFormat="1" ht="21.95" customHeight="1" x14ac:dyDescent="0.2">
      <c r="A33" s="57"/>
      <c r="B33" s="59" t="s">
        <v>74</v>
      </c>
      <c r="C33" s="57" t="s">
        <v>115</v>
      </c>
      <c r="D33" s="56" t="s">
        <v>115</v>
      </c>
      <c r="E33" s="56" t="s">
        <v>174</v>
      </c>
      <c r="F33" s="56" t="s">
        <v>207</v>
      </c>
      <c r="G33" s="57">
        <v>4</v>
      </c>
      <c r="H33" s="58"/>
      <c r="I33" s="56"/>
      <c r="J33" s="58"/>
      <c r="K33" s="60"/>
      <c r="L33" s="62"/>
    </row>
    <row r="34" spans="1:12" s="61" customFormat="1" ht="21.95" customHeight="1" x14ac:dyDescent="0.2">
      <c r="A34" s="57"/>
      <c r="B34" s="59" t="s">
        <v>75</v>
      </c>
      <c r="C34" s="57" t="s">
        <v>116</v>
      </c>
      <c r="D34" s="56" t="s">
        <v>116</v>
      </c>
      <c r="E34" s="56"/>
      <c r="F34" s="56"/>
      <c r="G34" s="57">
        <v>1</v>
      </c>
      <c r="H34" s="58" t="s">
        <v>230</v>
      </c>
      <c r="I34" s="56" t="s">
        <v>230</v>
      </c>
      <c r="J34" s="58"/>
      <c r="K34" s="60"/>
      <c r="L34" s="62"/>
    </row>
    <row r="35" spans="1:12" s="61" customFormat="1" ht="21.95" customHeight="1" x14ac:dyDescent="0.2">
      <c r="A35" s="57"/>
      <c r="B35" s="59" t="s">
        <v>76</v>
      </c>
      <c r="C35" s="57"/>
      <c r="D35" s="56" t="s">
        <v>146</v>
      </c>
      <c r="E35" s="56"/>
      <c r="F35" s="56"/>
      <c r="G35" s="57">
        <v>1</v>
      </c>
      <c r="H35" s="58"/>
      <c r="I35" s="56"/>
      <c r="J35" s="58"/>
      <c r="K35" s="60"/>
      <c r="L35" s="62"/>
    </row>
    <row r="36" spans="1:12" s="61" customFormat="1" ht="21.95" customHeight="1" x14ac:dyDescent="0.2">
      <c r="A36" s="57"/>
      <c r="B36" s="59" t="s">
        <v>77</v>
      </c>
      <c r="C36" s="57"/>
      <c r="D36" s="56" t="s">
        <v>147</v>
      </c>
      <c r="E36" s="56"/>
      <c r="F36" s="56"/>
      <c r="G36" s="57">
        <v>1</v>
      </c>
      <c r="H36" s="58"/>
      <c r="I36" s="56"/>
      <c r="J36" s="58"/>
      <c r="K36" s="60"/>
      <c r="L36" s="62"/>
    </row>
    <row r="37" spans="1:12" s="61" customFormat="1" ht="21.95" customHeight="1" x14ac:dyDescent="0.2">
      <c r="A37" s="57"/>
      <c r="B37" s="59" t="s">
        <v>78</v>
      </c>
      <c r="C37" s="57" t="s">
        <v>117</v>
      </c>
      <c r="D37" s="56" t="s">
        <v>117</v>
      </c>
      <c r="E37" s="56" t="s">
        <v>182</v>
      </c>
      <c r="F37" s="56" t="s">
        <v>208</v>
      </c>
      <c r="G37" s="57">
        <v>1</v>
      </c>
      <c r="H37" s="58"/>
      <c r="I37" s="56"/>
      <c r="J37" s="58"/>
      <c r="K37" s="60"/>
      <c r="L37" s="62"/>
    </row>
    <row r="38" spans="1:12" s="61" customFormat="1" ht="21.95" customHeight="1" x14ac:dyDescent="0.2">
      <c r="A38" s="57"/>
      <c r="B38" s="59" t="s">
        <v>79</v>
      </c>
      <c r="C38" s="57" t="s">
        <v>118</v>
      </c>
      <c r="D38" s="56" t="s">
        <v>118</v>
      </c>
      <c r="E38" s="56" t="s">
        <v>183</v>
      </c>
      <c r="F38" s="56" t="s">
        <v>118</v>
      </c>
      <c r="G38" s="57">
        <v>1</v>
      </c>
      <c r="H38" s="58"/>
      <c r="I38" s="56"/>
      <c r="J38" s="58"/>
      <c r="K38" s="60"/>
      <c r="L38" s="62"/>
    </row>
    <row r="39" spans="1:12" s="61" customFormat="1" ht="21.95" customHeight="1" x14ac:dyDescent="0.2">
      <c r="A39" s="57"/>
      <c r="B39" s="59" t="s">
        <v>80</v>
      </c>
      <c r="C39" s="57" t="s">
        <v>119</v>
      </c>
      <c r="D39" s="56" t="s">
        <v>119</v>
      </c>
      <c r="E39" s="56" t="s">
        <v>184</v>
      </c>
      <c r="F39" s="56" t="s">
        <v>209</v>
      </c>
      <c r="G39" s="57">
        <v>12</v>
      </c>
      <c r="H39" s="58" t="s">
        <v>228</v>
      </c>
      <c r="I39" s="56" t="s">
        <v>245</v>
      </c>
      <c r="J39" s="58"/>
      <c r="K39" s="60"/>
      <c r="L39" s="62"/>
    </row>
    <row r="40" spans="1:12" s="61" customFormat="1" ht="21.95" customHeight="1" x14ac:dyDescent="0.2">
      <c r="A40" s="57"/>
      <c r="B40" s="59" t="s">
        <v>81</v>
      </c>
      <c r="C40" s="57" t="s">
        <v>120</v>
      </c>
      <c r="D40" s="56" t="s">
        <v>148</v>
      </c>
      <c r="E40" s="56" t="s">
        <v>184</v>
      </c>
      <c r="F40" s="56" t="s">
        <v>210</v>
      </c>
      <c r="G40" s="57">
        <v>1</v>
      </c>
      <c r="H40" s="58" t="s">
        <v>228</v>
      </c>
      <c r="I40" s="56" t="s">
        <v>246</v>
      </c>
      <c r="J40" s="58"/>
      <c r="K40" s="60"/>
      <c r="L40" s="62"/>
    </row>
    <row r="41" spans="1:12" s="61" customFormat="1" ht="21.95" customHeight="1" x14ac:dyDescent="0.2">
      <c r="A41" s="57"/>
      <c r="B41" s="59" t="s">
        <v>82</v>
      </c>
      <c r="C41" s="57" t="s">
        <v>119</v>
      </c>
      <c r="D41" s="56" t="s">
        <v>119</v>
      </c>
      <c r="E41" s="56" t="s">
        <v>184</v>
      </c>
      <c r="F41" s="56" t="s">
        <v>211</v>
      </c>
      <c r="G41" s="57">
        <v>18</v>
      </c>
      <c r="H41" s="58" t="s">
        <v>228</v>
      </c>
      <c r="I41" s="56" t="s">
        <v>247</v>
      </c>
      <c r="J41" s="58"/>
      <c r="K41" s="60"/>
      <c r="L41" s="62"/>
    </row>
    <row r="42" spans="1:12" s="61" customFormat="1" ht="21.95" customHeight="1" x14ac:dyDescent="0.2">
      <c r="A42" s="57"/>
      <c r="B42" s="59" t="s">
        <v>83</v>
      </c>
      <c r="C42" s="57">
        <v>470</v>
      </c>
      <c r="D42" s="56" t="s">
        <v>149</v>
      </c>
      <c r="E42" s="56" t="s">
        <v>184</v>
      </c>
      <c r="F42" s="56" t="s">
        <v>212</v>
      </c>
      <c r="G42" s="57">
        <v>3</v>
      </c>
      <c r="H42" s="58" t="s">
        <v>228</v>
      </c>
      <c r="I42" s="56" t="s">
        <v>248</v>
      </c>
      <c r="J42" s="58"/>
      <c r="K42" s="60"/>
      <c r="L42" s="62"/>
    </row>
    <row r="43" spans="1:12" s="61" customFormat="1" ht="21.95" customHeight="1" x14ac:dyDescent="0.2">
      <c r="A43" s="57"/>
      <c r="B43" s="59" t="s">
        <v>84</v>
      </c>
      <c r="C43" s="57">
        <v>270</v>
      </c>
      <c r="D43" s="56" t="s">
        <v>150</v>
      </c>
      <c r="E43" s="56" t="s">
        <v>184</v>
      </c>
      <c r="F43" s="56" t="s">
        <v>213</v>
      </c>
      <c r="G43" s="57">
        <v>16</v>
      </c>
      <c r="H43" s="58" t="s">
        <v>228</v>
      </c>
      <c r="I43" s="56" t="s">
        <v>249</v>
      </c>
      <c r="J43" s="58"/>
      <c r="K43" s="60"/>
      <c r="L43" s="62"/>
    </row>
    <row r="44" spans="1:12" s="61" customFormat="1" ht="21.95" customHeight="1" x14ac:dyDescent="0.2">
      <c r="A44" s="57"/>
      <c r="B44" s="59" t="s">
        <v>85</v>
      </c>
      <c r="C44" s="57">
        <v>220</v>
      </c>
      <c r="D44" s="56" t="s">
        <v>151</v>
      </c>
      <c r="E44" s="56" t="s">
        <v>184</v>
      </c>
      <c r="F44" s="56" t="s">
        <v>214</v>
      </c>
      <c r="G44" s="57">
        <v>1</v>
      </c>
      <c r="H44" s="58" t="s">
        <v>228</v>
      </c>
      <c r="I44" s="56" t="s">
        <v>250</v>
      </c>
      <c r="J44" s="58"/>
      <c r="K44" s="60"/>
      <c r="L44" s="62"/>
    </row>
    <row r="45" spans="1:12" s="61" customFormat="1" ht="21.95" customHeight="1" x14ac:dyDescent="0.2">
      <c r="A45" s="57"/>
      <c r="B45" s="59" t="s">
        <v>86</v>
      </c>
      <c r="C45" s="57">
        <v>22</v>
      </c>
      <c r="D45" s="56" t="s">
        <v>152</v>
      </c>
      <c r="E45" s="56" t="s">
        <v>184</v>
      </c>
      <c r="F45" s="56" t="s">
        <v>215</v>
      </c>
      <c r="G45" s="57">
        <v>1</v>
      </c>
      <c r="H45" s="58" t="s">
        <v>228</v>
      </c>
      <c r="I45" s="56" t="s">
        <v>251</v>
      </c>
      <c r="J45" s="58"/>
      <c r="K45" s="60"/>
      <c r="L45" s="62"/>
    </row>
    <row r="46" spans="1:12" s="61" customFormat="1" ht="21.95" customHeight="1" x14ac:dyDescent="0.2">
      <c r="A46" s="57"/>
      <c r="B46" s="59" t="s">
        <v>87</v>
      </c>
      <c r="C46" s="57">
        <v>100</v>
      </c>
      <c r="D46" s="56" t="s">
        <v>153</v>
      </c>
      <c r="E46" s="56" t="s">
        <v>184</v>
      </c>
      <c r="F46" s="56" t="s">
        <v>216</v>
      </c>
      <c r="G46" s="57">
        <v>1</v>
      </c>
      <c r="H46" s="58" t="s">
        <v>228</v>
      </c>
      <c r="I46" s="56" t="s">
        <v>252</v>
      </c>
      <c r="J46" s="58"/>
      <c r="K46" s="60"/>
      <c r="L46" s="62"/>
    </row>
    <row r="47" spans="1:12" s="61" customFormat="1" ht="21.95" customHeight="1" x14ac:dyDescent="0.2">
      <c r="A47" s="57"/>
      <c r="B47" s="59" t="s">
        <v>88</v>
      </c>
      <c r="C47" s="57" t="s">
        <v>121</v>
      </c>
      <c r="D47" s="56" t="s">
        <v>154</v>
      </c>
      <c r="E47" s="56" t="s">
        <v>184</v>
      </c>
      <c r="F47" s="56" t="s">
        <v>217</v>
      </c>
      <c r="G47" s="57">
        <v>2</v>
      </c>
      <c r="H47" s="58" t="s">
        <v>228</v>
      </c>
      <c r="I47" s="56" t="s">
        <v>253</v>
      </c>
      <c r="J47" s="58"/>
      <c r="K47" s="60"/>
      <c r="L47" s="62"/>
    </row>
    <row r="48" spans="1:12" s="61" customFormat="1" ht="21.95" customHeight="1" x14ac:dyDescent="0.2">
      <c r="A48" s="57"/>
      <c r="B48" s="59" t="s">
        <v>89</v>
      </c>
      <c r="C48" s="57" t="s">
        <v>122</v>
      </c>
      <c r="D48" s="56" t="s">
        <v>155</v>
      </c>
      <c r="E48" s="56" t="s">
        <v>184</v>
      </c>
      <c r="F48" s="56" t="s">
        <v>218</v>
      </c>
      <c r="G48" s="57">
        <v>1</v>
      </c>
      <c r="H48" s="58" t="s">
        <v>228</v>
      </c>
      <c r="I48" s="56" t="s">
        <v>254</v>
      </c>
      <c r="J48" s="58"/>
      <c r="K48" s="60"/>
      <c r="L48" s="62"/>
    </row>
    <row r="49" spans="1:12" s="61" customFormat="1" ht="21.95" customHeight="1" x14ac:dyDescent="0.2">
      <c r="A49" s="57"/>
      <c r="B49" s="59" t="s">
        <v>90</v>
      </c>
      <c r="C49" s="57">
        <v>27</v>
      </c>
      <c r="D49" s="56" t="s">
        <v>156</v>
      </c>
      <c r="E49" s="56" t="s">
        <v>184</v>
      </c>
      <c r="F49" s="56" t="s">
        <v>219</v>
      </c>
      <c r="G49" s="57">
        <v>2</v>
      </c>
      <c r="H49" s="58" t="s">
        <v>228</v>
      </c>
      <c r="I49" s="56" t="s">
        <v>255</v>
      </c>
      <c r="J49" s="58"/>
      <c r="K49" s="60"/>
      <c r="L49" s="62"/>
    </row>
    <row r="50" spans="1:12" s="61" customFormat="1" ht="21.95" customHeight="1" x14ac:dyDescent="0.2">
      <c r="A50" s="57"/>
      <c r="B50" s="59" t="s">
        <v>91</v>
      </c>
      <c r="C50" s="57">
        <v>330</v>
      </c>
      <c r="D50" s="56" t="s">
        <v>157</v>
      </c>
      <c r="E50" s="56" t="s">
        <v>184</v>
      </c>
      <c r="F50" s="56" t="s">
        <v>220</v>
      </c>
      <c r="G50" s="57">
        <v>13</v>
      </c>
      <c r="H50" s="58" t="s">
        <v>228</v>
      </c>
      <c r="I50" s="56" t="s">
        <v>256</v>
      </c>
      <c r="J50" s="58"/>
      <c r="K50" s="60"/>
      <c r="L50" s="62"/>
    </row>
    <row r="51" spans="1:12" s="61" customFormat="1" ht="21.95" customHeight="1" x14ac:dyDescent="0.2">
      <c r="A51" s="57"/>
      <c r="B51" s="59" t="s">
        <v>92</v>
      </c>
      <c r="C51" s="57"/>
      <c r="D51" s="56" t="s">
        <v>158</v>
      </c>
      <c r="E51" s="56"/>
      <c r="F51" s="56"/>
      <c r="G51" s="57">
        <v>1</v>
      </c>
      <c r="H51" s="58"/>
      <c r="I51" s="56"/>
      <c r="J51" s="58"/>
      <c r="K51" s="60"/>
      <c r="L51" s="62"/>
    </row>
    <row r="52" spans="1:12" s="61" customFormat="1" ht="21.95" customHeight="1" x14ac:dyDescent="0.2">
      <c r="A52" s="57"/>
      <c r="B52" s="59" t="s">
        <v>93</v>
      </c>
      <c r="C52" s="57"/>
      <c r="D52" s="56" t="s">
        <v>159</v>
      </c>
      <c r="E52" s="56" t="s">
        <v>185</v>
      </c>
      <c r="F52" s="56" t="s">
        <v>159</v>
      </c>
      <c r="G52" s="57">
        <v>1</v>
      </c>
      <c r="H52" s="58"/>
      <c r="I52" s="56"/>
      <c r="J52" s="58"/>
      <c r="K52" s="60"/>
      <c r="L52" s="62"/>
    </row>
    <row r="53" spans="1:12" s="61" customFormat="1" ht="21.95" customHeight="1" x14ac:dyDescent="0.2">
      <c r="A53" s="57"/>
      <c r="B53" s="59" t="s">
        <v>94</v>
      </c>
      <c r="C53" s="57"/>
      <c r="D53" s="56" t="s">
        <v>160</v>
      </c>
      <c r="E53" s="56" t="s">
        <v>174</v>
      </c>
      <c r="F53" s="56" t="s">
        <v>160</v>
      </c>
      <c r="G53" s="57">
        <v>1</v>
      </c>
      <c r="H53" s="58"/>
      <c r="I53" s="56"/>
      <c r="J53" s="58"/>
      <c r="K53" s="60"/>
      <c r="L53" s="62"/>
    </row>
    <row r="54" spans="1:12" s="61" customFormat="1" ht="21.95" customHeight="1" x14ac:dyDescent="0.2">
      <c r="A54" s="57"/>
      <c r="B54" s="59" t="s">
        <v>95</v>
      </c>
      <c r="C54" s="57"/>
      <c r="D54" s="56" t="s">
        <v>161</v>
      </c>
      <c r="E54" s="56" t="s">
        <v>186</v>
      </c>
      <c r="F54" s="56" t="s">
        <v>161</v>
      </c>
      <c r="G54" s="57">
        <v>11</v>
      </c>
      <c r="H54" s="58"/>
      <c r="I54" s="56"/>
      <c r="J54" s="58"/>
      <c r="K54" s="60"/>
      <c r="L54" s="62"/>
    </row>
    <row r="55" spans="1:12" s="61" customFormat="1" ht="21.95" customHeight="1" x14ac:dyDescent="0.2">
      <c r="A55" s="57"/>
      <c r="B55" s="59" t="s">
        <v>96</v>
      </c>
      <c r="C55" s="57"/>
      <c r="D55" s="56" t="s">
        <v>162</v>
      </c>
      <c r="E55" s="56"/>
      <c r="F55" s="56"/>
      <c r="G55" s="57">
        <v>1</v>
      </c>
      <c r="H55" s="58"/>
      <c r="I55" s="56"/>
      <c r="J55" s="58"/>
      <c r="K55" s="60"/>
      <c r="L55" s="62"/>
    </row>
    <row r="56" spans="1:12" s="61" customFormat="1" ht="21.95" customHeight="1" x14ac:dyDescent="0.2">
      <c r="A56" s="57"/>
      <c r="B56" s="59" t="s">
        <v>97</v>
      </c>
      <c r="C56" s="57"/>
      <c r="D56" s="56" t="s">
        <v>163</v>
      </c>
      <c r="E56" s="56" t="s">
        <v>187</v>
      </c>
      <c r="F56" s="56" t="s">
        <v>221</v>
      </c>
      <c r="G56" s="57">
        <v>1</v>
      </c>
      <c r="H56" s="58"/>
      <c r="I56" s="56"/>
      <c r="J56" s="58"/>
      <c r="K56" s="60"/>
      <c r="L56" s="62"/>
    </row>
    <row r="57" spans="1:12" s="61" customFormat="1" ht="21.95" customHeight="1" x14ac:dyDescent="0.2">
      <c r="A57" s="57"/>
      <c r="B57" s="59" t="s">
        <v>98</v>
      </c>
      <c r="C57" s="57"/>
      <c r="D57" s="56" t="s">
        <v>164</v>
      </c>
      <c r="E57" s="56" t="s">
        <v>181</v>
      </c>
      <c r="F57" s="56" t="s">
        <v>222</v>
      </c>
      <c r="G57" s="57">
        <v>1</v>
      </c>
      <c r="H57" s="58"/>
      <c r="I57" s="56"/>
      <c r="J57" s="58"/>
      <c r="K57" s="60"/>
      <c r="L57" s="62"/>
    </row>
    <row r="58" spans="1:12" s="61" customFormat="1" ht="21.95" customHeight="1" x14ac:dyDescent="0.2">
      <c r="A58" s="57"/>
      <c r="B58" s="59" t="s">
        <v>99</v>
      </c>
      <c r="C58" s="57"/>
      <c r="D58" s="56" t="s">
        <v>165</v>
      </c>
      <c r="E58" s="56" t="s">
        <v>181</v>
      </c>
      <c r="F58" s="56" t="s">
        <v>223</v>
      </c>
      <c r="G58" s="57">
        <v>1</v>
      </c>
      <c r="H58" s="58"/>
      <c r="I58" s="56"/>
      <c r="J58" s="58"/>
      <c r="K58" s="60"/>
      <c r="L58" s="62"/>
    </row>
    <row r="59" spans="1:12" s="61" customFormat="1" ht="21.95" customHeight="1" x14ac:dyDescent="0.2">
      <c r="A59" s="57"/>
      <c r="B59" s="59" t="s">
        <v>100</v>
      </c>
      <c r="C59" s="57" t="s">
        <v>123</v>
      </c>
      <c r="D59" s="56" t="s">
        <v>123</v>
      </c>
      <c r="E59" s="56" t="s">
        <v>188</v>
      </c>
      <c r="F59" s="56" t="s">
        <v>224</v>
      </c>
      <c r="G59" s="57">
        <v>1</v>
      </c>
      <c r="H59" s="58"/>
      <c r="I59" s="56"/>
      <c r="J59" s="58"/>
      <c r="K59" s="60"/>
      <c r="L59" s="62"/>
    </row>
    <row r="60" spans="1:12" s="61" customFormat="1" ht="21.95" customHeight="1" x14ac:dyDescent="0.2">
      <c r="A60" s="57"/>
      <c r="B60" s="59" t="s">
        <v>101</v>
      </c>
      <c r="C60" s="57"/>
      <c r="D60" s="56" t="s">
        <v>166</v>
      </c>
      <c r="E60" s="56" t="s">
        <v>189</v>
      </c>
      <c r="F60" s="56" t="s">
        <v>225</v>
      </c>
      <c r="G60" s="57">
        <v>1</v>
      </c>
      <c r="H60" s="58"/>
      <c r="I60" s="56"/>
      <c r="J60" s="58"/>
      <c r="K60" s="60"/>
      <c r="L60" s="62"/>
    </row>
    <row r="61" spans="1:12" s="61" customFormat="1" ht="21.95" customHeight="1" x14ac:dyDescent="0.2">
      <c r="A61" s="57"/>
      <c r="B61" s="59" t="s">
        <v>102</v>
      </c>
      <c r="C61" s="57"/>
      <c r="D61" s="56" t="s">
        <v>167</v>
      </c>
      <c r="E61" s="56"/>
      <c r="F61" s="56"/>
      <c r="G61" s="57">
        <v>2</v>
      </c>
      <c r="H61" s="58"/>
      <c r="I61" s="56"/>
      <c r="J61" s="58"/>
      <c r="K61" s="60"/>
      <c r="L61" s="62"/>
    </row>
    <row r="62" spans="1:12" s="61" customFormat="1" ht="21.95" customHeight="1" x14ac:dyDescent="0.2">
      <c r="A62" s="57"/>
      <c r="B62" s="59" t="s">
        <v>103</v>
      </c>
      <c r="C62" s="57"/>
      <c r="D62" s="56" t="s">
        <v>168</v>
      </c>
      <c r="E62" s="56" t="s">
        <v>190</v>
      </c>
      <c r="F62" s="56" t="s">
        <v>168</v>
      </c>
      <c r="G62" s="57">
        <v>2</v>
      </c>
      <c r="H62" s="58"/>
      <c r="I62" s="56"/>
      <c r="J62" s="58"/>
      <c r="K62" s="60"/>
      <c r="L62" s="62"/>
    </row>
    <row r="63" spans="1:12" s="61" customFormat="1" ht="21.95" customHeight="1" x14ac:dyDescent="0.2">
      <c r="A63" s="57"/>
      <c r="B63" s="59" t="s">
        <v>104</v>
      </c>
      <c r="C63" s="57"/>
      <c r="D63" s="56" t="s">
        <v>169</v>
      </c>
      <c r="E63" s="56" t="s">
        <v>191</v>
      </c>
      <c r="F63" s="56" t="s">
        <v>169</v>
      </c>
      <c r="G63" s="57">
        <v>24</v>
      </c>
      <c r="H63" s="58"/>
      <c r="I63" s="56"/>
      <c r="J63" s="58"/>
      <c r="K63" s="60"/>
      <c r="L63" s="62"/>
    </row>
    <row r="64" spans="1:12" s="5" customFormat="1" ht="20.100000000000001" customHeight="1" x14ac:dyDescent="0.2">
      <c r="A64" s="67"/>
      <c r="B64" s="68"/>
      <c r="C64" s="77"/>
      <c r="D64" s="69"/>
      <c r="E64" s="69"/>
      <c r="F64" s="70"/>
      <c r="G64" s="71"/>
      <c r="H64" s="72"/>
      <c r="I64" s="72"/>
      <c r="J64" s="72"/>
      <c r="K64" s="72"/>
      <c r="L64" s="73">
        <f>SUM(L5:L63)</f>
        <v>0</v>
      </c>
    </row>
    <row r="65" spans="1:12" customFormat="1" ht="13.7" customHeight="1" x14ac:dyDescent="0.2">
      <c r="A65" s="20" t="s">
        <v>0</v>
      </c>
      <c r="B65" s="63" t="s">
        <v>1</v>
      </c>
      <c r="C65" s="78"/>
      <c r="D65" s="64"/>
      <c r="E65" s="64"/>
      <c r="F65" s="65"/>
      <c r="G65" s="65"/>
      <c r="H65" s="65"/>
      <c r="I65" s="65"/>
      <c r="J65" s="65"/>
      <c r="K65" s="65"/>
      <c r="L65" s="21"/>
    </row>
    <row r="66" spans="1:12" customFormat="1" ht="12.75" customHeight="1" x14ac:dyDescent="0.2">
      <c r="A66" s="22"/>
      <c r="B66" s="12"/>
      <c r="C66" s="79"/>
      <c r="D66" s="15"/>
      <c r="E66" s="18"/>
      <c r="F66" s="19"/>
      <c r="G66" s="39"/>
      <c r="H66" s="39"/>
      <c r="I66" s="39"/>
      <c r="J66" s="39"/>
      <c r="K66" s="39"/>
      <c r="L66" s="23"/>
    </row>
    <row r="67" spans="1:12" customFormat="1" ht="12.95" customHeight="1" x14ac:dyDescent="0.2">
      <c r="A67" s="24"/>
      <c r="B67" s="13"/>
      <c r="C67" s="80"/>
      <c r="D67" s="16"/>
      <c r="E67" s="64"/>
      <c r="F67" s="10"/>
      <c r="G67" s="66"/>
      <c r="H67" s="66"/>
      <c r="I67" s="66"/>
      <c r="J67" s="66"/>
      <c r="K67" s="66"/>
      <c r="L67" s="21"/>
    </row>
    <row r="68" spans="1:12" customFormat="1" ht="9.75" customHeight="1" x14ac:dyDescent="0.2">
      <c r="A68" s="25"/>
      <c r="B68" s="14"/>
      <c r="C68" s="81"/>
      <c r="D68" s="17"/>
      <c r="E68" s="9"/>
      <c r="F68" s="11"/>
      <c r="G68" s="40"/>
      <c r="H68" s="40"/>
      <c r="I68" s="40"/>
      <c r="J68" s="40"/>
      <c r="K68" s="40"/>
      <c r="L68" s="26"/>
    </row>
  </sheetData>
  <mergeCells count="1">
    <mergeCell ref="A1:B1"/>
  </mergeCells>
  <phoneticPr fontId="0" type="noConversion"/>
  <conditionalFormatting sqref="A5:L63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5" t="s">
        <v>21</v>
      </c>
    </row>
    <row r="2" spans="1:2" s="5" customFormat="1" ht="17.25" customHeight="1" x14ac:dyDescent="0.2">
      <c r="A2" s="6" t="s">
        <v>5</v>
      </c>
      <c r="B2" s="36" t="s">
        <v>18</v>
      </c>
    </row>
    <row r="3" spans="1:2" s="5" customFormat="1" ht="17.25" customHeight="1" x14ac:dyDescent="0.2">
      <c r="A3" s="7" t="s">
        <v>4</v>
      </c>
      <c r="B3" s="37" t="s">
        <v>20</v>
      </c>
    </row>
    <row r="4" spans="1:2" s="5" customFormat="1" ht="17.25" customHeight="1" x14ac:dyDescent="0.2">
      <c r="A4" s="6" t="s">
        <v>6</v>
      </c>
      <c r="B4" s="36" t="s">
        <v>18</v>
      </c>
    </row>
    <row r="5" spans="1:2" s="5" customFormat="1" ht="17.25" customHeight="1" x14ac:dyDescent="0.2">
      <c r="A5" s="7" t="s">
        <v>7</v>
      </c>
      <c r="B5" s="37" t="s">
        <v>21</v>
      </c>
    </row>
    <row r="6" spans="1:2" s="5" customFormat="1" ht="17.25" customHeight="1" x14ac:dyDescent="0.2">
      <c r="A6" s="6" t="s">
        <v>2</v>
      </c>
      <c r="B6" s="36" t="s">
        <v>22</v>
      </c>
    </row>
    <row r="7" spans="1:2" s="5" customFormat="1" ht="17.25" customHeight="1" x14ac:dyDescent="0.2">
      <c r="A7" s="7" t="s">
        <v>8</v>
      </c>
      <c r="B7" s="37" t="s">
        <v>23</v>
      </c>
    </row>
    <row r="8" spans="1:2" s="5" customFormat="1" ht="17.25" customHeight="1" x14ac:dyDescent="0.2">
      <c r="A8" s="6" t="s">
        <v>9</v>
      </c>
      <c r="B8" s="36" t="s">
        <v>24</v>
      </c>
    </row>
    <row r="9" spans="1:2" s="5" customFormat="1" ht="17.25" customHeight="1" x14ac:dyDescent="0.2">
      <c r="A9" s="7" t="s">
        <v>10</v>
      </c>
      <c r="B9" s="37" t="s">
        <v>19</v>
      </c>
    </row>
    <row r="10" spans="1:2" s="5" customFormat="1" ht="17.25" customHeight="1" x14ac:dyDescent="0.2">
      <c r="A10" s="6" t="s">
        <v>12</v>
      </c>
      <c r="B10" s="36" t="s">
        <v>25</v>
      </c>
    </row>
    <row r="11" spans="1:2" s="5" customFormat="1" ht="17.25" customHeight="1" x14ac:dyDescent="0.2">
      <c r="A11" s="7" t="s">
        <v>11</v>
      </c>
      <c r="B11" s="37" t="s">
        <v>26</v>
      </c>
    </row>
    <row r="12" spans="1:2" s="5" customFormat="1" ht="17.25" customHeight="1" x14ac:dyDescent="0.2">
      <c r="A12" s="6" t="s">
        <v>13</v>
      </c>
      <c r="B12" s="36" t="s">
        <v>27</v>
      </c>
    </row>
    <row r="13" spans="1:2" s="5" customFormat="1" ht="17.25" customHeight="1" x14ac:dyDescent="0.2">
      <c r="A13" s="7" t="s">
        <v>14</v>
      </c>
      <c r="B13" s="37" t="s">
        <v>28</v>
      </c>
    </row>
    <row r="14" spans="1:2" s="5" customFormat="1" ht="17.25" customHeight="1" thickBot="1" x14ac:dyDescent="0.25">
      <c r="A14" s="8" t="s">
        <v>15</v>
      </c>
      <c r="B14" s="3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AymericCharlesLouis Clauzel</cp:lastModifiedBy>
  <cp:lastPrinted>2023-02-24T13:48:24Z</cp:lastPrinted>
  <dcterms:created xsi:type="dcterms:W3CDTF">2000-10-27T00:30:29Z</dcterms:created>
  <dcterms:modified xsi:type="dcterms:W3CDTF">2025-06-12T19:27:17Z</dcterms:modified>
</cp:coreProperties>
</file>