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gbloo\Documents\IIT\BTech\3rd Year\6th Semester\Seakeeping\"/>
    </mc:Choice>
  </mc:AlternateContent>
  <xr:revisionPtr revIDLastSave="0" documentId="13_ncr:1_{B26B364A-629F-46A9-8A35-10A07CAA16AB}" xr6:coauthVersionLast="47" xr6:coauthVersionMax="47" xr10:uidLastSave="{00000000-0000-0000-0000-000000000000}"/>
  <bookViews>
    <workbookView xWindow="-108" yWindow="-108" windowWidth="23256" windowHeight="13176" xr2:uid="{DC0D1AA0-4843-4B21-8CE4-B74EA4A26627}"/>
  </bookViews>
  <sheets>
    <sheet name="Figuring out" sheetId="1" r:id="rId1"/>
    <sheet name="Offset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F2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J2" i="1"/>
  <c r="K2" i="1"/>
  <c r="L2" i="1"/>
  <c r="M2" i="1"/>
  <c r="N2" i="1"/>
  <c r="O2" i="1"/>
  <c r="P2" i="1"/>
  <c r="I2" i="1"/>
  <c r="F25" i="1" s="1"/>
  <c r="J1" i="1"/>
  <c r="K1" i="1"/>
  <c r="L1" i="1"/>
  <c r="M1" i="1"/>
  <c r="N1" i="1"/>
  <c r="O1" i="1"/>
  <c r="P1" i="1"/>
  <c r="I1" i="1"/>
</calcChain>
</file>

<file path=xl/sharedStrings.xml><?xml version="1.0" encoding="utf-8"?>
<sst xmlns="http://schemas.openxmlformats.org/spreadsheetml/2006/main" count="12" uniqueCount="11">
  <si>
    <t>St/Wl</t>
  </si>
  <si>
    <t>C33</t>
  </si>
  <si>
    <t>kg/s^2</t>
  </si>
  <si>
    <t>C55</t>
  </si>
  <si>
    <t>x^2</t>
  </si>
  <si>
    <t>x</t>
  </si>
  <si>
    <t>x^2*y</t>
  </si>
  <si>
    <t>kgm^2/s^2</t>
  </si>
  <si>
    <t>C35=C53</t>
  </si>
  <si>
    <t>x*y</t>
  </si>
  <si>
    <t>Multiply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</si>
</sst>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5319444444444447"/>
          <c:w val="0.922395888013998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'Figuring out'!$A$38:$A$44</c:f>
              <c:numCache>
                <c:formatCode>General</c:formatCode>
                <c:ptCount val="7"/>
                <c:pt idx="0">
                  <c:v>-4.1164800000000001</c:v>
                </c:pt>
                <c:pt idx="1">
                  <c:v>-4.03247</c:v>
                </c:pt>
                <c:pt idx="2">
                  <c:v>-3.7804410000000002</c:v>
                </c:pt>
                <c:pt idx="3">
                  <c:v>-3.360392</c:v>
                </c:pt>
                <c:pt idx="4">
                  <c:v>-2.7723230000000001</c:v>
                </c:pt>
                <c:pt idx="5">
                  <c:v>-2.016235</c:v>
                </c:pt>
                <c:pt idx="6">
                  <c:v>-1.0921270000000001</c:v>
                </c:pt>
              </c:numCache>
            </c:numRef>
          </c:xVal>
          <c:yVal>
            <c:numRef>
              <c:f>'Figuring out'!$B$38:$B$44</c:f>
              <c:numCache>
                <c:formatCode>General</c:formatCode>
                <c:ptCount val="7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7-4801-867F-153CDEFFFB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'Figuring out'!$A$38:$A$45</c:f>
              <c:numCache>
                <c:formatCode>General</c:formatCode>
                <c:ptCount val="8"/>
                <c:pt idx="0">
                  <c:v>-4.1164800000000001</c:v>
                </c:pt>
                <c:pt idx="1">
                  <c:v>-4.03247</c:v>
                </c:pt>
                <c:pt idx="2">
                  <c:v>-3.7804410000000002</c:v>
                </c:pt>
                <c:pt idx="3">
                  <c:v>-3.360392</c:v>
                </c:pt>
                <c:pt idx="4">
                  <c:v>-2.7723230000000001</c:v>
                </c:pt>
                <c:pt idx="5">
                  <c:v>-2.016235</c:v>
                </c:pt>
                <c:pt idx="6">
                  <c:v>-1.0921270000000001</c:v>
                </c:pt>
                <c:pt idx="7">
                  <c:v>0</c:v>
                </c:pt>
              </c:numCache>
            </c:numRef>
          </c:xVal>
          <c:yVal>
            <c:numRef>
              <c:f>'Figuring out'!$B$38:$B$45</c:f>
              <c:numCache>
                <c:formatCode>General</c:formatCode>
                <c:ptCount val="8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  <c:pt idx="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E7-4801-867F-153CDEFFFB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'Figuring out'!$A$47:$A$53</c:f>
              <c:numCache>
                <c:formatCode>General</c:formatCode>
                <c:ptCount val="7"/>
                <c:pt idx="0">
                  <c:v>-4.7249999999999996</c:v>
                </c:pt>
                <c:pt idx="1">
                  <c:v>-4.628571</c:v>
                </c:pt>
                <c:pt idx="2">
                  <c:v>-4.3392860000000004</c:v>
                </c:pt>
                <c:pt idx="3">
                  <c:v>-3.8571430000000002</c:v>
                </c:pt>
                <c:pt idx="4">
                  <c:v>-3.1821429999999999</c:v>
                </c:pt>
                <c:pt idx="5">
                  <c:v>-2.3142860000000001</c:v>
                </c:pt>
                <c:pt idx="6">
                  <c:v>-1.253571</c:v>
                </c:pt>
              </c:numCache>
            </c:numRef>
          </c:xVal>
          <c:yVal>
            <c:numRef>
              <c:f>'Figuring out'!$B$47:$B$53</c:f>
              <c:numCache>
                <c:formatCode>General</c:formatCode>
                <c:ptCount val="7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E7-4801-867F-153CDEFFFB0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'Figuring out'!$A$47:$A$53</c:f>
              <c:numCache>
                <c:formatCode>General</c:formatCode>
                <c:ptCount val="7"/>
                <c:pt idx="0">
                  <c:v>-4.7249999999999996</c:v>
                </c:pt>
                <c:pt idx="1">
                  <c:v>-4.628571</c:v>
                </c:pt>
                <c:pt idx="2">
                  <c:v>-4.3392860000000004</c:v>
                </c:pt>
                <c:pt idx="3">
                  <c:v>-3.8571430000000002</c:v>
                </c:pt>
                <c:pt idx="4">
                  <c:v>-3.1821429999999999</c:v>
                </c:pt>
                <c:pt idx="5">
                  <c:v>-2.3142860000000001</c:v>
                </c:pt>
                <c:pt idx="6">
                  <c:v>-1.253571</c:v>
                </c:pt>
              </c:numCache>
            </c:numRef>
          </c:xVal>
          <c:yVal>
            <c:numRef>
              <c:f>'Figuring out'!$B$47:$B$53</c:f>
              <c:numCache>
                <c:formatCode>General</c:formatCode>
                <c:ptCount val="7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E7-4801-867F-153CDEFFFB0F}"/>
            </c:ext>
          </c:extLst>
        </c:ser>
        <c:ser>
          <c:idx val="4"/>
          <c:order val="4"/>
          <c:tx>
            <c:strRef>
              <c:f>'Figuring out'!$A$93:$A$98</c:f>
              <c:strCache>
                <c:ptCount val="6"/>
                <c:pt idx="0">
                  <c:v>5.877551</c:v>
                </c:pt>
                <c:pt idx="1">
                  <c:v>5.510204</c:v>
                </c:pt>
                <c:pt idx="2">
                  <c:v>4.897959</c:v>
                </c:pt>
                <c:pt idx="3">
                  <c:v>4.040816</c:v>
                </c:pt>
                <c:pt idx="4">
                  <c:v>2.938776</c:v>
                </c:pt>
                <c:pt idx="5">
                  <c:v>1.591837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'Figuring out'!$A$93:$A$98</c:f>
              <c:numCache>
                <c:formatCode>General</c:formatCode>
                <c:ptCount val="6"/>
                <c:pt idx="0">
                  <c:v>5.8775510000000004</c:v>
                </c:pt>
                <c:pt idx="1">
                  <c:v>5.5102039999999999</c:v>
                </c:pt>
                <c:pt idx="2">
                  <c:v>4.8979590000000002</c:v>
                </c:pt>
                <c:pt idx="3">
                  <c:v>4.0408160000000004</c:v>
                </c:pt>
                <c:pt idx="4">
                  <c:v>2.9387759999999998</c:v>
                </c:pt>
                <c:pt idx="5">
                  <c:v>1.5918369999999999</c:v>
                </c:pt>
              </c:numCache>
            </c:numRef>
          </c:xVal>
          <c:yVal>
            <c:numRef>
              <c:f>'Figuring out'!$B$93:$B$98</c:f>
              <c:numCache>
                <c:formatCode>General</c:formatCode>
                <c:ptCount val="6"/>
                <c:pt idx="0">
                  <c:v>-1.142857</c:v>
                </c:pt>
                <c:pt idx="1">
                  <c:v>-2.285714</c:v>
                </c:pt>
                <c:pt idx="2">
                  <c:v>-3.4285709999999998</c:v>
                </c:pt>
                <c:pt idx="3">
                  <c:v>-4.5714290000000002</c:v>
                </c:pt>
                <c:pt idx="4">
                  <c:v>-5.7142860000000004</c:v>
                </c:pt>
                <c:pt idx="5">
                  <c:v>-6.8571429999999998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E7-4801-867F-153CDEFFFB0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'Figuring out'!$A$56:$A$62</c:f>
              <c:numCache>
                <c:formatCode>General</c:formatCode>
                <c:ptCount val="7"/>
                <c:pt idx="0">
                  <c:v>-5.2012799999999997</c:v>
                </c:pt>
                <c:pt idx="1">
                  <c:v>-5.0951310000000003</c:v>
                </c:pt>
                <c:pt idx="2">
                  <c:v>-4.7766859999999998</c:v>
                </c:pt>
                <c:pt idx="3">
                  <c:v>-4.2459429999999996</c:v>
                </c:pt>
                <c:pt idx="4">
                  <c:v>-3.5029029999999999</c:v>
                </c:pt>
                <c:pt idx="5">
                  <c:v>-2.5475660000000002</c:v>
                </c:pt>
                <c:pt idx="6">
                  <c:v>-1.379931</c:v>
                </c:pt>
              </c:numCache>
            </c:numRef>
          </c:xVal>
          <c:yVal>
            <c:numRef>
              <c:f>'Figuring out'!$B$56:$B$62</c:f>
              <c:numCache>
                <c:formatCode>General</c:formatCode>
                <c:ptCount val="7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D-47CA-9158-2FD24885728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'Figuring out'!$A$2:$A$9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'Figuring out'!$B$2:$B$9</c:f>
              <c:numCache>
                <c:formatCode>General</c:formatCode>
                <c:ptCount val="8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  <c:pt idx="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D-47CA-9158-2FD24885728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'Figuring out'!$A$11:$A$18</c:f>
              <c:numCache>
                <c:formatCode>General</c:formatCode>
                <c:ptCount val="8"/>
                <c:pt idx="0">
                  <c:v>-1.3246800000000001</c:v>
                </c:pt>
                <c:pt idx="1">
                  <c:v>-1.2976460000000001</c:v>
                </c:pt>
                <c:pt idx="2">
                  <c:v>-1.2165429999999999</c:v>
                </c:pt>
                <c:pt idx="3">
                  <c:v>-1.0813710000000001</c:v>
                </c:pt>
                <c:pt idx="4">
                  <c:v>-0.89213100000000001</c:v>
                </c:pt>
                <c:pt idx="5">
                  <c:v>-0.64882300000000004</c:v>
                </c:pt>
                <c:pt idx="6">
                  <c:v>-0.35144599999999998</c:v>
                </c:pt>
                <c:pt idx="7">
                  <c:v>0</c:v>
                </c:pt>
              </c:numCache>
            </c:numRef>
          </c:xVal>
          <c:yVal>
            <c:numRef>
              <c:f>'Figuring out'!$B$11:$B$18</c:f>
              <c:numCache>
                <c:formatCode>General</c:formatCode>
                <c:ptCount val="8"/>
                <c:pt idx="0">
                  <c:v>0</c:v>
                </c:pt>
                <c:pt idx="1">
                  <c:v>-1.142857</c:v>
                </c:pt>
                <c:pt idx="2">
                  <c:v>-2.285714</c:v>
                </c:pt>
                <c:pt idx="3">
                  <c:v>-3.4285709999999998</c:v>
                </c:pt>
                <c:pt idx="4">
                  <c:v>-4.5714290000000002</c:v>
                </c:pt>
                <c:pt idx="5">
                  <c:v>-5.7142860000000004</c:v>
                </c:pt>
                <c:pt idx="6">
                  <c:v>-6.8571429999999998</c:v>
                </c:pt>
                <c:pt idx="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D-47CA-9158-2FD24885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0544"/>
        <c:axId val="817640384"/>
      </c:scatterChart>
      <c:valAx>
        <c:axId val="13738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40384"/>
        <c:crosses val="autoZero"/>
        <c:crossBetween val="midCat"/>
      </c:valAx>
      <c:valAx>
        <c:axId val="817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28</xdr:row>
      <xdr:rowOff>18357</xdr:rowOff>
    </xdr:from>
    <xdr:to>
      <xdr:col>9</xdr:col>
      <xdr:colOff>548986</xdr:colOff>
      <xdr:row>43</xdr:row>
      <xdr:rowOff>18357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EBE39-6492-A549-EC45-BE005E91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D3B2-529F-4E19-884C-A39C85463BD1}">
  <dimension ref="A1:AC189"/>
  <sheetViews>
    <sheetView tabSelected="1" zoomScale="65" workbookViewId="0">
      <selection activeCell="P22" sqref="H1:P22"/>
    </sheetView>
  </sheetViews>
  <sheetFormatPr defaultRowHeight="14.4" x14ac:dyDescent="0.3"/>
  <cols>
    <col min="4" max="4" width="10" bestFit="1" customWidth="1"/>
    <col min="6" max="6" width="12" bestFit="1" customWidth="1"/>
  </cols>
  <sheetData>
    <row r="1" spans="1:29" x14ac:dyDescent="0.3">
      <c r="A1">
        <v>8</v>
      </c>
      <c r="B1">
        <v>-60</v>
      </c>
      <c r="F1" t="s">
        <v>5</v>
      </c>
      <c r="H1" s="4" t="s">
        <v>0</v>
      </c>
      <c r="I1" s="2">
        <f>R1+8</f>
        <v>8</v>
      </c>
      <c r="J1" s="2">
        <f t="shared" ref="J1:P1" si="0">S1+8</f>
        <v>6.8571429999999998</v>
      </c>
      <c r="K1" s="2">
        <f t="shared" si="0"/>
        <v>5.7142859999999995</v>
      </c>
      <c r="L1" s="2">
        <f t="shared" si="0"/>
        <v>4.5714290000000002</v>
      </c>
      <c r="M1" s="2">
        <f t="shared" si="0"/>
        <v>3.4285709999999998</v>
      </c>
      <c r="N1" s="2">
        <f t="shared" si="0"/>
        <v>2.2857139999999996</v>
      </c>
      <c r="O1" s="2">
        <f t="shared" si="0"/>
        <v>1.1428570000000002</v>
      </c>
      <c r="P1" s="2">
        <f t="shared" si="0"/>
        <v>0</v>
      </c>
      <c r="R1">
        <v>0</v>
      </c>
      <c r="S1">
        <v>-1.142857</v>
      </c>
      <c r="T1">
        <v>-2.285714</v>
      </c>
      <c r="U1">
        <v>-3.4285709999999998</v>
      </c>
      <c r="V1">
        <v>-4.5714290000000002</v>
      </c>
      <c r="W1">
        <v>-5.7142860000000004</v>
      </c>
      <c r="X1">
        <v>-6.8571429999999998</v>
      </c>
      <c r="Y1">
        <v>-8</v>
      </c>
      <c r="AA1" t="s">
        <v>4</v>
      </c>
      <c r="AB1" t="s">
        <v>6</v>
      </c>
      <c r="AC1" t="s">
        <v>9</v>
      </c>
    </row>
    <row r="2" spans="1:29" x14ac:dyDescent="0.3">
      <c r="A2">
        <v>0</v>
      </c>
      <c r="B2">
        <v>0</v>
      </c>
      <c r="E2">
        <v>-60</v>
      </c>
      <c r="F2">
        <f>60+E2</f>
        <v>0</v>
      </c>
      <c r="H2" s="3">
        <v>1</v>
      </c>
      <c r="I2">
        <f>R2*(-1)</f>
        <v>0</v>
      </c>
      <c r="J2">
        <f t="shared" ref="J2:P2" si="1">S2*(-1)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F2^2</f>
        <v>0</v>
      </c>
      <c r="AB2">
        <f>AA2*I2</f>
        <v>0</v>
      </c>
      <c r="AC2">
        <f>I2*F2</f>
        <v>0</v>
      </c>
    </row>
    <row r="3" spans="1:29" x14ac:dyDescent="0.3">
      <c r="A3">
        <v>0</v>
      </c>
      <c r="B3">
        <v>-1.142857</v>
      </c>
      <c r="E3">
        <v>-54</v>
      </c>
      <c r="F3">
        <f t="shared" ref="F3:F22" si="2">60+E3</f>
        <v>6</v>
      </c>
      <c r="H3" s="3">
        <v>2</v>
      </c>
      <c r="I3">
        <f t="shared" ref="I3:I11" si="3">R3*(-1)</f>
        <v>1.3246800000000001</v>
      </c>
      <c r="J3">
        <f t="shared" ref="J3:J11" si="4">S3*(-1)</f>
        <v>1.2976460000000001</v>
      </c>
      <c r="K3">
        <f t="shared" ref="K3:K11" si="5">T3*(-1)</f>
        <v>1.2165429999999999</v>
      </c>
      <c r="L3">
        <f t="shared" ref="L3:L11" si="6">U3*(-1)</f>
        <v>1.0813710000000001</v>
      </c>
      <c r="M3">
        <f t="shared" ref="M3:M11" si="7">V3*(-1)</f>
        <v>0.89213100000000001</v>
      </c>
      <c r="N3">
        <f t="shared" ref="N3:N11" si="8">W3*(-1)</f>
        <v>0.64882300000000004</v>
      </c>
      <c r="O3">
        <f t="shared" ref="O3:O11" si="9">X3*(-1)</f>
        <v>0.35144599999999998</v>
      </c>
      <c r="P3">
        <f t="shared" ref="P3:P11" si="10">Y3*(-1)</f>
        <v>0</v>
      </c>
      <c r="R3">
        <v>-1.3246800000000001</v>
      </c>
      <c r="S3">
        <v>-1.2976460000000001</v>
      </c>
      <c r="T3">
        <v>-1.2165429999999999</v>
      </c>
      <c r="U3">
        <v>-1.0813710000000001</v>
      </c>
      <c r="V3">
        <v>-0.89213100000000001</v>
      </c>
      <c r="W3">
        <v>-0.64882300000000004</v>
      </c>
      <c r="X3">
        <v>-0.35144599999999998</v>
      </c>
      <c r="Y3">
        <v>0</v>
      </c>
      <c r="AA3">
        <f t="shared" ref="AA3:AA22" si="11">F3^2</f>
        <v>36</v>
      </c>
      <c r="AB3">
        <f t="shared" ref="AB3:AB22" si="12">AA3*I3</f>
        <v>47.688480000000006</v>
      </c>
      <c r="AC3">
        <f t="shared" ref="AC3:AC22" si="13">I3*F3</f>
        <v>7.9480800000000009</v>
      </c>
    </row>
    <row r="4" spans="1:29" x14ac:dyDescent="0.3">
      <c r="A4">
        <v>0</v>
      </c>
      <c r="B4">
        <v>-2.285714</v>
      </c>
      <c r="E4">
        <v>-48</v>
      </c>
      <c r="F4">
        <f t="shared" si="2"/>
        <v>12</v>
      </c>
      <c r="H4" s="3">
        <v>3</v>
      </c>
      <c r="I4">
        <f t="shared" si="3"/>
        <v>2.43648</v>
      </c>
      <c r="J4">
        <f t="shared" si="4"/>
        <v>2.3867560000000001</v>
      </c>
      <c r="K4">
        <f t="shared" si="5"/>
        <v>2.237584</v>
      </c>
      <c r="L4">
        <f t="shared" si="6"/>
        <v>1.988963</v>
      </c>
      <c r="M4">
        <f t="shared" si="7"/>
        <v>1.640895</v>
      </c>
      <c r="N4">
        <f t="shared" si="8"/>
        <v>1.193378</v>
      </c>
      <c r="O4">
        <f t="shared" si="9"/>
        <v>0.64641300000000002</v>
      </c>
      <c r="P4">
        <f t="shared" si="10"/>
        <v>0</v>
      </c>
      <c r="R4">
        <v>-2.43648</v>
      </c>
      <c r="S4">
        <v>-2.3867560000000001</v>
      </c>
      <c r="T4">
        <v>-2.237584</v>
      </c>
      <c r="U4">
        <v>-1.988963</v>
      </c>
      <c r="V4">
        <v>-1.640895</v>
      </c>
      <c r="W4">
        <v>-1.193378</v>
      </c>
      <c r="X4">
        <v>-0.64641300000000002</v>
      </c>
      <c r="Y4">
        <v>0</v>
      </c>
      <c r="AA4">
        <f t="shared" si="11"/>
        <v>144</v>
      </c>
      <c r="AB4">
        <f t="shared" si="12"/>
        <v>350.85311999999999</v>
      </c>
      <c r="AC4">
        <f t="shared" si="13"/>
        <v>29.237760000000002</v>
      </c>
    </row>
    <row r="5" spans="1:29" x14ac:dyDescent="0.3">
      <c r="A5">
        <v>0</v>
      </c>
      <c r="B5">
        <v>-3.4285709999999998</v>
      </c>
      <c r="E5">
        <v>-42</v>
      </c>
      <c r="F5">
        <f t="shared" si="2"/>
        <v>18</v>
      </c>
      <c r="H5" s="3">
        <v>4</v>
      </c>
      <c r="I5">
        <f t="shared" si="3"/>
        <v>3.35988</v>
      </c>
      <c r="J5">
        <f t="shared" si="4"/>
        <v>3.2913109999999999</v>
      </c>
      <c r="K5">
        <f t="shared" si="5"/>
        <v>3.085604</v>
      </c>
      <c r="L5">
        <f t="shared" si="6"/>
        <v>2.7427589999999999</v>
      </c>
      <c r="M5">
        <f t="shared" si="7"/>
        <v>2.2627760000000001</v>
      </c>
      <c r="N5">
        <f t="shared" si="8"/>
        <v>1.645656</v>
      </c>
      <c r="O5">
        <f t="shared" si="9"/>
        <v>0.89139699999999999</v>
      </c>
      <c r="P5">
        <f t="shared" si="10"/>
        <v>0</v>
      </c>
      <c r="R5">
        <v>-3.35988</v>
      </c>
      <c r="S5">
        <v>-3.2913109999999999</v>
      </c>
      <c r="T5">
        <v>-3.085604</v>
      </c>
      <c r="U5">
        <v>-2.7427589999999999</v>
      </c>
      <c r="V5">
        <v>-2.2627760000000001</v>
      </c>
      <c r="W5">
        <v>-1.645656</v>
      </c>
      <c r="X5">
        <v>-0.89139699999999999</v>
      </c>
      <c r="Y5">
        <v>0</v>
      </c>
      <c r="AA5">
        <f t="shared" si="11"/>
        <v>324</v>
      </c>
      <c r="AB5">
        <f t="shared" si="12"/>
        <v>1088.60112</v>
      </c>
      <c r="AC5">
        <f t="shared" si="13"/>
        <v>60.47784</v>
      </c>
    </row>
    <row r="6" spans="1:29" x14ac:dyDescent="0.3">
      <c r="A6">
        <v>0</v>
      </c>
      <c r="B6">
        <v>-4.5714290000000002</v>
      </c>
      <c r="E6">
        <v>-36</v>
      </c>
      <c r="F6">
        <f t="shared" si="2"/>
        <v>24</v>
      </c>
      <c r="H6" s="3">
        <v>5</v>
      </c>
      <c r="I6">
        <f t="shared" si="3"/>
        <v>4.1164800000000001</v>
      </c>
      <c r="J6">
        <f t="shared" si="4"/>
        <v>4.03247</v>
      </c>
      <c r="K6">
        <f t="shared" si="5"/>
        <v>3.7804410000000002</v>
      </c>
      <c r="L6">
        <f t="shared" si="6"/>
        <v>3.360392</v>
      </c>
      <c r="M6">
        <f t="shared" si="7"/>
        <v>2.7723230000000001</v>
      </c>
      <c r="N6">
        <f t="shared" si="8"/>
        <v>2.016235</v>
      </c>
      <c r="O6">
        <f t="shared" si="9"/>
        <v>1.0921270000000001</v>
      </c>
      <c r="P6">
        <f t="shared" si="10"/>
        <v>0</v>
      </c>
      <c r="R6">
        <v>-4.1164800000000001</v>
      </c>
      <c r="S6">
        <v>-4.03247</v>
      </c>
      <c r="T6">
        <v>-3.7804410000000002</v>
      </c>
      <c r="U6">
        <v>-3.360392</v>
      </c>
      <c r="V6">
        <v>-2.7723230000000001</v>
      </c>
      <c r="W6">
        <v>-2.016235</v>
      </c>
      <c r="X6">
        <v>-1.0921270000000001</v>
      </c>
      <c r="Y6">
        <v>0</v>
      </c>
      <c r="AA6">
        <f t="shared" si="11"/>
        <v>576</v>
      </c>
      <c r="AB6">
        <f t="shared" si="12"/>
        <v>2371.0924800000003</v>
      </c>
      <c r="AC6">
        <f t="shared" si="13"/>
        <v>98.79552000000001</v>
      </c>
    </row>
    <row r="7" spans="1:29" x14ac:dyDescent="0.3">
      <c r="A7">
        <v>0</v>
      </c>
      <c r="B7">
        <v>-5.7142860000000004</v>
      </c>
      <c r="E7">
        <v>-30</v>
      </c>
      <c r="F7">
        <f t="shared" si="2"/>
        <v>30</v>
      </c>
      <c r="H7" s="3">
        <v>6</v>
      </c>
      <c r="I7">
        <f t="shared" si="3"/>
        <v>4.7249999999999996</v>
      </c>
      <c r="J7">
        <f t="shared" si="4"/>
        <v>4.628571</v>
      </c>
      <c r="K7">
        <f t="shared" si="5"/>
        <v>4.3392860000000004</v>
      </c>
      <c r="L7">
        <f t="shared" si="6"/>
        <v>3.8571430000000002</v>
      </c>
      <c r="M7">
        <f t="shared" si="7"/>
        <v>3.1821429999999999</v>
      </c>
      <c r="N7">
        <f t="shared" si="8"/>
        <v>2.3142860000000001</v>
      </c>
      <c r="O7">
        <f t="shared" si="9"/>
        <v>1.253571</v>
      </c>
      <c r="P7">
        <f t="shared" si="10"/>
        <v>0</v>
      </c>
      <c r="R7">
        <v>-4.7249999999999996</v>
      </c>
      <c r="S7">
        <v>-4.628571</v>
      </c>
      <c r="T7">
        <v>-4.3392860000000004</v>
      </c>
      <c r="U7">
        <v>-3.8571430000000002</v>
      </c>
      <c r="V7">
        <v>-3.1821429999999999</v>
      </c>
      <c r="W7">
        <v>-2.3142860000000001</v>
      </c>
      <c r="X7">
        <v>-1.253571</v>
      </c>
      <c r="Y7">
        <v>0</v>
      </c>
      <c r="AA7">
        <f t="shared" si="11"/>
        <v>900</v>
      </c>
      <c r="AB7">
        <f t="shared" si="12"/>
        <v>4252.5</v>
      </c>
      <c r="AC7">
        <f t="shared" si="13"/>
        <v>141.75</v>
      </c>
    </row>
    <row r="8" spans="1:29" x14ac:dyDescent="0.3">
      <c r="A8">
        <v>0</v>
      </c>
      <c r="B8">
        <v>-6.8571429999999998</v>
      </c>
      <c r="E8">
        <v>-24</v>
      </c>
      <c r="F8">
        <f t="shared" si="2"/>
        <v>36</v>
      </c>
      <c r="H8" s="3">
        <v>7</v>
      </c>
      <c r="I8">
        <f t="shared" si="3"/>
        <v>5.2012799999999997</v>
      </c>
      <c r="J8">
        <f t="shared" si="4"/>
        <v>5.0951310000000003</v>
      </c>
      <c r="K8">
        <f t="shared" si="5"/>
        <v>4.7766859999999998</v>
      </c>
      <c r="L8">
        <f t="shared" si="6"/>
        <v>4.2459429999999996</v>
      </c>
      <c r="M8">
        <f t="shared" si="7"/>
        <v>3.5029029999999999</v>
      </c>
      <c r="N8">
        <f t="shared" si="8"/>
        <v>2.5475660000000002</v>
      </c>
      <c r="O8">
        <f t="shared" si="9"/>
        <v>1.379931</v>
      </c>
      <c r="P8">
        <f t="shared" si="10"/>
        <v>0</v>
      </c>
      <c r="R8">
        <v>-5.2012799999999997</v>
      </c>
      <c r="S8">
        <v>-5.0951310000000003</v>
      </c>
      <c r="T8">
        <v>-4.7766859999999998</v>
      </c>
      <c r="U8">
        <v>-4.2459429999999996</v>
      </c>
      <c r="V8">
        <v>-3.5029029999999999</v>
      </c>
      <c r="W8">
        <v>-2.5475660000000002</v>
      </c>
      <c r="X8">
        <v>-1.379931</v>
      </c>
      <c r="Y8">
        <v>0</v>
      </c>
      <c r="AA8">
        <f t="shared" si="11"/>
        <v>1296</v>
      </c>
      <c r="AB8">
        <f t="shared" si="12"/>
        <v>6740.8588799999998</v>
      </c>
      <c r="AC8">
        <f t="shared" si="13"/>
        <v>187.24607999999998</v>
      </c>
    </row>
    <row r="9" spans="1:29" x14ac:dyDescent="0.3">
      <c r="A9">
        <v>0</v>
      </c>
      <c r="B9">
        <v>-8</v>
      </c>
      <c r="E9">
        <v>-18</v>
      </c>
      <c r="F9">
        <f t="shared" si="2"/>
        <v>42</v>
      </c>
      <c r="H9" s="3">
        <v>8</v>
      </c>
      <c r="I9">
        <f t="shared" si="3"/>
        <v>5.5582799999999999</v>
      </c>
      <c r="J9">
        <f t="shared" si="4"/>
        <v>5.4448460000000001</v>
      </c>
      <c r="K9">
        <f t="shared" si="5"/>
        <v>5.1045429999999996</v>
      </c>
      <c r="L9">
        <f t="shared" si="6"/>
        <v>4.5373710000000003</v>
      </c>
      <c r="M9">
        <f t="shared" si="7"/>
        <v>3.743331</v>
      </c>
      <c r="N9">
        <f t="shared" si="8"/>
        <v>2.722423</v>
      </c>
      <c r="O9">
        <f t="shared" si="9"/>
        <v>1.4746459999999999</v>
      </c>
      <c r="P9">
        <f t="shared" si="10"/>
        <v>0</v>
      </c>
      <c r="R9">
        <v>-5.5582799999999999</v>
      </c>
      <c r="S9">
        <v>-5.4448460000000001</v>
      </c>
      <c r="T9">
        <v>-5.1045429999999996</v>
      </c>
      <c r="U9">
        <v>-4.5373710000000003</v>
      </c>
      <c r="V9">
        <v>-3.743331</v>
      </c>
      <c r="W9">
        <v>-2.722423</v>
      </c>
      <c r="X9">
        <v>-1.4746459999999999</v>
      </c>
      <c r="Y9">
        <v>0</v>
      </c>
      <c r="AA9">
        <f t="shared" si="11"/>
        <v>1764</v>
      </c>
      <c r="AB9">
        <f t="shared" si="12"/>
        <v>9804.8059200000007</v>
      </c>
      <c r="AC9">
        <f t="shared" si="13"/>
        <v>233.44775999999999</v>
      </c>
    </row>
    <row r="10" spans="1:29" x14ac:dyDescent="0.3">
      <c r="A10">
        <v>8</v>
      </c>
      <c r="B10">
        <v>-54</v>
      </c>
      <c r="E10">
        <v>-12</v>
      </c>
      <c r="F10">
        <f t="shared" si="2"/>
        <v>48</v>
      </c>
      <c r="H10" s="3">
        <v>9</v>
      </c>
      <c r="I10">
        <f t="shared" si="3"/>
        <v>5.8060799999999997</v>
      </c>
      <c r="J10">
        <f t="shared" si="4"/>
        <v>5.687589</v>
      </c>
      <c r="K10">
        <f t="shared" si="5"/>
        <v>5.3321139999999998</v>
      </c>
      <c r="L10">
        <f t="shared" si="6"/>
        <v>4.7396570000000002</v>
      </c>
      <c r="M10">
        <f t="shared" si="7"/>
        <v>3.9102169999999998</v>
      </c>
      <c r="N10">
        <f t="shared" si="8"/>
        <v>2.8437939999999999</v>
      </c>
      <c r="O10">
        <f t="shared" si="9"/>
        <v>1.540389</v>
      </c>
      <c r="P10">
        <f t="shared" si="10"/>
        <v>0</v>
      </c>
      <c r="R10">
        <v>-5.8060799999999997</v>
      </c>
      <c r="S10">
        <v>-5.687589</v>
      </c>
      <c r="T10">
        <v>-5.3321139999999998</v>
      </c>
      <c r="U10">
        <v>-4.7396570000000002</v>
      </c>
      <c r="V10">
        <v>-3.9102169999999998</v>
      </c>
      <c r="W10">
        <v>-2.8437939999999999</v>
      </c>
      <c r="X10">
        <v>-1.540389</v>
      </c>
      <c r="Y10">
        <v>0</v>
      </c>
      <c r="AA10">
        <f t="shared" si="11"/>
        <v>2304</v>
      </c>
      <c r="AB10">
        <f t="shared" si="12"/>
        <v>13377.20832</v>
      </c>
      <c r="AC10">
        <f t="shared" si="13"/>
        <v>278.69183999999996</v>
      </c>
    </row>
    <row r="11" spans="1:29" x14ac:dyDescent="0.3">
      <c r="A11">
        <v>-1.3246800000000001</v>
      </c>
      <c r="B11">
        <v>0</v>
      </c>
      <c r="D11" s="1" t="s">
        <v>10</v>
      </c>
      <c r="E11">
        <v>-6</v>
      </c>
      <c r="F11">
        <f t="shared" si="2"/>
        <v>54</v>
      </c>
      <c r="H11" s="3">
        <v>10</v>
      </c>
      <c r="I11">
        <f t="shared" si="3"/>
        <v>5.9518800000000001</v>
      </c>
      <c r="J11">
        <f t="shared" si="4"/>
        <v>5.8304130000000001</v>
      </c>
      <c r="K11">
        <f t="shared" si="5"/>
        <v>5.4660120000000001</v>
      </c>
      <c r="L11">
        <f t="shared" si="6"/>
        <v>4.8586780000000003</v>
      </c>
      <c r="M11">
        <f t="shared" si="7"/>
        <v>4.0084090000000003</v>
      </c>
      <c r="N11">
        <f t="shared" si="8"/>
        <v>2.9152070000000001</v>
      </c>
      <c r="O11">
        <f t="shared" si="9"/>
        <v>1.57907</v>
      </c>
      <c r="P11">
        <f t="shared" si="10"/>
        <v>0</v>
      </c>
      <c r="R11">
        <v>-5.9518800000000001</v>
      </c>
      <c r="S11">
        <v>-5.8304130000000001</v>
      </c>
      <c r="T11">
        <v>-5.4660120000000001</v>
      </c>
      <c r="U11">
        <v>-4.8586780000000003</v>
      </c>
      <c r="V11">
        <v>-4.0084090000000003</v>
      </c>
      <c r="W11">
        <v>-2.9152070000000001</v>
      </c>
      <c r="X11">
        <v>-1.57907</v>
      </c>
      <c r="Y11">
        <v>0</v>
      </c>
      <c r="AA11">
        <f t="shared" si="11"/>
        <v>2916</v>
      </c>
      <c r="AB11">
        <f t="shared" si="12"/>
        <v>17355.682079999999</v>
      </c>
      <c r="AC11">
        <f t="shared" si="13"/>
        <v>321.40152</v>
      </c>
    </row>
    <row r="12" spans="1:29" x14ac:dyDescent="0.3">
      <c r="A12">
        <v>-1.2976460000000001</v>
      </c>
      <c r="B12">
        <v>-1.142857</v>
      </c>
      <c r="E12">
        <v>0</v>
      </c>
      <c r="F12">
        <f t="shared" si="2"/>
        <v>60</v>
      </c>
      <c r="H12" s="3">
        <v>11</v>
      </c>
      <c r="I12">
        <v>6</v>
      </c>
      <c r="J12">
        <v>5.8775510000000004</v>
      </c>
      <c r="K12">
        <v>5.5102039999999999</v>
      </c>
      <c r="L12">
        <v>4.8979590000000002</v>
      </c>
      <c r="M12">
        <v>4.0408160000000004</v>
      </c>
      <c r="N12">
        <v>2.9387759999999998</v>
      </c>
      <c r="O12">
        <v>1.5918369999999999</v>
      </c>
      <c r="P12">
        <v>0</v>
      </c>
      <c r="R12">
        <v>6</v>
      </c>
      <c r="S12">
        <v>5.8775510000000004</v>
      </c>
      <c r="T12">
        <v>5.5102039999999999</v>
      </c>
      <c r="U12">
        <v>4.8979590000000002</v>
      </c>
      <c r="V12">
        <v>4.0408160000000004</v>
      </c>
      <c r="W12">
        <v>2.9387759999999998</v>
      </c>
      <c r="X12">
        <v>1.5918369999999999</v>
      </c>
      <c r="Y12">
        <v>0</v>
      </c>
      <c r="AA12">
        <f t="shared" si="11"/>
        <v>3600</v>
      </c>
      <c r="AB12">
        <f t="shared" si="12"/>
        <v>21600</v>
      </c>
      <c r="AC12">
        <f t="shared" si="13"/>
        <v>360</v>
      </c>
    </row>
    <row r="13" spans="1:29" x14ac:dyDescent="0.3">
      <c r="A13">
        <v>-1.2165429999999999</v>
      </c>
      <c r="B13">
        <v>-2.285714</v>
      </c>
      <c r="E13">
        <v>6</v>
      </c>
      <c r="F13">
        <f t="shared" si="2"/>
        <v>66</v>
      </c>
      <c r="H13" s="3">
        <v>12</v>
      </c>
      <c r="I13">
        <v>5.9518800000000001</v>
      </c>
      <c r="J13">
        <v>5.8304130000000001</v>
      </c>
      <c r="K13">
        <v>5.4660120000000001</v>
      </c>
      <c r="L13">
        <v>4.8586780000000003</v>
      </c>
      <c r="M13">
        <v>4.0084090000000003</v>
      </c>
      <c r="N13">
        <v>2.9152070000000001</v>
      </c>
      <c r="O13">
        <v>1.57907</v>
      </c>
      <c r="P13">
        <v>0</v>
      </c>
      <c r="R13">
        <v>5.9518800000000001</v>
      </c>
      <c r="S13">
        <v>5.8304130000000001</v>
      </c>
      <c r="T13">
        <v>5.4660120000000001</v>
      </c>
      <c r="U13">
        <v>4.8586780000000003</v>
      </c>
      <c r="V13">
        <v>4.0084090000000003</v>
      </c>
      <c r="W13">
        <v>2.9152070000000001</v>
      </c>
      <c r="X13">
        <v>1.57907</v>
      </c>
      <c r="Y13">
        <v>0</v>
      </c>
      <c r="AA13">
        <f t="shared" si="11"/>
        <v>4356</v>
      </c>
      <c r="AB13">
        <f t="shared" si="12"/>
        <v>25926.389279999999</v>
      </c>
      <c r="AC13">
        <f t="shared" si="13"/>
        <v>392.82407999999998</v>
      </c>
    </row>
    <row r="14" spans="1:29" x14ac:dyDescent="0.3">
      <c r="A14">
        <v>-1.0813710000000001</v>
      </c>
      <c r="B14">
        <v>-3.4285709999999998</v>
      </c>
      <c r="E14">
        <v>12</v>
      </c>
      <c r="F14">
        <f t="shared" si="2"/>
        <v>72</v>
      </c>
      <c r="H14" s="3">
        <v>13</v>
      </c>
      <c r="I14">
        <v>5.8060799999999997</v>
      </c>
      <c r="J14">
        <v>5.687589</v>
      </c>
      <c r="K14">
        <v>5.3321139999999998</v>
      </c>
      <c r="L14">
        <v>4.7396570000000002</v>
      </c>
      <c r="M14">
        <v>3.9102169999999998</v>
      </c>
      <c r="N14">
        <v>2.8437939999999999</v>
      </c>
      <c r="O14">
        <v>1.540389</v>
      </c>
      <c r="P14">
        <v>0</v>
      </c>
      <c r="R14">
        <v>5.8060799999999997</v>
      </c>
      <c r="S14">
        <v>5.687589</v>
      </c>
      <c r="T14">
        <v>5.3321139999999998</v>
      </c>
      <c r="U14">
        <v>4.7396570000000002</v>
      </c>
      <c r="V14">
        <v>3.9102169999999998</v>
      </c>
      <c r="W14">
        <v>2.8437939999999999</v>
      </c>
      <c r="X14">
        <v>1.540389</v>
      </c>
      <c r="Y14">
        <v>0</v>
      </c>
      <c r="AA14">
        <f t="shared" si="11"/>
        <v>5184</v>
      </c>
      <c r="AB14">
        <f t="shared" si="12"/>
        <v>30098.718719999997</v>
      </c>
      <c r="AC14">
        <f t="shared" si="13"/>
        <v>418.03775999999999</v>
      </c>
    </row>
    <row r="15" spans="1:29" x14ac:dyDescent="0.3">
      <c r="A15">
        <v>-0.89213100000000001</v>
      </c>
      <c r="B15">
        <v>-4.5714290000000002</v>
      </c>
      <c r="E15">
        <v>18</v>
      </c>
      <c r="F15">
        <f t="shared" si="2"/>
        <v>78</v>
      </c>
      <c r="H15" s="3">
        <v>14</v>
      </c>
      <c r="I15">
        <v>5.5582799999999999</v>
      </c>
      <c r="J15">
        <v>5.4448460000000001</v>
      </c>
      <c r="K15">
        <v>5.1045429999999996</v>
      </c>
      <c r="L15">
        <v>4.5373710000000003</v>
      </c>
      <c r="M15">
        <v>3.743331</v>
      </c>
      <c r="N15">
        <v>2.722423</v>
      </c>
      <c r="O15">
        <v>1.4746459999999999</v>
      </c>
      <c r="P15">
        <v>0</v>
      </c>
      <c r="R15">
        <v>5.5582799999999999</v>
      </c>
      <c r="S15">
        <v>5.4448460000000001</v>
      </c>
      <c r="T15">
        <v>5.1045429999999996</v>
      </c>
      <c r="U15">
        <v>4.5373710000000003</v>
      </c>
      <c r="V15">
        <v>3.743331</v>
      </c>
      <c r="W15">
        <v>2.722423</v>
      </c>
      <c r="X15">
        <v>1.4746459999999999</v>
      </c>
      <c r="Y15">
        <v>0</v>
      </c>
      <c r="AA15">
        <f t="shared" si="11"/>
        <v>6084</v>
      </c>
      <c r="AB15">
        <f t="shared" si="12"/>
        <v>33816.575519999999</v>
      </c>
      <c r="AC15">
        <f t="shared" si="13"/>
        <v>433.54584</v>
      </c>
    </row>
    <row r="16" spans="1:29" x14ac:dyDescent="0.3">
      <c r="A16">
        <v>-0.64882300000000004</v>
      </c>
      <c r="B16">
        <v>-5.7142860000000004</v>
      </c>
      <c r="E16">
        <v>24</v>
      </c>
      <c r="F16">
        <f t="shared" si="2"/>
        <v>84</v>
      </c>
      <c r="H16" s="3">
        <v>15</v>
      </c>
      <c r="I16">
        <v>5.2012799999999997</v>
      </c>
      <c r="J16">
        <v>5.0951310000000003</v>
      </c>
      <c r="K16">
        <v>4.7766859999999998</v>
      </c>
      <c r="L16">
        <v>4.2459429999999996</v>
      </c>
      <c r="M16">
        <v>3.5029029999999999</v>
      </c>
      <c r="N16">
        <v>2.5475660000000002</v>
      </c>
      <c r="O16">
        <v>1.379931</v>
      </c>
      <c r="P16">
        <v>0</v>
      </c>
      <c r="R16">
        <v>5.2012799999999997</v>
      </c>
      <c r="S16">
        <v>5.0951310000000003</v>
      </c>
      <c r="T16">
        <v>4.7766859999999998</v>
      </c>
      <c r="U16">
        <v>4.2459429999999996</v>
      </c>
      <c r="V16">
        <v>3.5029029999999999</v>
      </c>
      <c r="W16">
        <v>2.5475660000000002</v>
      </c>
      <c r="X16">
        <v>1.379931</v>
      </c>
      <c r="Y16">
        <v>0</v>
      </c>
      <c r="AA16">
        <f t="shared" si="11"/>
        <v>7056</v>
      </c>
      <c r="AB16">
        <f t="shared" si="12"/>
        <v>36700.231679999997</v>
      </c>
      <c r="AC16">
        <f t="shared" si="13"/>
        <v>436.90751999999998</v>
      </c>
    </row>
    <row r="17" spans="1:29" x14ac:dyDescent="0.3">
      <c r="A17">
        <v>-0.35144599999999998</v>
      </c>
      <c r="B17">
        <v>-6.8571429999999998</v>
      </c>
      <c r="E17">
        <v>30</v>
      </c>
      <c r="F17">
        <f t="shared" si="2"/>
        <v>90</v>
      </c>
      <c r="H17" s="3">
        <v>16</v>
      </c>
      <c r="I17">
        <v>4.7249999999999996</v>
      </c>
      <c r="J17">
        <v>4.628571</v>
      </c>
      <c r="K17">
        <v>4.3392860000000004</v>
      </c>
      <c r="L17">
        <v>3.8571430000000002</v>
      </c>
      <c r="M17">
        <v>3.1821429999999999</v>
      </c>
      <c r="N17">
        <v>2.3142860000000001</v>
      </c>
      <c r="O17">
        <v>1.253571</v>
      </c>
      <c r="P17">
        <v>0</v>
      </c>
      <c r="R17">
        <v>4.7249999999999996</v>
      </c>
      <c r="S17">
        <v>4.628571</v>
      </c>
      <c r="T17">
        <v>4.3392860000000004</v>
      </c>
      <c r="U17">
        <v>3.8571430000000002</v>
      </c>
      <c r="V17">
        <v>3.1821429999999999</v>
      </c>
      <c r="W17">
        <v>2.3142860000000001</v>
      </c>
      <c r="X17">
        <v>1.253571</v>
      </c>
      <c r="Y17">
        <v>0</v>
      </c>
      <c r="AA17">
        <f t="shared" si="11"/>
        <v>8100</v>
      </c>
      <c r="AB17">
        <f t="shared" si="12"/>
        <v>38272.5</v>
      </c>
      <c r="AC17">
        <f t="shared" si="13"/>
        <v>425.24999999999994</v>
      </c>
    </row>
    <row r="18" spans="1:29" x14ac:dyDescent="0.3">
      <c r="A18">
        <v>0</v>
      </c>
      <c r="B18">
        <v>-8</v>
      </c>
      <c r="E18">
        <v>36</v>
      </c>
      <c r="F18">
        <f t="shared" si="2"/>
        <v>96</v>
      </c>
      <c r="H18" s="3">
        <v>17</v>
      </c>
      <c r="I18">
        <v>4.1164800000000001</v>
      </c>
      <c r="J18">
        <v>4.03247</v>
      </c>
      <c r="K18">
        <v>3.7804410000000002</v>
      </c>
      <c r="L18">
        <v>3.360392</v>
      </c>
      <c r="M18">
        <v>2.7723230000000001</v>
      </c>
      <c r="N18">
        <v>2.016235</v>
      </c>
      <c r="O18">
        <v>1.0921270000000001</v>
      </c>
      <c r="P18">
        <v>0</v>
      </c>
      <c r="R18">
        <v>4.1164800000000001</v>
      </c>
      <c r="S18">
        <v>4.03247</v>
      </c>
      <c r="T18">
        <v>3.7804410000000002</v>
      </c>
      <c r="U18">
        <v>3.360392</v>
      </c>
      <c r="V18">
        <v>2.7723230000000001</v>
      </c>
      <c r="W18">
        <v>2.016235</v>
      </c>
      <c r="X18">
        <v>1.0921270000000001</v>
      </c>
      <c r="Y18">
        <v>0</v>
      </c>
      <c r="AA18">
        <f t="shared" si="11"/>
        <v>9216</v>
      </c>
      <c r="AB18">
        <f t="shared" si="12"/>
        <v>37937.479680000004</v>
      </c>
      <c r="AC18">
        <f t="shared" si="13"/>
        <v>395.18208000000004</v>
      </c>
    </row>
    <row r="19" spans="1:29" x14ac:dyDescent="0.3">
      <c r="A19">
        <v>8</v>
      </c>
      <c r="B19">
        <v>-48</v>
      </c>
      <c r="E19">
        <v>42</v>
      </c>
      <c r="F19">
        <f t="shared" si="2"/>
        <v>102</v>
      </c>
      <c r="H19" s="3">
        <v>18</v>
      </c>
      <c r="I19">
        <v>3.35988</v>
      </c>
      <c r="J19">
        <v>3.2913109999999999</v>
      </c>
      <c r="K19">
        <v>3.085604</v>
      </c>
      <c r="L19">
        <v>2.7427589999999999</v>
      </c>
      <c r="M19">
        <v>2.2627760000000001</v>
      </c>
      <c r="N19">
        <v>1.645656</v>
      </c>
      <c r="O19">
        <v>0.89139699999999999</v>
      </c>
      <c r="P19">
        <v>0</v>
      </c>
      <c r="R19">
        <v>3.35988</v>
      </c>
      <c r="S19">
        <v>3.2913109999999999</v>
      </c>
      <c r="T19">
        <v>3.085604</v>
      </c>
      <c r="U19">
        <v>2.7427589999999999</v>
      </c>
      <c r="V19">
        <v>2.2627760000000001</v>
      </c>
      <c r="W19">
        <v>1.645656</v>
      </c>
      <c r="X19">
        <v>0.89139699999999999</v>
      </c>
      <c r="Y19">
        <v>0</v>
      </c>
      <c r="AA19">
        <f t="shared" si="11"/>
        <v>10404</v>
      </c>
      <c r="AB19">
        <f t="shared" si="12"/>
        <v>34956.19152</v>
      </c>
      <c r="AC19">
        <f t="shared" si="13"/>
        <v>342.70776000000001</v>
      </c>
    </row>
    <row r="20" spans="1:29" x14ac:dyDescent="0.3">
      <c r="A20">
        <v>-2.43648</v>
      </c>
      <c r="B20">
        <v>0</v>
      </c>
      <c r="E20">
        <v>48</v>
      </c>
      <c r="F20">
        <f t="shared" si="2"/>
        <v>108</v>
      </c>
      <c r="H20" s="3">
        <v>19</v>
      </c>
      <c r="I20">
        <v>2.43648</v>
      </c>
      <c r="J20">
        <v>2.3867560000000001</v>
      </c>
      <c r="K20">
        <v>2.237584</v>
      </c>
      <c r="L20">
        <v>1.988963</v>
      </c>
      <c r="M20">
        <v>1.640895</v>
      </c>
      <c r="N20">
        <v>1.193378</v>
      </c>
      <c r="O20">
        <v>0.64641300000000002</v>
      </c>
      <c r="P20">
        <v>0</v>
      </c>
      <c r="R20">
        <v>2.43648</v>
      </c>
      <c r="S20">
        <v>2.3867560000000001</v>
      </c>
      <c r="T20">
        <v>2.237584</v>
      </c>
      <c r="U20">
        <v>1.988963</v>
      </c>
      <c r="V20">
        <v>1.640895</v>
      </c>
      <c r="W20">
        <v>1.193378</v>
      </c>
      <c r="X20">
        <v>0.64641300000000002</v>
      </c>
      <c r="Y20">
        <v>0</v>
      </c>
      <c r="AA20">
        <f t="shared" si="11"/>
        <v>11664</v>
      </c>
      <c r="AB20">
        <f t="shared" si="12"/>
        <v>28419.102719999999</v>
      </c>
      <c r="AC20">
        <f t="shared" si="13"/>
        <v>263.13983999999999</v>
      </c>
    </row>
    <row r="21" spans="1:29" x14ac:dyDescent="0.3">
      <c r="A21">
        <v>-2.3867560000000001</v>
      </c>
      <c r="B21">
        <v>-1.142857</v>
      </c>
      <c r="E21">
        <v>54</v>
      </c>
      <c r="F21">
        <f t="shared" si="2"/>
        <v>114</v>
      </c>
      <c r="H21" s="3">
        <v>20</v>
      </c>
      <c r="I21">
        <v>1.3246800000000001</v>
      </c>
      <c r="J21">
        <v>1.2976460000000001</v>
      </c>
      <c r="K21">
        <v>1.2165429999999999</v>
      </c>
      <c r="L21">
        <v>1.0813710000000001</v>
      </c>
      <c r="M21">
        <v>0.89213100000000001</v>
      </c>
      <c r="N21">
        <v>0.64882300000000004</v>
      </c>
      <c r="O21">
        <v>0.35144599999999998</v>
      </c>
      <c r="P21">
        <v>0</v>
      </c>
      <c r="R21">
        <v>1.3246800000000001</v>
      </c>
      <c r="S21">
        <v>1.2976460000000001</v>
      </c>
      <c r="T21">
        <v>1.2165429999999999</v>
      </c>
      <c r="U21">
        <v>1.0813710000000001</v>
      </c>
      <c r="V21">
        <v>0.89213100000000001</v>
      </c>
      <c r="W21">
        <v>0.64882300000000004</v>
      </c>
      <c r="X21">
        <v>0.35144599999999998</v>
      </c>
      <c r="Y21">
        <v>0</v>
      </c>
      <c r="AA21">
        <f t="shared" si="11"/>
        <v>12996</v>
      </c>
      <c r="AB21">
        <f t="shared" si="12"/>
        <v>17215.541280000001</v>
      </c>
      <c r="AC21">
        <f t="shared" si="13"/>
        <v>151.01352</v>
      </c>
    </row>
    <row r="22" spans="1:29" x14ac:dyDescent="0.3">
      <c r="A22">
        <v>-2.237584</v>
      </c>
      <c r="B22">
        <v>-2.285714</v>
      </c>
      <c r="E22">
        <v>60</v>
      </c>
      <c r="F22">
        <f t="shared" si="2"/>
        <v>120</v>
      </c>
      <c r="H22" s="3">
        <v>21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>
        <f t="shared" si="11"/>
        <v>14400</v>
      </c>
      <c r="AB22">
        <f t="shared" si="12"/>
        <v>0</v>
      </c>
      <c r="AC22">
        <f t="shared" si="13"/>
        <v>0</v>
      </c>
    </row>
    <row r="23" spans="1:29" x14ac:dyDescent="0.3">
      <c r="A23">
        <v>-1.988963</v>
      </c>
      <c r="B23">
        <v>-3.4285709999999998</v>
      </c>
    </row>
    <row r="24" spans="1:29" x14ac:dyDescent="0.3">
      <c r="A24">
        <v>-1.640895</v>
      </c>
      <c r="B24">
        <v>-4.5714290000000002</v>
      </c>
    </row>
    <row r="25" spans="1:29" x14ac:dyDescent="0.3">
      <c r="A25">
        <v>-1.193378</v>
      </c>
      <c r="B25">
        <v>-5.7142860000000004</v>
      </c>
      <c r="E25" t="s">
        <v>1</v>
      </c>
      <c r="F25">
        <f>1025*9.81*(6/3)*(I2+I22+4*(I3+I5+I7+I9+I11+I13+I15+I17+I19+I21)+2*(I4+I6+I8+I10+I12+I14+I16+I18+I20))*2</f>
        <v>10039122.987840001</v>
      </c>
      <c r="G25" t="s">
        <v>2</v>
      </c>
    </row>
    <row r="26" spans="1:29" x14ac:dyDescent="0.3">
      <c r="A26">
        <v>-0.64641300000000002</v>
      </c>
      <c r="B26">
        <v>-6.8571429999999998</v>
      </c>
      <c r="E26" t="s">
        <v>3</v>
      </c>
      <c r="F26">
        <f>1025*9.81*(6/3)*(AB2+AB22+4*(AB3+AB5+AB7+AB9+AB11+AB13+AB15+AB17+AB19+AB21)+2*(AB4+AB6+AB8+AB10+AB12+AB14+AB16+AB18+AB20))</f>
        <v>21842757977.616001</v>
      </c>
      <c r="G26" t="s">
        <v>7</v>
      </c>
    </row>
    <row r="27" spans="1:29" x14ac:dyDescent="0.3">
      <c r="A27">
        <v>0</v>
      </c>
      <c r="B27">
        <v>-8</v>
      </c>
      <c r="E27" t="s">
        <v>8</v>
      </c>
      <c r="F27">
        <f>1025*9.81*(6/3)*(AC2+AC22+4*(AC3+AC5+AC7+AC9+AC11+AC13+AC15+AC17+AC19+AC21)+2*(AC4+AC6+AC8+AC10+AC12+AC14+AC16+AC18+AC20))</f>
        <v>301173689.63520002</v>
      </c>
    </row>
    <row r="28" spans="1:29" x14ac:dyDescent="0.3">
      <c r="A28">
        <v>8</v>
      </c>
      <c r="B28">
        <v>-42</v>
      </c>
    </row>
    <row r="29" spans="1:29" x14ac:dyDescent="0.3">
      <c r="A29">
        <v>-3.35988</v>
      </c>
      <c r="B29">
        <v>0</v>
      </c>
    </row>
    <row r="30" spans="1:29" x14ac:dyDescent="0.3">
      <c r="A30">
        <v>-3.2913109999999999</v>
      </c>
      <c r="B30">
        <v>-1.142857</v>
      </c>
    </row>
    <row r="31" spans="1:29" x14ac:dyDescent="0.3">
      <c r="A31">
        <v>-3.085604</v>
      </c>
      <c r="B31">
        <v>-2.285714</v>
      </c>
    </row>
    <row r="32" spans="1:29" x14ac:dyDescent="0.3">
      <c r="A32">
        <v>-2.7427589999999999</v>
      </c>
      <c r="B32">
        <v>-3.4285709999999998</v>
      </c>
    </row>
    <row r="33" spans="1:2" x14ac:dyDescent="0.3">
      <c r="A33">
        <v>-2.2627760000000001</v>
      </c>
      <c r="B33">
        <v>-4.5714290000000002</v>
      </c>
    </row>
    <row r="34" spans="1:2" x14ac:dyDescent="0.3">
      <c r="A34">
        <v>-1.645656</v>
      </c>
      <c r="B34">
        <v>-5.7142860000000004</v>
      </c>
    </row>
    <row r="35" spans="1:2" x14ac:dyDescent="0.3">
      <c r="A35">
        <v>-0.89139699999999999</v>
      </c>
      <c r="B35">
        <v>-6.8571429999999998</v>
      </c>
    </row>
    <row r="36" spans="1:2" x14ac:dyDescent="0.3">
      <c r="A36">
        <v>0</v>
      </c>
      <c r="B36">
        <v>-8</v>
      </c>
    </row>
    <row r="37" spans="1:2" x14ac:dyDescent="0.3">
      <c r="A37">
        <v>8</v>
      </c>
      <c r="B37">
        <v>-36</v>
      </c>
    </row>
    <row r="38" spans="1:2" x14ac:dyDescent="0.3">
      <c r="A38">
        <v>-4.1164800000000001</v>
      </c>
      <c r="B38">
        <v>0</v>
      </c>
    </row>
    <row r="39" spans="1:2" x14ac:dyDescent="0.3">
      <c r="A39">
        <v>-4.03247</v>
      </c>
      <c r="B39">
        <v>-1.142857</v>
      </c>
    </row>
    <row r="40" spans="1:2" x14ac:dyDescent="0.3">
      <c r="A40">
        <v>-3.7804410000000002</v>
      </c>
      <c r="B40">
        <v>-2.285714</v>
      </c>
    </row>
    <row r="41" spans="1:2" x14ac:dyDescent="0.3">
      <c r="A41">
        <v>-3.360392</v>
      </c>
      <c r="B41">
        <v>-3.4285709999999998</v>
      </c>
    </row>
    <row r="42" spans="1:2" x14ac:dyDescent="0.3">
      <c r="A42">
        <v>-2.7723230000000001</v>
      </c>
      <c r="B42">
        <v>-4.5714290000000002</v>
      </c>
    </row>
    <row r="43" spans="1:2" x14ac:dyDescent="0.3">
      <c r="A43">
        <v>-2.016235</v>
      </c>
      <c r="B43">
        <v>-5.7142860000000004</v>
      </c>
    </row>
    <row r="44" spans="1:2" x14ac:dyDescent="0.3">
      <c r="A44">
        <v>-1.0921270000000001</v>
      </c>
      <c r="B44">
        <v>-6.8571429999999998</v>
      </c>
    </row>
    <row r="45" spans="1:2" x14ac:dyDescent="0.3">
      <c r="A45">
        <v>0</v>
      </c>
      <c r="B45">
        <v>-8</v>
      </c>
    </row>
    <row r="46" spans="1:2" x14ac:dyDescent="0.3">
      <c r="A46">
        <v>8</v>
      </c>
      <c r="B46">
        <v>-30</v>
      </c>
    </row>
    <row r="47" spans="1:2" x14ac:dyDescent="0.3">
      <c r="A47">
        <v>-4.7249999999999996</v>
      </c>
      <c r="B47">
        <v>0</v>
      </c>
    </row>
    <row r="48" spans="1:2" x14ac:dyDescent="0.3">
      <c r="A48">
        <v>-4.628571</v>
      </c>
      <c r="B48">
        <v>-1.142857</v>
      </c>
    </row>
    <row r="49" spans="1:2" x14ac:dyDescent="0.3">
      <c r="A49">
        <v>-4.3392860000000004</v>
      </c>
      <c r="B49">
        <v>-2.285714</v>
      </c>
    </row>
    <row r="50" spans="1:2" x14ac:dyDescent="0.3">
      <c r="A50">
        <v>-3.8571430000000002</v>
      </c>
      <c r="B50">
        <v>-3.4285709999999998</v>
      </c>
    </row>
    <row r="51" spans="1:2" x14ac:dyDescent="0.3">
      <c r="A51">
        <v>-3.1821429999999999</v>
      </c>
      <c r="B51">
        <v>-4.5714290000000002</v>
      </c>
    </row>
    <row r="52" spans="1:2" x14ac:dyDescent="0.3">
      <c r="A52">
        <v>-2.3142860000000001</v>
      </c>
      <c r="B52">
        <v>-5.7142860000000004</v>
      </c>
    </row>
    <row r="53" spans="1:2" x14ac:dyDescent="0.3">
      <c r="A53">
        <v>-1.253571</v>
      </c>
      <c r="B53">
        <v>-6.8571429999999998</v>
      </c>
    </row>
    <row r="54" spans="1:2" x14ac:dyDescent="0.3">
      <c r="A54">
        <v>0</v>
      </c>
      <c r="B54">
        <v>-8</v>
      </c>
    </row>
    <row r="55" spans="1:2" x14ac:dyDescent="0.3">
      <c r="A55">
        <v>8</v>
      </c>
      <c r="B55">
        <v>-24</v>
      </c>
    </row>
    <row r="56" spans="1:2" x14ac:dyDescent="0.3">
      <c r="A56">
        <v>-5.2012799999999997</v>
      </c>
      <c r="B56">
        <v>0</v>
      </c>
    </row>
    <row r="57" spans="1:2" x14ac:dyDescent="0.3">
      <c r="A57">
        <v>-5.0951310000000003</v>
      </c>
      <c r="B57">
        <v>-1.142857</v>
      </c>
    </row>
    <row r="58" spans="1:2" x14ac:dyDescent="0.3">
      <c r="A58">
        <v>-4.7766859999999998</v>
      </c>
      <c r="B58">
        <v>-2.285714</v>
      </c>
    </row>
    <row r="59" spans="1:2" x14ac:dyDescent="0.3">
      <c r="A59">
        <v>-4.2459429999999996</v>
      </c>
      <c r="B59">
        <v>-3.4285709999999998</v>
      </c>
    </row>
    <row r="60" spans="1:2" x14ac:dyDescent="0.3">
      <c r="A60">
        <v>-3.5029029999999999</v>
      </c>
      <c r="B60">
        <v>-4.5714290000000002</v>
      </c>
    </row>
    <row r="61" spans="1:2" x14ac:dyDescent="0.3">
      <c r="A61">
        <v>-2.5475660000000002</v>
      </c>
      <c r="B61">
        <v>-5.7142860000000004</v>
      </c>
    </row>
    <row r="62" spans="1:2" x14ac:dyDescent="0.3">
      <c r="A62">
        <v>-1.379931</v>
      </c>
      <c r="B62">
        <v>-6.8571429999999998</v>
      </c>
    </row>
    <row r="63" spans="1:2" x14ac:dyDescent="0.3">
      <c r="A63">
        <v>0</v>
      </c>
      <c r="B63">
        <v>-8</v>
      </c>
    </row>
    <row r="64" spans="1:2" x14ac:dyDescent="0.3">
      <c r="A64">
        <v>8</v>
      </c>
      <c r="B64">
        <v>-18</v>
      </c>
    </row>
    <row r="65" spans="1:2" x14ac:dyDescent="0.3">
      <c r="A65">
        <v>-5.5582799999999999</v>
      </c>
      <c r="B65">
        <v>0</v>
      </c>
    </row>
    <row r="66" spans="1:2" x14ac:dyDescent="0.3">
      <c r="A66">
        <v>-5.4448460000000001</v>
      </c>
      <c r="B66">
        <v>-1.142857</v>
      </c>
    </row>
    <row r="67" spans="1:2" x14ac:dyDescent="0.3">
      <c r="A67">
        <v>-5.1045429999999996</v>
      </c>
      <c r="B67">
        <v>-2.285714</v>
      </c>
    </row>
    <row r="68" spans="1:2" x14ac:dyDescent="0.3">
      <c r="A68">
        <v>-4.5373710000000003</v>
      </c>
      <c r="B68">
        <v>-3.4285709999999998</v>
      </c>
    </row>
    <row r="69" spans="1:2" x14ac:dyDescent="0.3">
      <c r="A69">
        <v>-3.743331</v>
      </c>
      <c r="B69">
        <v>-4.5714290000000002</v>
      </c>
    </row>
    <row r="70" spans="1:2" x14ac:dyDescent="0.3">
      <c r="A70">
        <v>-2.722423</v>
      </c>
      <c r="B70">
        <v>-5.7142860000000004</v>
      </c>
    </row>
    <row r="71" spans="1:2" x14ac:dyDescent="0.3">
      <c r="A71">
        <v>-1.4746459999999999</v>
      </c>
      <c r="B71">
        <v>-6.8571429999999998</v>
      </c>
    </row>
    <row r="72" spans="1:2" x14ac:dyDescent="0.3">
      <c r="A72">
        <v>0</v>
      </c>
      <c r="B72">
        <v>-8</v>
      </c>
    </row>
    <row r="73" spans="1:2" x14ac:dyDescent="0.3">
      <c r="A73">
        <v>8</v>
      </c>
      <c r="B73">
        <v>-12</v>
      </c>
    </row>
    <row r="74" spans="1:2" x14ac:dyDescent="0.3">
      <c r="A74">
        <v>-5.8060799999999997</v>
      </c>
      <c r="B74">
        <v>0</v>
      </c>
    </row>
    <row r="75" spans="1:2" x14ac:dyDescent="0.3">
      <c r="A75">
        <v>-5.687589</v>
      </c>
      <c r="B75">
        <v>-1.142857</v>
      </c>
    </row>
    <row r="76" spans="1:2" x14ac:dyDescent="0.3">
      <c r="A76">
        <v>-5.3321139999999998</v>
      </c>
      <c r="B76">
        <v>-2.285714</v>
      </c>
    </row>
    <row r="77" spans="1:2" x14ac:dyDescent="0.3">
      <c r="A77">
        <v>-4.7396570000000002</v>
      </c>
      <c r="B77">
        <v>-3.4285709999999998</v>
      </c>
    </row>
    <row r="78" spans="1:2" x14ac:dyDescent="0.3">
      <c r="A78">
        <v>-3.9102169999999998</v>
      </c>
      <c r="B78">
        <v>-4.5714290000000002</v>
      </c>
    </row>
    <row r="79" spans="1:2" x14ac:dyDescent="0.3">
      <c r="A79">
        <v>-2.8437939999999999</v>
      </c>
      <c r="B79">
        <v>-5.7142860000000004</v>
      </c>
    </row>
    <row r="80" spans="1:2" x14ac:dyDescent="0.3">
      <c r="A80">
        <v>-1.540389</v>
      </c>
      <c r="B80">
        <v>-6.8571429999999998</v>
      </c>
    </row>
    <row r="81" spans="1:2" x14ac:dyDescent="0.3">
      <c r="A81">
        <v>0</v>
      </c>
      <c r="B81">
        <v>-8</v>
      </c>
    </row>
    <row r="82" spans="1:2" x14ac:dyDescent="0.3">
      <c r="A82">
        <v>8</v>
      </c>
      <c r="B82">
        <v>-6</v>
      </c>
    </row>
    <row r="83" spans="1:2" x14ac:dyDescent="0.3">
      <c r="A83">
        <v>-5.9518800000000001</v>
      </c>
      <c r="B83">
        <v>0</v>
      </c>
    </row>
    <row r="84" spans="1:2" x14ac:dyDescent="0.3">
      <c r="A84">
        <v>-5.8304130000000001</v>
      </c>
      <c r="B84">
        <v>-1.142857</v>
      </c>
    </row>
    <row r="85" spans="1:2" x14ac:dyDescent="0.3">
      <c r="A85">
        <v>-5.4660120000000001</v>
      </c>
      <c r="B85">
        <v>-2.285714</v>
      </c>
    </row>
    <row r="86" spans="1:2" x14ac:dyDescent="0.3">
      <c r="A86">
        <v>-4.8586780000000003</v>
      </c>
      <c r="B86">
        <v>-3.4285709999999998</v>
      </c>
    </row>
    <row r="87" spans="1:2" x14ac:dyDescent="0.3">
      <c r="A87">
        <v>-4.0084090000000003</v>
      </c>
      <c r="B87">
        <v>-4.5714290000000002</v>
      </c>
    </row>
    <row r="88" spans="1:2" x14ac:dyDescent="0.3">
      <c r="A88">
        <v>-2.9152070000000001</v>
      </c>
      <c r="B88">
        <v>-5.7142860000000004</v>
      </c>
    </row>
    <row r="89" spans="1:2" x14ac:dyDescent="0.3">
      <c r="A89">
        <v>-1.57907</v>
      </c>
      <c r="B89">
        <v>-6.8571429999999998</v>
      </c>
    </row>
    <row r="90" spans="1:2" x14ac:dyDescent="0.3">
      <c r="A90">
        <v>0</v>
      </c>
      <c r="B90">
        <v>-8</v>
      </c>
    </row>
    <row r="91" spans="1:2" x14ac:dyDescent="0.3">
      <c r="A91">
        <v>8</v>
      </c>
      <c r="B91">
        <v>0</v>
      </c>
    </row>
    <row r="92" spans="1:2" x14ac:dyDescent="0.3">
      <c r="A92">
        <v>6</v>
      </c>
      <c r="B92">
        <v>0</v>
      </c>
    </row>
    <row r="93" spans="1:2" x14ac:dyDescent="0.3">
      <c r="A93">
        <v>5.8775510000000004</v>
      </c>
      <c r="B93">
        <v>-1.142857</v>
      </c>
    </row>
    <row r="94" spans="1:2" x14ac:dyDescent="0.3">
      <c r="A94">
        <v>5.5102039999999999</v>
      </c>
      <c r="B94">
        <v>-2.285714</v>
      </c>
    </row>
    <row r="95" spans="1:2" x14ac:dyDescent="0.3">
      <c r="A95">
        <v>4.8979590000000002</v>
      </c>
      <c r="B95">
        <v>-3.4285709999999998</v>
      </c>
    </row>
    <row r="96" spans="1:2" x14ac:dyDescent="0.3">
      <c r="A96">
        <v>4.0408160000000004</v>
      </c>
      <c r="B96">
        <v>-4.5714290000000002</v>
      </c>
    </row>
    <row r="97" spans="1:2" x14ac:dyDescent="0.3">
      <c r="A97">
        <v>2.9387759999999998</v>
      </c>
      <c r="B97">
        <v>-5.7142860000000004</v>
      </c>
    </row>
    <row r="98" spans="1:2" x14ac:dyDescent="0.3">
      <c r="A98">
        <v>1.5918369999999999</v>
      </c>
      <c r="B98">
        <v>-6.8571429999999998</v>
      </c>
    </row>
    <row r="99" spans="1:2" x14ac:dyDescent="0.3">
      <c r="A99">
        <v>0</v>
      </c>
      <c r="B99">
        <v>-8</v>
      </c>
    </row>
    <row r="100" spans="1:2" x14ac:dyDescent="0.3">
      <c r="A100">
        <v>8</v>
      </c>
      <c r="B100">
        <v>6</v>
      </c>
    </row>
    <row r="101" spans="1:2" x14ac:dyDescent="0.3">
      <c r="A101">
        <v>5.9518800000000001</v>
      </c>
      <c r="B101">
        <v>0</v>
      </c>
    </row>
    <row r="102" spans="1:2" x14ac:dyDescent="0.3">
      <c r="A102">
        <v>5.8304130000000001</v>
      </c>
      <c r="B102">
        <v>-1.142857</v>
      </c>
    </row>
    <row r="103" spans="1:2" x14ac:dyDescent="0.3">
      <c r="A103">
        <v>5.4660120000000001</v>
      </c>
      <c r="B103">
        <v>-2.285714</v>
      </c>
    </row>
    <row r="104" spans="1:2" x14ac:dyDescent="0.3">
      <c r="A104">
        <v>4.8586780000000003</v>
      </c>
      <c r="B104">
        <v>-3.4285709999999998</v>
      </c>
    </row>
    <row r="105" spans="1:2" x14ac:dyDescent="0.3">
      <c r="A105">
        <v>4.0084090000000003</v>
      </c>
      <c r="B105">
        <v>-4.5714290000000002</v>
      </c>
    </row>
    <row r="106" spans="1:2" x14ac:dyDescent="0.3">
      <c r="A106">
        <v>2.9152070000000001</v>
      </c>
      <c r="B106">
        <v>-5.7142860000000004</v>
      </c>
    </row>
    <row r="107" spans="1:2" x14ac:dyDescent="0.3">
      <c r="A107">
        <v>1.57907</v>
      </c>
      <c r="B107">
        <v>-6.8571429999999998</v>
      </c>
    </row>
    <row r="108" spans="1:2" x14ac:dyDescent="0.3">
      <c r="A108">
        <v>0</v>
      </c>
      <c r="B108">
        <v>-8</v>
      </c>
    </row>
    <row r="109" spans="1:2" x14ac:dyDescent="0.3">
      <c r="A109">
        <v>8</v>
      </c>
      <c r="B109">
        <v>12</v>
      </c>
    </row>
    <row r="110" spans="1:2" x14ac:dyDescent="0.3">
      <c r="A110">
        <v>5.8060799999999997</v>
      </c>
      <c r="B110">
        <v>0</v>
      </c>
    </row>
    <row r="111" spans="1:2" x14ac:dyDescent="0.3">
      <c r="A111">
        <v>5.687589</v>
      </c>
      <c r="B111">
        <v>-1.142857</v>
      </c>
    </row>
    <row r="112" spans="1:2" x14ac:dyDescent="0.3">
      <c r="A112">
        <v>5.3321139999999998</v>
      </c>
      <c r="B112">
        <v>-2.285714</v>
      </c>
    </row>
    <row r="113" spans="1:2" x14ac:dyDescent="0.3">
      <c r="A113">
        <v>4.7396570000000002</v>
      </c>
      <c r="B113">
        <v>-3.4285709999999998</v>
      </c>
    </row>
    <row r="114" spans="1:2" x14ac:dyDescent="0.3">
      <c r="A114">
        <v>3.9102169999999998</v>
      </c>
      <c r="B114">
        <v>-4.5714290000000002</v>
      </c>
    </row>
    <row r="115" spans="1:2" x14ac:dyDescent="0.3">
      <c r="A115">
        <v>2.8437939999999999</v>
      </c>
      <c r="B115">
        <v>-5.7142860000000004</v>
      </c>
    </row>
    <row r="116" spans="1:2" x14ac:dyDescent="0.3">
      <c r="A116">
        <v>1.540389</v>
      </c>
      <c r="B116">
        <v>-6.8571429999999998</v>
      </c>
    </row>
    <row r="117" spans="1:2" x14ac:dyDescent="0.3">
      <c r="A117">
        <v>0</v>
      </c>
      <c r="B117">
        <v>-8</v>
      </c>
    </row>
    <row r="118" spans="1:2" x14ac:dyDescent="0.3">
      <c r="A118">
        <v>8</v>
      </c>
      <c r="B118">
        <v>18</v>
      </c>
    </row>
    <row r="119" spans="1:2" x14ac:dyDescent="0.3">
      <c r="A119">
        <v>5.5582799999999999</v>
      </c>
      <c r="B119">
        <v>0</v>
      </c>
    </row>
    <row r="120" spans="1:2" x14ac:dyDescent="0.3">
      <c r="A120">
        <v>5.4448460000000001</v>
      </c>
      <c r="B120">
        <v>-1.142857</v>
      </c>
    </row>
    <row r="121" spans="1:2" x14ac:dyDescent="0.3">
      <c r="A121">
        <v>5.1045429999999996</v>
      </c>
      <c r="B121">
        <v>-2.285714</v>
      </c>
    </row>
    <row r="122" spans="1:2" x14ac:dyDescent="0.3">
      <c r="A122">
        <v>4.5373710000000003</v>
      </c>
      <c r="B122">
        <v>-3.4285709999999998</v>
      </c>
    </row>
    <row r="123" spans="1:2" x14ac:dyDescent="0.3">
      <c r="A123">
        <v>3.743331</v>
      </c>
      <c r="B123">
        <v>-4.5714290000000002</v>
      </c>
    </row>
    <row r="124" spans="1:2" x14ac:dyDescent="0.3">
      <c r="A124">
        <v>2.722423</v>
      </c>
      <c r="B124">
        <v>-5.7142860000000004</v>
      </c>
    </row>
    <row r="125" spans="1:2" x14ac:dyDescent="0.3">
      <c r="A125">
        <v>1.4746459999999999</v>
      </c>
      <c r="B125">
        <v>-6.8571429999999998</v>
      </c>
    </row>
    <row r="126" spans="1:2" x14ac:dyDescent="0.3">
      <c r="A126">
        <v>0</v>
      </c>
      <c r="B126">
        <v>-8</v>
      </c>
    </row>
    <row r="127" spans="1:2" x14ac:dyDescent="0.3">
      <c r="A127">
        <v>8</v>
      </c>
      <c r="B127">
        <v>24</v>
      </c>
    </row>
    <row r="128" spans="1:2" x14ac:dyDescent="0.3">
      <c r="A128">
        <v>5.2012799999999997</v>
      </c>
      <c r="B128">
        <v>0</v>
      </c>
    </row>
    <row r="129" spans="1:2" x14ac:dyDescent="0.3">
      <c r="A129">
        <v>5.0951310000000003</v>
      </c>
      <c r="B129">
        <v>-1.142857</v>
      </c>
    </row>
    <row r="130" spans="1:2" x14ac:dyDescent="0.3">
      <c r="A130">
        <v>4.7766859999999998</v>
      </c>
      <c r="B130">
        <v>-2.285714</v>
      </c>
    </row>
    <row r="131" spans="1:2" x14ac:dyDescent="0.3">
      <c r="A131">
        <v>4.2459429999999996</v>
      </c>
      <c r="B131">
        <v>-3.4285709999999998</v>
      </c>
    </row>
    <row r="132" spans="1:2" x14ac:dyDescent="0.3">
      <c r="A132">
        <v>3.5029029999999999</v>
      </c>
      <c r="B132">
        <v>-4.5714290000000002</v>
      </c>
    </row>
    <row r="133" spans="1:2" x14ac:dyDescent="0.3">
      <c r="A133">
        <v>2.5475660000000002</v>
      </c>
      <c r="B133">
        <v>-5.7142860000000004</v>
      </c>
    </row>
    <row r="134" spans="1:2" x14ac:dyDescent="0.3">
      <c r="A134">
        <v>1.379931</v>
      </c>
      <c r="B134">
        <v>-6.8571429999999998</v>
      </c>
    </row>
    <row r="135" spans="1:2" x14ac:dyDescent="0.3">
      <c r="A135">
        <v>0</v>
      </c>
      <c r="B135">
        <v>-8</v>
      </c>
    </row>
    <row r="136" spans="1:2" x14ac:dyDescent="0.3">
      <c r="A136">
        <v>8</v>
      </c>
      <c r="B136">
        <v>30</v>
      </c>
    </row>
    <row r="137" spans="1:2" x14ac:dyDescent="0.3">
      <c r="A137">
        <v>4.7249999999999996</v>
      </c>
      <c r="B137">
        <v>0</v>
      </c>
    </row>
    <row r="138" spans="1:2" x14ac:dyDescent="0.3">
      <c r="A138">
        <v>4.628571</v>
      </c>
      <c r="B138">
        <v>-1.142857</v>
      </c>
    </row>
    <row r="139" spans="1:2" x14ac:dyDescent="0.3">
      <c r="A139">
        <v>4.3392860000000004</v>
      </c>
      <c r="B139">
        <v>-2.285714</v>
      </c>
    </row>
    <row r="140" spans="1:2" x14ac:dyDescent="0.3">
      <c r="A140">
        <v>3.8571430000000002</v>
      </c>
      <c r="B140">
        <v>-3.4285709999999998</v>
      </c>
    </row>
    <row r="141" spans="1:2" x14ac:dyDescent="0.3">
      <c r="A141">
        <v>3.1821429999999999</v>
      </c>
      <c r="B141">
        <v>-4.5714290000000002</v>
      </c>
    </row>
    <row r="142" spans="1:2" x14ac:dyDescent="0.3">
      <c r="A142">
        <v>2.3142860000000001</v>
      </c>
      <c r="B142">
        <v>-5.7142860000000004</v>
      </c>
    </row>
    <row r="143" spans="1:2" x14ac:dyDescent="0.3">
      <c r="A143">
        <v>1.253571</v>
      </c>
      <c r="B143">
        <v>-6.8571429999999998</v>
      </c>
    </row>
    <row r="144" spans="1:2" x14ac:dyDescent="0.3">
      <c r="A144">
        <v>0</v>
      </c>
      <c r="B144">
        <v>-8</v>
      </c>
    </row>
    <row r="145" spans="1:2" x14ac:dyDescent="0.3">
      <c r="A145">
        <v>8</v>
      </c>
      <c r="B145">
        <v>36</v>
      </c>
    </row>
    <row r="146" spans="1:2" x14ac:dyDescent="0.3">
      <c r="A146">
        <v>4.1164800000000001</v>
      </c>
      <c r="B146">
        <v>0</v>
      </c>
    </row>
    <row r="147" spans="1:2" x14ac:dyDescent="0.3">
      <c r="A147">
        <v>4.03247</v>
      </c>
      <c r="B147">
        <v>-1.142857</v>
      </c>
    </row>
    <row r="148" spans="1:2" x14ac:dyDescent="0.3">
      <c r="A148">
        <v>3.7804410000000002</v>
      </c>
      <c r="B148">
        <v>-2.285714</v>
      </c>
    </row>
    <row r="149" spans="1:2" x14ac:dyDescent="0.3">
      <c r="A149">
        <v>3.360392</v>
      </c>
      <c r="B149">
        <v>-3.4285709999999998</v>
      </c>
    </row>
    <row r="150" spans="1:2" x14ac:dyDescent="0.3">
      <c r="A150">
        <v>2.7723230000000001</v>
      </c>
      <c r="B150">
        <v>-4.5714290000000002</v>
      </c>
    </row>
    <row r="151" spans="1:2" x14ac:dyDescent="0.3">
      <c r="A151">
        <v>2.016235</v>
      </c>
      <c r="B151">
        <v>-5.7142860000000004</v>
      </c>
    </row>
    <row r="152" spans="1:2" x14ac:dyDescent="0.3">
      <c r="A152">
        <v>1.0921270000000001</v>
      </c>
      <c r="B152">
        <v>-6.8571429999999998</v>
      </c>
    </row>
    <row r="153" spans="1:2" x14ac:dyDescent="0.3">
      <c r="A153">
        <v>0</v>
      </c>
      <c r="B153">
        <v>-8</v>
      </c>
    </row>
    <row r="154" spans="1:2" x14ac:dyDescent="0.3">
      <c r="A154">
        <v>8</v>
      </c>
      <c r="B154">
        <v>42</v>
      </c>
    </row>
    <row r="155" spans="1:2" x14ac:dyDescent="0.3">
      <c r="A155">
        <v>3.35988</v>
      </c>
      <c r="B155">
        <v>0</v>
      </c>
    </row>
    <row r="156" spans="1:2" x14ac:dyDescent="0.3">
      <c r="A156">
        <v>3.2913109999999999</v>
      </c>
      <c r="B156">
        <v>-1.142857</v>
      </c>
    </row>
    <row r="157" spans="1:2" x14ac:dyDescent="0.3">
      <c r="A157">
        <v>3.085604</v>
      </c>
      <c r="B157">
        <v>-2.285714</v>
      </c>
    </row>
    <row r="158" spans="1:2" x14ac:dyDescent="0.3">
      <c r="A158">
        <v>2.7427589999999999</v>
      </c>
      <c r="B158">
        <v>-3.4285709999999998</v>
      </c>
    </row>
    <row r="159" spans="1:2" x14ac:dyDescent="0.3">
      <c r="A159">
        <v>2.2627760000000001</v>
      </c>
      <c r="B159">
        <v>-4.5714290000000002</v>
      </c>
    </row>
    <row r="160" spans="1:2" x14ac:dyDescent="0.3">
      <c r="A160">
        <v>1.645656</v>
      </c>
      <c r="B160">
        <v>-5.7142860000000004</v>
      </c>
    </row>
    <row r="161" spans="1:2" x14ac:dyDescent="0.3">
      <c r="A161">
        <v>0.89139699999999999</v>
      </c>
      <c r="B161">
        <v>-6.8571429999999998</v>
      </c>
    </row>
    <row r="162" spans="1:2" x14ac:dyDescent="0.3">
      <c r="A162">
        <v>0</v>
      </c>
      <c r="B162">
        <v>-8</v>
      </c>
    </row>
    <row r="163" spans="1:2" x14ac:dyDescent="0.3">
      <c r="A163">
        <v>8</v>
      </c>
      <c r="B163">
        <v>48</v>
      </c>
    </row>
    <row r="164" spans="1:2" x14ac:dyDescent="0.3">
      <c r="A164">
        <v>2.43648</v>
      </c>
      <c r="B164">
        <v>0</v>
      </c>
    </row>
    <row r="165" spans="1:2" x14ac:dyDescent="0.3">
      <c r="A165">
        <v>2.3867560000000001</v>
      </c>
      <c r="B165">
        <v>-1.142857</v>
      </c>
    </row>
    <row r="166" spans="1:2" x14ac:dyDescent="0.3">
      <c r="A166">
        <v>2.237584</v>
      </c>
      <c r="B166">
        <v>-2.285714</v>
      </c>
    </row>
    <row r="167" spans="1:2" x14ac:dyDescent="0.3">
      <c r="A167">
        <v>1.988963</v>
      </c>
      <c r="B167">
        <v>-3.4285709999999998</v>
      </c>
    </row>
    <row r="168" spans="1:2" x14ac:dyDescent="0.3">
      <c r="A168">
        <v>1.640895</v>
      </c>
      <c r="B168">
        <v>-4.5714290000000002</v>
      </c>
    </row>
    <row r="169" spans="1:2" x14ac:dyDescent="0.3">
      <c r="A169">
        <v>1.193378</v>
      </c>
      <c r="B169">
        <v>-5.7142860000000004</v>
      </c>
    </row>
    <row r="170" spans="1:2" x14ac:dyDescent="0.3">
      <c r="A170">
        <v>0.64641300000000002</v>
      </c>
      <c r="B170">
        <v>-6.8571429999999998</v>
      </c>
    </row>
    <row r="171" spans="1:2" x14ac:dyDescent="0.3">
      <c r="A171">
        <v>0</v>
      </c>
      <c r="B171">
        <v>-8</v>
      </c>
    </row>
    <row r="172" spans="1:2" x14ac:dyDescent="0.3">
      <c r="A172">
        <v>8</v>
      </c>
      <c r="B172">
        <v>54</v>
      </c>
    </row>
    <row r="173" spans="1:2" x14ac:dyDescent="0.3">
      <c r="A173">
        <v>1.3246800000000001</v>
      </c>
      <c r="B173">
        <v>0</v>
      </c>
    </row>
    <row r="174" spans="1:2" x14ac:dyDescent="0.3">
      <c r="A174">
        <v>1.2976460000000001</v>
      </c>
      <c r="B174">
        <v>-1.142857</v>
      </c>
    </row>
    <row r="175" spans="1:2" x14ac:dyDescent="0.3">
      <c r="A175">
        <v>1.2165429999999999</v>
      </c>
      <c r="B175">
        <v>-2.285714</v>
      </c>
    </row>
    <row r="176" spans="1:2" x14ac:dyDescent="0.3">
      <c r="A176">
        <v>1.0813710000000001</v>
      </c>
      <c r="B176">
        <v>-3.4285709999999998</v>
      </c>
    </row>
    <row r="177" spans="1:2" x14ac:dyDescent="0.3">
      <c r="A177">
        <v>0.89213100000000001</v>
      </c>
      <c r="B177">
        <v>-4.5714290000000002</v>
      </c>
    </row>
    <row r="178" spans="1:2" x14ac:dyDescent="0.3">
      <c r="A178">
        <v>0.64882300000000004</v>
      </c>
      <c r="B178">
        <v>-5.7142860000000004</v>
      </c>
    </row>
    <row r="179" spans="1:2" x14ac:dyDescent="0.3">
      <c r="A179">
        <v>0.35144599999999998</v>
      </c>
      <c r="B179">
        <v>-6.8571429999999998</v>
      </c>
    </row>
    <row r="180" spans="1:2" x14ac:dyDescent="0.3">
      <c r="A180">
        <v>0</v>
      </c>
      <c r="B180">
        <v>-8</v>
      </c>
    </row>
    <row r="181" spans="1:2" x14ac:dyDescent="0.3">
      <c r="A181">
        <v>8</v>
      </c>
      <c r="B181">
        <v>60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-1.142857</v>
      </c>
    </row>
    <row r="184" spans="1:2" x14ac:dyDescent="0.3">
      <c r="A184">
        <v>0</v>
      </c>
      <c r="B184">
        <v>-2.285714</v>
      </c>
    </row>
    <row r="185" spans="1:2" x14ac:dyDescent="0.3">
      <c r="A185">
        <v>0</v>
      </c>
      <c r="B185">
        <v>-3.4285709999999998</v>
      </c>
    </row>
    <row r="186" spans="1:2" x14ac:dyDescent="0.3">
      <c r="A186">
        <v>0</v>
      </c>
      <c r="B186">
        <v>-4.5714290000000002</v>
      </c>
    </row>
    <row r="187" spans="1:2" x14ac:dyDescent="0.3">
      <c r="A187">
        <v>0</v>
      </c>
      <c r="B187">
        <v>-5.7142860000000004</v>
      </c>
    </row>
    <row r="188" spans="1:2" x14ac:dyDescent="0.3">
      <c r="A188">
        <v>0</v>
      </c>
      <c r="B188">
        <v>-6.8571429999999998</v>
      </c>
    </row>
    <row r="189" spans="1:2" x14ac:dyDescent="0.3">
      <c r="A189">
        <v>0</v>
      </c>
      <c r="B189">
        <v>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2CE2-4904-4780-9EFF-F24514071521}">
  <dimension ref="A1:I22"/>
  <sheetViews>
    <sheetView workbookViewId="0">
      <selection activeCell="C24" sqref="C24"/>
    </sheetView>
  </sheetViews>
  <sheetFormatPr defaultRowHeight="14.4" x14ac:dyDescent="0.3"/>
  <sheetData>
    <row r="1" spans="1:9" x14ac:dyDescent="0.3">
      <c r="A1" t="s">
        <v>0</v>
      </c>
      <c r="B1">
        <v>8</v>
      </c>
      <c r="C1">
        <v>6.8571429999999998</v>
      </c>
      <c r="D1">
        <v>5.7142859999999995</v>
      </c>
      <c r="E1">
        <v>4.5714290000000002</v>
      </c>
      <c r="F1">
        <v>3.4285709999999998</v>
      </c>
      <c r="G1">
        <v>2.2857139999999996</v>
      </c>
      <c r="H1">
        <v>1.1428570000000002</v>
      </c>
      <c r="I1">
        <v>0</v>
      </c>
    </row>
    <row r="2" spans="1: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1.3246800000000001</v>
      </c>
      <c r="C3">
        <v>1.2976460000000001</v>
      </c>
      <c r="D3">
        <v>1.2165429999999999</v>
      </c>
      <c r="E3">
        <v>1.0813710000000001</v>
      </c>
      <c r="F3">
        <v>0.89213100000000001</v>
      </c>
      <c r="G3">
        <v>0.64882300000000004</v>
      </c>
      <c r="H3">
        <v>0.35144599999999998</v>
      </c>
      <c r="I3">
        <v>0</v>
      </c>
    </row>
    <row r="4" spans="1:9" x14ac:dyDescent="0.3">
      <c r="A4">
        <v>3</v>
      </c>
      <c r="B4">
        <v>2.43648</v>
      </c>
      <c r="C4">
        <v>2.3867560000000001</v>
      </c>
      <c r="D4">
        <v>2.237584</v>
      </c>
      <c r="E4">
        <v>1.988963</v>
      </c>
      <c r="F4">
        <v>1.640895</v>
      </c>
      <c r="G4">
        <v>1.193378</v>
      </c>
      <c r="H4">
        <v>0.64641300000000002</v>
      </c>
      <c r="I4">
        <v>0</v>
      </c>
    </row>
    <row r="5" spans="1:9" x14ac:dyDescent="0.3">
      <c r="A5">
        <v>4</v>
      </c>
      <c r="B5">
        <v>3.35988</v>
      </c>
      <c r="C5">
        <v>3.2913109999999999</v>
      </c>
      <c r="D5">
        <v>3.085604</v>
      </c>
      <c r="E5">
        <v>2.7427589999999999</v>
      </c>
      <c r="F5">
        <v>2.2627760000000001</v>
      </c>
      <c r="G5">
        <v>1.645656</v>
      </c>
      <c r="H5">
        <v>0.89139699999999999</v>
      </c>
      <c r="I5">
        <v>0</v>
      </c>
    </row>
    <row r="6" spans="1:9" x14ac:dyDescent="0.3">
      <c r="A6">
        <v>5</v>
      </c>
      <c r="B6">
        <v>4.1164800000000001</v>
      </c>
      <c r="C6">
        <v>4.03247</v>
      </c>
      <c r="D6">
        <v>3.7804410000000002</v>
      </c>
      <c r="E6">
        <v>3.360392</v>
      </c>
      <c r="F6">
        <v>2.7723230000000001</v>
      </c>
      <c r="G6">
        <v>2.016235</v>
      </c>
      <c r="H6">
        <v>1.0921270000000001</v>
      </c>
      <c r="I6">
        <v>0</v>
      </c>
    </row>
    <row r="7" spans="1:9" x14ac:dyDescent="0.3">
      <c r="A7">
        <v>6</v>
      </c>
      <c r="B7">
        <v>4.7249999999999996</v>
      </c>
      <c r="C7">
        <v>4.628571</v>
      </c>
      <c r="D7">
        <v>4.3392860000000004</v>
      </c>
      <c r="E7">
        <v>3.8571430000000002</v>
      </c>
      <c r="F7">
        <v>3.1821429999999999</v>
      </c>
      <c r="G7">
        <v>2.3142860000000001</v>
      </c>
      <c r="H7">
        <v>1.253571</v>
      </c>
      <c r="I7">
        <v>0</v>
      </c>
    </row>
    <row r="8" spans="1:9" x14ac:dyDescent="0.3">
      <c r="A8">
        <v>7</v>
      </c>
      <c r="B8">
        <v>5.2012799999999997</v>
      </c>
      <c r="C8">
        <v>5.0951310000000003</v>
      </c>
      <c r="D8">
        <v>4.7766859999999998</v>
      </c>
      <c r="E8">
        <v>4.2459429999999996</v>
      </c>
      <c r="F8">
        <v>3.5029029999999999</v>
      </c>
      <c r="G8">
        <v>2.5475660000000002</v>
      </c>
      <c r="H8">
        <v>1.379931</v>
      </c>
      <c r="I8">
        <v>0</v>
      </c>
    </row>
    <row r="9" spans="1:9" x14ac:dyDescent="0.3">
      <c r="A9">
        <v>8</v>
      </c>
      <c r="B9">
        <v>5.5582799999999999</v>
      </c>
      <c r="C9">
        <v>5.4448460000000001</v>
      </c>
      <c r="D9">
        <v>5.1045429999999996</v>
      </c>
      <c r="E9">
        <v>4.5373710000000003</v>
      </c>
      <c r="F9">
        <v>3.743331</v>
      </c>
      <c r="G9">
        <v>2.722423</v>
      </c>
      <c r="H9">
        <v>1.4746459999999999</v>
      </c>
      <c r="I9">
        <v>0</v>
      </c>
    </row>
    <row r="10" spans="1:9" x14ac:dyDescent="0.3">
      <c r="A10">
        <v>9</v>
      </c>
      <c r="B10">
        <v>5.8060799999999997</v>
      </c>
      <c r="C10">
        <v>5.687589</v>
      </c>
      <c r="D10">
        <v>5.3321139999999998</v>
      </c>
      <c r="E10">
        <v>4.7396570000000002</v>
      </c>
      <c r="F10">
        <v>3.9102169999999998</v>
      </c>
      <c r="G10">
        <v>2.8437939999999999</v>
      </c>
      <c r="H10">
        <v>1.540389</v>
      </c>
      <c r="I10">
        <v>0</v>
      </c>
    </row>
    <row r="11" spans="1:9" x14ac:dyDescent="0.3">
      <c r="A11">
        <v>10</v>
      </c>
      <c r="B11">
        <v>5.9518800000000001</v>
      </c>
      <c r="C11">
        <v>5.8304130000000001</v>
      </c>
      <c r="D11">
        <v>5.4660120000000001</v>
      </c>
      <c r="E11">
        <v>4.8586780000000003</v>
      </c>
      <c r="F11">
        <v>4.0084090000000003</v>
      </c>
      <c r="G11">
        <v>2.9152070000000001</v>
      </c>
      <c r="H11">
        <v>1.57907</v>
      </c>
      <c r="I11">
        <v>0</v>
      </c>
    </row>
    <row r="12" spans="1:9" x14ac:dyDescent="0.3">
      <c r="A12">
        <v>11</v>
      </c>
      <c r="B12">
        <v>6</v>
      </c>
      <c r="C12">
        <v>5.8775510000000004</v>
      </c>
      <c r="D12">
        <v>5.5102039999999999</v>
      </c>
      <c r="E12">
        <v>4.8979590000000002</v>
      </c>
      <c r="F12">
        <v>4.0408160000000004</v>
      </c>
      <c r="G12">
        <v>2.9387759999999998</v>
      </c>
      <c r="H12">
        <v>1.5918369999999999</v>
      </c>
      <c r="I12">
        <v>0</v>
      </c>
    </row>
    <row r="13" spans="1:9" x14ac:dyDescent="0.3">
      <c r="A13">
        <v>12</v>
      </c>
      <c r="B13">
        <v>5.9518800000000001</v>
      </c>
      <c r="C13">
        <v>5.8304130000000001</v>
      </c>
      <c r="D13">
        <v>5.4660120000000001</v>
      </c>
      <c r="E13">
        <v>4.8586780000000003</v>
      </c>
      <c r="F13">
        <v>4.0084090000000003</v>
      </c>
      <c r="G13">
        <v>2.9152070000000001</v>
      </c>
      <c r="H13">
        <v>1.57907</v>
      </c>
      <c r="I13">
        <v>0</v>
      </c>
    </row>
    <row r="14" spans="1:9" x14ac:dyDescent="0.3">
      <c r="A14">
        <v>13</v>
      </c>
      <c r="B14">
        <v>5.8060799999999997</v>
      </c>
      <c r="C14">
        <v>5.687589</v>
      </c>
      <c r="D14">
        <v>5.3321139999999998</v>
      </c>
      <c r="E14">
        <v>4.7396570000000002</v>
      </c>
      <c r="F14">
        <v>3.9102169999999998</v>
      </c>
      <c r="G14">
        <v>2.8437939999999999</v>
      </c>
      <c r="H14">
        <v>1.540389</v>
      </c>
      <c r="I14">
        <v>0</v>
      </c>
    </row>
    <row r="15" spans="1:9" x14ac:dyDescent="0.3">
      <c r="A15">
        <v>14</v>
      </c>
      <c r="B15">
        <v>5.5582799999999999</v>
      </c>
      <c r="C15">
        <v>5.4448460000000001</v>
      </c>
      <c r="D15">
        <v>5.1045429999999996</v>
      </c>
      <c r="E15">
        <v>4.5373710000000003</v>
      </c>
      <c r="F15">
        <v>3.743331</v>
      </c>
      <c r="G15">
        <v>2.722423</v>
      </c>
      <c r="H15">
        <v>1.4746459999999999</v>
      </c>
      <c r="I15">
        <v>0</v>
      </c>
    </row>
    <row r="16" spans="1:9" x14ac:dyDescent="0.3">
      <c r="A16">
        <v>15</v>
      </c>
      <c r="B16">
        <v>5.2012799999999997</v>
      </c>
      <c r="C16">
        <v>5.0951310000000003</v>
      </c>
      <c r="D16">
        <v>4.7766859999999998</v>
      </c>
      <c r="E16">
        <v>4.2459429999999996</v>
      </c>
      <c r="F16">
        <v>3.5029029999999999</v>
      </c>
      <c r="G16">
        <v>2.5475660000000002</v>
      </c>
      <c r="H16">
        <v>1.379931</v>
      </c>
      <c r="I16">
        <v>0</v>
      </c>
    </row>
    <row r="17" spans="1:9" x14ac:dyDescent="0.3">
      <c r="A17">
        <v>16</v>
      </c>
      <c r="B17">
        <v>4.7249999999999996</v>
      </c>
      <c r="C17">
        <v>4.628571</v>
      </c>
      <c r="D17">
        <v>4.3392860000000004</v>
      </c>
      <c r="E17">
        <v>3.8571430000000002</v>
      </c>
      <c r="F17">
        <v>3.1821429999999999</v>
      </c>
      <c r="G17">
        <v>2.3142860000000001</v>
      </c>
      <c r="H17">
        <v>1.253571</v>
      </c>
      <c r="I17">
        <v>0</v>
      </c>
    </row>
    <row r="18" spans="1:9" x14ac:dyDescent="0.3">
      <c r="A18">
        <v>17</v>
      </c>
      <c r="B18">
        <v>4.1164800000000001</v>
      </c>
      <c r="C18">
        <v>4.03247</v>
      </c>
      <c r="D18">
        <v>3.7804410000000002</v>
      </c>
      <c r="E18">
        <v>3.360392</v>
      </c>
      <c r="F18">
        <v>2.7723230000000001</v>
      </c>
      <c r="G18">
        <v>2.016235</v>
      </c>
      <c r="H18">
        <v>1.0921270000000001</v>
      </c>
      <c r="I18">
        <v>0</v>
      </c>
    </row>
    <row r="19" spans="1:9" x14ac:dyDescent="0.3">
      <c r="A19">
        <v>18</v>
      </c>
      <c r="B19">
        <v>3.35988</v>
      </c>
      <c r="C19">
        <v>3.2913109999999999</v>
      </c>
      <c r="D19">
        <v>3.085604</v>
      </c>
      <c r="E19">
        <v>2.7427589999999999</v>
      </c>
      <c r="F19">
        <v>2.2627760000000001</v>
      </c>
      <c r="G19">
        <v>1.645656</v>
      </c>
      <c r="H19">
        <v>0.89139699999999999</v>
      </c>
      <c r="I19">
        <v>0</v>
      </c>
    </row>
    <row r="20" spans="1:9" x14ac:dyDescent="0.3">
      <c r="A20">
        <v>19</v>
      </c>
      <c r="B20">
        <v>2.43648</v>
      </c>
      <c r="C20">
        <v>2.3867560000000001</v>
      </c>
      <c r="D20">
        <v>2.237584</v>
      </c>
      <c r="E20">
        <v>1.988963</v>
      </c>
      <c r="F20">
        <v>1.640895</v>
      </c>
      <c r="G20">
        <v>1.193378</v>
      </c>
      <c r="H20">
        <v>0.64641300000000002</v>
      </c>
      <c r="I20">
        <v>0</v>
      </c>
    </row>
    <row r="21" spans="1:9" x14ac:dyDescent="0.3">
      <c r="A21">
        <v>20</v>
      </c>
      <c r="B21">
        <v>1.3246800000000001</v>
      </c>
      <c r="C21">
        <v>1.2976460000000001</v>
      </c>
      <c r="D21">
        <v>1.2165429999999999</v>
      </c>
      <c r="E21">
        <v>1.0813710000000001</v>
      </c>
      <c r="F21">
        <v>0.89213100000000001</v>
      </c>
      <c r="G21">
        <v>0.64882300000000004</v>
      </c>
      <c r="H21">
        <v>0.35144599999999998</v>
      </c>
      <c r="I21">
        <v>0</v>
      </c>
    </row>
    <row r="22" spans="1:9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Figuring out</vt:lpstr>
      <vt:lpstr>Offset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2024-03-01T16:05:17Z</dcterms:created>
  <dcterms:modified xsi:type="dcterms:W3CDTF">2024-03-10T19:38:43Z</dcterms:modified>
</cp:coreProperties>
</file>