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\Documents\School\STAT 580\Project 2\STAT580_Project2\Presentation\"/>
    </mc:Choice>
  </mc:AlternateContent>
  <xr:revisionPtr revIDLastSave="0" documentId="13_ncr:40009_{F6598E46-E399-4272-895B-3C8917686626}" xr6:coauthVersionLast="47" xr6:coauthVersionMax="47" xr10:uidLastSave="{00000000-0000-0000-0000-000000000000}"/>
  <bookViews>
    <workbookView xWindow="33600" yWindow="-21615" windowWidth="38640" windowHeight="21240" activeTab="1"/>
  </bookViews>
  <sheets>
    <sheet name="Sheet1" sheetId="2" r:id="rId1"/>
    <sheet name="model_results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J5" i="2" l="1"/>
  <c r="J6" i="2"/>
  <c r="I7" i="2"/>
  <c r="I8" i="2"/>
  <c r="J9" i="2"/>
  <c r="I10" i="2"/>
  <c r="I11" i="2"/>
  <c r="I12" i="2"/>
  <c r="I13" i="2"/>
  <c r="H14" i="2"/>
  <c r="H15" i="2"/>
  <c r="H4" i="2"/>
  <c r="I4" i="2"/>
  <c r="J4" i="2"/>
  <c r="G6" i="2"/>
  <c r="G7" i="2"/>
  <c r="G8" i="2"/>
  <c r="G9" i="2"/>
  <c r="G10" i="2"/>
  <c r="G11" i="2"/>
  <c r="G12" i="2"/>
  <c r="G13" i="2"/>
  <c r="G14" i="2"/>
  <c r="G15" i="2"/>
  <c r="G5" i="2"/>
</calcChain>
</file>

<file path=xl/sharedStrings.xml><?xml version="1.0" encoding="utf-8"?>
<sst xmlns="http://schemas.openxmlformats.org/spreadsheetml/2006/main" count="45" uniqueCount="21">
  <si>
    <t>Model</t>
  </si>
  <si>
    <t>Mean Squared Error</t>
  </si>
  <si>
    <t>Family</t>
  </si>
  <si>
    <t>XGBoost</t>
  </si>
  <si>
    <t>Decision Tree</t>
  </si>
  <si>
    <t>Random Forest</t>
  </si>
  <si>
    <t>Linear Backward Selected BIC</t>
  </si>
  <si>
    <t>Linear Regression</t>
  </si>
  <si>
    <t>Linear Backward Selected Cp</t>
  </si>
  <si>
    <t>Linear Backward Selected Adj R^2</t>
  </si>
  <si>
    <t>Linear Forward Selected BIC</t>
  </si>
  <si>
    <t>Elastic Net</t>
  </si>
  <si>
    <t>Shrinkage</t>
  </si>
  <si>
    <t>Linear Forward Selected Cp</t>
  </si>
  <si>
    <t>Linear Forward Selected Adj R^2</t>
  </si>
  <si>
    <t>Ridge Regression</t>
  </si>
  <si>
    <t>Lasso</t>
  </si>
  <si>
    <t>Row Labels</t>
  </si>
  <si>
    <t>Grand Total</t>
  </si>
  <si>
    <t>Column Labels</t>
  </si>
  <si>
    <t>Sum of 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</si>
</sst>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,\ &quot;Mil&quot;"/>
    <numFmt numFmtId="165" formatCode="#,,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9CDE"/>
      <color rgb="FF041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Book" panose="020B0503020102020204" pitchFamily="34" charset="0"/>
              </a:rPr>
              <a:t>Mean Squared Error by Predictive Model 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48263727381614"/>
          <c:y val="0.11052592135969759"/>
          <c:w val="0.71727148014212783"/>
          <c:h val="0.758684435760148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rgbClr val="009CDE"/>
            </a:solidFill>
            <a:ln>
              <a:noFill/>
            </a:ln>
            <a:effectLst/>
          </c:spPr>
          <c:invertIfNegative val="0"/>
          <c:cat>
            <c:strRef>
              <c:f>Sheet1!$G$5:$G$15</c:f>
              <c:strCache>
                <c:ptCount val="11"/>
                <c:pt idx="0">
                  <c:v>Lasso</c:v>
                </c:pt>
                <c:pt idx="1">
                  <c:v>Ridge Regression</c:v>
                </c:pt>
                <c:pt idx="2">
                  <c:v>Linear Forward Selected Adj R^2</c:v>
                </c:pt>
                <c:pt idx="3">
                  <c:v>Linear Forward Selected Cp</c:v>
                </c:pt>
                <c:pt idx="4">
                  <c:v>Elastic Net</c:v>
                </c:pt>
                <c:pt idx="5">
                  <c:v>Linear Forward Selected BIC</c:v>
                </c:pt>
                <c:pt idx="6">
                  <c:v>Linear Backward Selected Adj R^2</c:v>
                </c:pt>
                <c:pt idx="7">
                  <c:v>Linear Backward Selected Cp</c:v>
                </c:pt>
                <c:pt idx="8">
                  <c:v>Linear Backward Selected BIC</c:v>
                </c:pt>
                <c:pt idx="9">
                  <c:v>Random Forest</c:v>
                </c:pt>
                <c:pt idx="10">
                  <c:v>XGBoost</c:v>
                </c:pt>
              </c:strCache>
            </c:strRef>
          </c:cat>
          <c:val>
            <c:numRef>
              <c:f>Sheet1!$H$5:$H$15</c:f>
              <c:numCache>
                <c:formatCode>#,,"M"</c:formatCode>
                <c:ptCount val="11"/>
                <c:pt idx="9">
                  <c:v>765958842.40503502</c:v>
                </c:pt>
                <c:pt idx="10">
                  <c:v>622660928.16703105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6-4B12-8CBF-A08E62DA149D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Sheet1!$G$5:$G$15</c:f>
              <c:strCache>
                <c:ptCount val="11"/>
                <c:pt idx="0">
                  <c:v>Lasso</c:v>
                </c:pt>
                <c:pt idx="1">
                  <c:v>Ridge Regression</c:v>
                </c:pt>
                <c:pt idx="2">
                  <c:v>Linear Forward Selected Adj R^2</c:v>
                </c:pt>
                <c:pt idx="3">
                  <c:v>Linear Forward Selected Cp</c:v>
                </c:pt>
                <c:pt idx="4">
                  <c:v>Elastic Net</c:v>
                </c:pt>
                <c:pt idx="5">
                  <c:v>Linear Forward Selected BIC</c:v>
                </c:pt>
                <c:pt idx="6">
                  <c:v>Linear Backward Selected Adj R^2</c:v>
                </c:pt>
                <c:pt idx="7">
                  <c:v>Linear Backward Selected Cp</c:v>
                </c:pt>
                <c:pt idx="8">
                  <c:v>Linear Backward Selected BIC</c:v>
                </c:pt>
                <c:pt idx="9">
                  <c:v>Random Forest</c:v>
                </c:pt>
                <c:pt idx="10">
                  <c:v>XGBoost</c:v>
                </c:pt>
              </c:strCache>
            </c:strRef>
          </c:cat>
          <c:val>
            <c:numRef>
              <c:f>Sheet1!$I$5:$I$15</c:f>
              <c:numCache>
                <c:formatCode>#,,"M"</c:formatCode>
                <c:ptCount val="11"/>
                <c:pt idx="2">
                  <c:v>1068484672.87554</c:v>
                </c:pt>
                <c:pt idx="3">
                  <c:v>1006790080.5051301</c:v>
                </c:pt>
                <c:pt idx="5">
                  <c:v>956447763.39613295</c:v>
                </c:pt>
                <c:pt idx="6">
                  <c:v>915621549.46681297</c:v>
                </c:pt>
                <c:pt idx="7">
                  <c:v>902472200.329983</c:v>
                </c:pt>
                <c:pt idx="8">
                  <c:v>867542532.74363899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6-4B12-8CBF-A08E62DA149D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Shrinkage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Sheet1!$G$5:$G$15</c:f>
              <c:strCache>
                <c:ptCount val="11"/>
                <c:pt idx="0">
                  <c:v>Lasso</c:v>
                </c:pt>
                <c:pt idx="1">
                  <c:v>Ridge Regression</c:v>
                </c:pt>
                <c:pt idx="2">
                  <c:v>Linear Forward Selected Adj R^2</c:v>
                </c:pt>
                <c:pt idx="3">
                  <c:v>Linear Forward Selected Cp</c:v>
                </c:pt>
                <c:pt idx="4">
                  <c:v>Elastic Net</c:v>
                </c:pt>
                <c:pt idx="5">
                  <c:v>Linear Forward Selected BIC</c:v>
                </c:pt>
                <c:pt idx="6">
                  <c:v>Linear Backward Selected Adj R^2</c:v>
                </c:pt>
                <c:pt idx="7">
                  <c:v>Linear Backward Selected Cp</c:v>
                </c:pt>
                <c:pt idx="8">
                  <c:v>Linear Backward Selected BIC</c:v>
                </c:pt>
                <c:pt idx="9">
                  <c:v>Random Forest</c:v>
                </c:pt>
                <c:pt idx="10">
                  <c:v>XGBoost</c:v>
                </c:pt>
              </c:strCache>
            </c:strRef>
          </c:cat>
          <c:val>
            <c:numRef>
              <c:f>Sheet1!$J$5:$J$15</c:f>
              <c:numCache>
                <c:formatCode>#,,"M"</c:formatCode>
                <c:ptCount val="11"/>
                <c:pt idx="0">
                  <c:v>1800027642.0752299</c:v>
                </c:pt>
                <c:pt idx="1">
                  <c:v>1504535229.32039</c:v>
                </c:pt>
                <c:pt idx="4">
                  <c:v>979198971.67097104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6-4B12-8CBF-A08E62DA1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1865519"/>
        <c:axId val="571863023"/>
      </c:barChart>
      <c:catAx>
        <c:axId val="57186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571863023"/>
        <c:crosses val="autoZero"/>
        <c:auto val="1"/>
        <c:lblAlgn val="ctr"/>
        <c:lblOffset val="100"/>
        <c:noMultiLvlLbl val="0"/>
      </c:catAx>
      <c:valAx>
        <c:axId val="57186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model_results!$B$1</c:f>
              <c:strCache>
                <c:ptCount val="1"/>
                <c:pt idx="0">
                  <c:v>Mean Squared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model_results!$A$2:$A$12</c:f>
              <c:strCache>
                <c:ptCount val="11"/>
                <c:pt idx="0">
                  <c:v>XGBoost</c:v>
                </c:pt>
                <c:pt idx="1">
                  <c:v>Random Forest</c:v>
                </c:pt>
                <c:pt idx="2">
                  <c:v>Linear Backward Selected BIC</c:v>
                </c:pt>
                <c:pt idx="3">
                  <c:v>Linear Backward Selected Cp</c:v>
                </c:pt>
                <c:pt idx="4">
                  <c:v>Linear Backward Selected Adj R^2</c:v>
                </c:pt>
                <c:pt idx="5">
                  <c:v>Linear Forward Selected BIC</c:v>
                </c:pt>
                <c:pt idx="6">
                  <c:v>Elastic Net</c:v>
                </c:pt>
                <c:pt idx="7">
                  <c:v>Linear Forward Selected Cp</c:v>
                </c:pt>
                <c:pt idx="8">
                  <c:v>Linear Forward Selected Adj R^2</c:v>
                </c:pt>
                <c:pt idx="9">
                  <c:v>Ridge Regression</c:v>
                </c:pt>
                <c:pt idx="10">
                  <c:v>Lasso</c:v>
                </c:pt>
              </c:strCache>
            </c:strRef>
          </c:cat>
          <c:val>
            <c:numRef>
              <c:f>model_results!$B$2:$B$12</c:f>
              <c:numCache>
                <c:formatCode>#,,"M"</c:formatCode>
                <c:ptCount val="11"/>
                <c:pt idx="0">
                  <c:v>622660928.16703105</c:v>
                </c:pt>
                <c:pt idx="1">
                  <c:v>765958842.40503502</c:v>
                </c:pt>
                <c:pt idx="2">
                  <c:v>867542532.74363899</c:v>
                </c:pt>
                <c:pt idx="3">
                  <c:v>902472200.329983</c:v>
                </c:pt>
                <c:pt idx="4">
                  <c:v>915621549.46681297</c:v>
                </c:pt>
                <c:pt idx="5">
                  <c:v>956447763.39613295</c:v>
                </c:pt>
                <c:pt idx="6">
                  <c:v>979198971.67097104</c:v>
                </c:pt>
                <c:pt idx="7">
                  <c:v>1006790080.5051301</c:v>
                </c:pt>
                <c:pt idx="8">
                  <c:v>1068484672.87554</c:v>
                </c:pt>
                <c:pt idx="9">
                  <c:v>1504535229.32039</c:v>
                </c:pt>
                <c:pt idx="10">
                  <c:v>1800027642.0752299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A-4A6B-BD36-A6E259DD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9601679"/>
        <c:axId val="1158179327"/>
      </c:barChart>
      <c:catAx>
        <c:axId val="115960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79327"/>
        <c:crosses val="autoZero"/>
        <c:auto val="1"/>
        <c:lblAlgn val="ctr"/>
        <c:lblOffset val="100"/>
        <c:noMultiLvlLbl val="0"/>
      </c:catAx>
      <c:valAx>
        <c:axId val="11581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0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852486</xdr:colOff>
      <xdr:row>20</xdr:row>
      <xdr:rowOff>157162</xdr:rowOff>
    </xdr:from>
    <xdr:to>
      <xdr:col>6</xdr:col>
      <xdr:colOff>1470024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01E3C-FE6A-FA9B-F611-E7BD7F6E1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52386</xdr:rowOff>
    </xdr:from>
    <xdr:to>
      <xdr:col>20</xdr:col>
      <xdr:colOff>0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D59B3-0AAA-30C8-E093-319744A0D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ils" refreshedDate="44772.837214814812" createdVersion="8" refreshedVersion="8" minRefreshableVersion="3" recordCount="11">
  <cacheSource type="worksheet">
    <worksheetSource ref="A1:C12" sheet="model_results"/>
  </cacheSource>
  <cacheFields count="3">
    <cacheField name="Model" numFmtId="0">
      <sharedItems count="11">
        <s v="XGBoost"/>
        <s v="Random Forest"/>
        <s v="Linear Backward Selected BIC"/>
        <s v="Linear Backward Selected Cp"/>
        <s v="Linear Backward Selected Adj R^2"/>
        <s v="Linear Forward Selected BIC"/>
        <s v="Elastic Net"/>
        <s v="Linear Forward Selected Cp"/>
        <s v="Linear Forward Selected Adj R^2"/>
        <s v="Ridge Regression"/>
        <s v="Lasso"/>
      </sharedItems>
    </cacheField>
    <cacheField name="Mean Squared Error" numFmtId="164">
      <sharedItems containsSemiMixedTypes="0" containsString="0" containsNumber="1" minValue="622660928.16703105" maxValue="1800027642.0752299"/>
    </cacheField>
    <cacheField name="Family" numFmtId="0">
      <sharedItems count="3">
        <s v="Decision Tree"/>
        <s v="Linear Regression"/>
        <s v="Shrink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622660928.16703105"/>
    <x v="0"/>
  </r>
  <r>
    <x v="1"/>
    <n v="765958842.40503502"/>
    <x v="0"/>
  </r>
  <r>
    <x v="2"/>
    <n v="867542532.74363899"/>
    <x v="1"/>
  </r>
  <r>
    <x v="3"/>
    <n v="902472200.329983"/>
    <x v="1"/>
  </r>
  <r>
    <x v="4"/>
    <n v="915621549.46681297"/>
    <x v="1"/>
  </r>
  <r>
    <x v="5"/>
    <n v="956447763.39613295"/>
    <x v="1"/>
  </r>
  <r>
    <x v="6"/>
    <n v="979198971.67097104"/>
    <x v="2"/>
  </r>
  <r>
    <x v="7"/>
    <n v="1006790080.5051301"/>
    <x v="1"/>
  </r>
  <r>
    <x v="8"/>
    <n v="1068484672.87554"/>
    <x v="1"/>
  </r>
  <r>
    <x v="9"/>
    <n v="1504535229.32039"/>
    <x v="2"/>
  </r>
  <r>
    <x v="10"/>
    <n v="1800027642.07522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1" firstDataRow="2" firstDataCol="1"/>
  <pivotFields count="3">
    <pivotField axis="axisRow" showAll="0" sortType="descending">
      <items count="12">
        <item x="6"/>
        <item x="10"/>
        <item x="4"/>
        <item x="2"/>
        <item x="3"/>
        <item x="8"/>
        <item x="5"/>
        <item x="7"/>
        <item x="1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2">
    <i>
      <x v="1"/>
    </i>
    <i>
      <x v="9"/>
    </i>
    <i>
      <x v="5"/>
    </i>
    <i>
      <x v="7"/>
    </i>
    <i>
      <x/>
    </i>
    <i>
      <x v="6"/>
    </i>
    <i>
      <x v="2"/>
    </i>
    <i>
      <x v="4"/>
    </i>
    <i>
      <x v="3"/>
    </i>
    <i>
      <x v="8"/>
    </i>
    <i>
      <x v="1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Mean Squared Erro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workbookViewId="0">
      <selection activeCell="M9" sqref="M9"/>
    </sheetView>
  </sheetViews>
  <sheetFormatPr defaultRowHeight="15" x14ac:dyDescent="0.25"/>
  <cols>
    <col min="1" max="1" width="31.140625" bestFit="1" customWidth="1"/>
    <col min="2" max="2" width="16.28515625" bestFit="1" customWidth="1"/>
    <col min="3" max="3" width="16.7109375" bestFit="1" customWidth="1"/>
    <col min="4" max="5" width="12" bestFit="1" customWidth="1"/>
    <col min="6" max="6" width="12" customWidth="1"/>
    <col min="7" max="7" width="31.140625" bestFit="1" customWidth="1"/>
  </cols>
  <sheetData>
    <row r="3" spans="1:10" x14ac:dyDescent="0.25">
      <c r="A3" s="1" t="s">
        <v>20</v>
      </c>
      <c r="B3" s="1" t="s">
        <v>19</v>
      </c>
    </row>
    <row r="4" spans="1:10" x14ac:dyDescent="0.25">
      <c r="A4" s="1" t="s">
        <v>17</v>
      </c>
      <c r="B4" t="s">
        <v>4</v>
      </c>
      <c r="C4" t="s">
        <v>7</v>
      </c>
      <c r="D4" t="s">
        <v>12</v>
      </c>
      <c r="E4" t="s">
        <v>18</v>
      </c>
      <c r="G4" t="s">
        <v>0</v>
      </c>
      <c r="H4" t="str">
        <f t="shared" ref="H4:H15" si="0">B4</f>
        <v>Decision Tree</v>
      </c>
      <c r="I4" t="str">
        <f t="shared" ref="I4:I15" si="1">C4</f>
        <v>Linear Regression</v>
      </c>
      <c r="J4" t="str">
        <f t="shared" ref="J4:J15" si="2">D4</f>
        <v>Shrinkage</v>
      </c>
    </row>
    <row r="5" spans="1:10" x14ac:dyDescent="0.25">
      <c r="A5" s="2" t="s">
        <v>16</v>
      </c>
      <c r="B5" s="3"/>
      <c r="C5" s="3"/>
      <c r="D5" s="3">
        <v>1800027642.0752299</v>
      </c>
      <c r="E5" s="3">
        <v>1800027642.0752299</v>
      </c>
      <c r="G5" t="str">
        <f>A5</f>
        <v>Lasso</v>
      </c>
      <c r="H5" s="4"/>
      <c r="I5" s="4"/>
      <c r="J5" s="4">
        <f t="shared" si="2"/>
        <v>1800027642.0752299</v>
      </c>
    </row>
    <row r="6" spans="1:10" x14ac:dyDescent="0.25">
      <c r="A6" s="2" t="s">
        <v>15</v>
      </c>
      <c r="B6" s="3"/>
      <c r="C6" s="3"/>
      <c r="D6" s="3">
        <v>1504535229.32039</v>
      </c>
      <c r="E6" s="3">
        <v>1504535229.32039</v>
      </c>
      <c r="G6" t="str">
        <f t="shared" ref="G6:G15" si="3">A6</f>
        <v>Ridge Regression</v>
      </c>
      <c r="H6" s="4"/>
      <c r="I6" s="4"/>
      <c r="J6" s="4">
        <f t="shared" si="2"/>
        <v>1504535229.32039</v>
      </c>
    </row>
    <row r="7" spans="1:10" x14ac:dyDescent="0.25">
      <c r="A7" s="2" t="s">
        <v>14</v>
      </c>
      <c r="B7" s="3"/>
      <c r="C7" s="3">
        <v>1068484672.87554</v>
      </c>
      <c r="D7" s="3"/>
      <c r="E7" s="3">
        <v>1068484672.87554</v>
      </c>
      <c r="G7" t="str">
        <f t="shared" si="3"/>
        <v>Linear Forward Selected Adj R^2</v>
      </c>
      <c r="H7" s="4"/>
      <c r="I7" s="4">
        <f t="shared" si="1"/>
        <v>1068484672.87554</v>
      </c>
      <c r="J7" s="4"/>
    </row>
    <row r="8" spans="1:10" x14ac:dyDescent="0.25">
      <c r="A8" s="2" t="s">
        <v>13</v>
      </c>
      <c r="B8" s="3"/>
      <c r="C8" s="3">
        <v>1006790080.5051301</v>
      </c>
      <c r="D8" s="3"/>
      <c r="E8" s="3">
        <v>1006790080.5051301</v>
      </c>
      <c r="G8" t="str">
        <f t="shared" si="3"/>
        <v>Linear Forward Selected Cp</v>
      </c>
      <c r="H8" s="4"/>
      <c r="I8" s="4">
        <f t="shared" si="1"/>
        <v>1006790080.5051301</v>
      </c>
      <c r="J8" s="4"/>
    </row>
    <row r="9" spans="1:10" x14ac:dyDescent="0.25">
      <c r="A9" s="2" t="s">
        <v>11</v>
      </c>
      <c r="B9" s="3"/>
      <c r="C9" s="3"/>
      <c r="D9" s="3">
        <v>979198971.67097104</v>
      </c>
      <c r="E9" s="3">
        <v>979198971.67097104</v>
      </c>
      <c r="G9" t="str">
        <f t="shared" si="3"/>
        <v>Elastic Net</v>
      </c>
      <c r="H9" s="4"/>
      <c r="I9" s="4"/>
      <c r="J9" s="4">
        <f t="shared" si="2"/>
        <v>979198971.67097104</v>
      </c>
    </row>
    <row r="10" spans="1:10" x14ac:dyDescent="0.25">
      <c r="A10" s="2" t="s">
        <v>10</v>
      </c>
      <c r="B10" s="3"/>
      <c r="C10" s="3">
        <v>956447763.39613295</v>
      </c>
      <c r="D10" s="3"/>
      <c r="E10" s="3">
        <v>956447763.39613295</v>
      </c>
      <c r="G10" t="str">
        <f t="shared" si="3"/>
        <v>Linear Forward Selected BIC</v>
      </c>
      <c r="H10" s="4"/>
      <c r="I10" s="4">
        <f t="shared" si="1"/>
        <v>956447763.39613295</v>
      </c>
      <c r="J10" s="4"/>
    </row>
    <row r="11" spans="1:10" x14ac:dyDescent="0.25">
      <c r="A11" s="2" t="s">
        <v>9</v>
      </c>
      <c r="B11" s="3"/>
      <c r="C11" s="3">
        <v>915621549.46681297</v>
      </c>
      <c r="D11" s="3"/>
      <c r="E11" s="3">
        <v>915621549.46681297</v>
      </c>
      <c r="G11" t="str">
        <f t="shared" si="3"/>
        <v>Linear Backward Selected Adj R^2</v>
      </c>
      <c r="H11" s="4"/>
      <c r="I11" s="4">
        <f t="shared" si="1"/>
        <v>915621549.46681297</v>
      </c>
      <c r="J11" s="4"/>
    </row>
    <row r="12" spans="1:10" x14ac:dyDescent="0.25">
      <c r="A12" s="2" t="s">
        <v>8</v>
      </c>
      <c r="B12" s="3"/>
      <c r="C12" s="3">
        <v>902472200.329983</v>
      </c>
      <c r="D12" s="3"/>
      <c r="E12" s="3">
        <v>902472200.329983</v>
      </c>
      <c r="G12" t="str">
        <f t="shared" si="3"/>
        <v>Linear Backward Selected Cp</v>
      </c>
      <c r="H12" s="4"/>
      <c r="I12" s="4">
        <f t="shared" si="1"/>
        <v>902472200.329983</v>
      </c>
      <c r="J12" s="4"/>
    </row>
    <row r="13" spans="1:10" x14ac:dyDescent="0.25">
      <c r="A13" s="2" t="s">
        <v>6</v>
      </c>
      <c r="B13" s="3"/>
      <c r="C13" s="3">
        <v>867542532.74363899</v>
      </c>
      <c r="D13" s="3"/>
      <c r="E13" s="3">
        <v>867542532.74363899</v>
      </c>
      <c r="G13" t="str">
        <f t="shared" si="3"/>
        <v>Linear Backward Selected BIC</v>
      </c>
      <c r="H13" s="4"/>
      <c r="I13" s="4">
        <f t="shared" si="1"/>
        <v>867542532.74363899</v>
      </c>
      <c r="J13" s="4"/>
    </row>
    <row r="14" spans="1:10" x14ac:dyDescent="0.25">
      <c r="A14" s="2" t="s">
        <v>5</v>
      </c>
      <c r="B14" s="3">
        <v>765958842.40503502</v>
      </c>
      <c r="C14" s="3"/>
      <c r="D14" s="3"/>
      <c r="E14" s="3">
        <v>765958842.40503502</v>
      </c>
      <c r="G14" t="str">
        <f t="shared" si="3"/>
        <v>Random Forest</v>
      </c>
      <c r="H14" s="4">
        <f t="shared" si="0"/>
        <v>765958842.40503502</v>
      </c>
      <c r="I14" s="4"/>
      <c r="J14" s="4"/>
    </row>
    <row r="15" spans="1:10" x14ac:dyDescent="0.25">
      <c r="A15" s="2" t="s">
        <v>3</v>
      </c>
      <c r="B15" s="3">
        <v>622660928.16703105</v>
      </c>
      <c r="C15" s="3"/>
      <c r="D15" s="3"/>
      <c r="E15" s="3">
        <v>622660928.16703105</v>
      </c>
      <c r="G15" t="str">
        <f t="shared" si="3"/>
        <v>XGBoost</v>
      </c>
      <c r="H15" s="4">
        <f t="shared" si="0"/>
        <v>622660928.16703105</v>
      </c>
      <c r="I15" s="4"/>
      <c r="J15" s="4"/>
    </row>
    <row r="16" spans="1:10" x14ac:dyDescent="0.25">
      <c r="A16" s="2" t="s">
        <v>18</v>
      </c>
      <c r="B16" s="3">
        <v>1388619770.5720661</v>
      </c>
      <c r="C16" s="3">
        <v>5717358799.3172369</v>
      </c>
      <c r="D16" s="3">
        <v>4283761843.0665913</v>
      </c>
      <c r="E16" s="3">
        <v>11389740412.955896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H17" sqref="H17"/>
    </sheetView>
  </sheetViews>
  <sheetFormatPr defaultRowHeight="15" x14ac:dyDescent="0.25"/>
  <cols>
    <col min="1" max="1" width="31.140625" bestFit="1" customWidth="1"/>
    <col min="2" max="2" width="18.7109375" bestFit="1" customWidth="1"/>
    <col min="3" max="3" width="16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5">
        <v>622660928.16703105</v>
      </c>
      <c r="C2" t="s">
        <v>4</v>
      </c>
    </row>
    <row r="3" spans="1:3" x14ac:dyDescent="0.25">
      <c r="A3" t="s">
        <v>5</v>
      </c>
      <c r="B3" s="5">
        <v>765958842.40503502</v>
      </c>
      <c r="C3" t="s">
        <v>4</v>
      </c>
    </row>
    <row r="4" spans="1:3" x14ac:dyDescent="0.25">
      <c r="A4" t="s">
        <v>6</v>
      </c>
      <c r="B4" s="5">
        <v>867542532.74363899</v>
      </c>
      <c r="C4" t="s">
        <v>7</v>
      </c>
    </row>
    <row r="5" spans="1:3" x14ac:dyDescent="0.25">
      <c r="A5" t="s">
        <v>8</v>
      </c>
      <c r="B5" s="5">
        <v>902472200.329983</v>
      </c>
      <c r="C5" t="s">
        <v>7</v>
      </c>
    </row>
    <row r="6" spans="1:3" x14ac:dyDescent="0.25">
      <c r="A6" t="s">
        <v>9</v>
      </c>
      <c r="B6" s="5">
        <v>915621549.46681297</v>
      </c>
      <c r="C6" t="s">
        <v>7</v>
      </c>
    </row>
    <row r="7" spans="1:3" x14ac:dyDescent="0.25">
      <c r="A7" t="s">
        <v>10</v>
      </c>
      <c r="B7" s="5">
        <v>956447763.39613295</v>
      </c>
      <c r="C7" t="s">
        <v>7</v>
      </c>
    </row>
    <row r="8" spans="1:3" x14ac:dyDescent="0.25">
      <c r="A8" t="s">
        <v>11</v>
      </c>
      <c r="B8" s="5">
        <v>979198971.67097104</v>
      </c>
      <c r="C8" t="s">
        <v>12</v>
      </c>
    </row>
    <row r="9" spans="1:3" x14ac:dyDescent="0.25">
      <c r="A9" t="s">
        <v>13</v>
      </c>
      <c r="B9" s="5">
        <v>1006790080.5051301</v>
      </c>
      <c r="C9" t="s">
        <v>7</v>
      </c>
    </row>
    <row r="10" spans="1:3" x14ac:dyDescent="0.25">
      <c r="A10" t="s">
        <v>14</v>
      </c>
      <c r="B10" s="5">
        <v>1068484672.87554</v>
      </c>
      <c r="C10" t="s">
        <v>7</v>
      </c>
    </row>
    <row r="11" spans="1:3" x14ac:dyDescent="0.25">
      <c r="A11" t="s">
        <v>15</v>
      </c>
      <c r="B11" s="5">
        <v>1504535229.32039</v>
      </c>
      <c r="C11" t="s">
        <v>12</v>
      </c>
    </row>
    <row r="12" spans="1:3" x14ac:dyDescent="0.25">
      <c r="A12" t="s">
        <v>16</v>
      </c>
      <c r="B12" s="5">
        <v>1800027642.0752299</v>
      </c>
      <c r="C12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Sweigard</dc:creator>
  <cp:lastModifiedBy>neils</cp:lastModifiedBy>
  <dcterms:created xsi:type="dcterms:W3CDTF">2022-07-31T00:00:34Z</dcterms:created>
  <dcterms:modified xsi:type="dcterms:W3CDTF">2022-07-31T01:15:02Z</dcterms:modified>
</cp:coreProperties>
</file>