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s\Documents\School\STAT 581\STAT581_NFL_Project\Report\"/>
    </mc:Choice>
  </mc:AlternateContent>
  <xr:revisionPtr revIDLastSave="0" documentId="13_ncr:40009_{904D8242-0D79-4E84-98E7-80CB268BC40A}" xr6:coauthVersionLast="47" xr6:coauthVersionMax="47" xr10:uidLastSave="{00000000-0000-0000-0000-000000000000}"/>
  <bookViews>
    <workbookView xWindow="36825" yWindow="-20040" windowWidth="28800" windowHeight="15435"/>
  </bookViews>
  <sheets>
    <sheet name="qb_contracts_eda" sheetId="1" r:id="rId1"/>
  </sheets>
  <definedNames>
    <definedName name="_xlnm._FilterDatabase" localSheetId="0" hidden="1">qb_contracts_eda!$A$1:$J$15</definedName>
  </definedNam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<sst xmlns="http://schemas.openxmlformats.org/spreadsheetml/2006/main" count="23" uniqueCount="23">
  <si>
    <t>n</t>
  </si>
  <si>
    <t>se</t>
  </si>
  <si>
    <t>epa_per_play</t>
  </si>
  <si>
    <t>days_to_hurts_game</t>
  </si>
  <si>
    <t>fumbles_per_attempt</t>
  </si>
  <si>
    <t>interceptions_per_attempt</t>
  </si>
  <si>
    <t>mean_cpoe</t>
  </si>
  <si>
    <t>net_point_differential_change</t>
  </si>
  <si>
    <t>net_win_percentage_change</t>
  </si>
  <si>
    <t>passing_completion_percentage</t>
  </si>
  <si>
    <t>passing_yards_per_attempt</t>
  </si>
  <si>
    <t>primary_passing_tds_per_game</t>
  </si>
  <si>
    <t>primary_rushing_tds_per_game</t>
  </si>
  <si>
    <t>rushing_yards_per_attempt</t>
  </si>
  <si>
    <t>sacks_per_play</t>
  </si>
  <si>
    <t>turnovers_per_attempt</t>
  </si>
  <si>
    <t>Variable</t>
  </si>
  <si>
    <t>Missing Values</t>
  </si>
  <si>
    <t>Mean</t>
  </si>
  <si>
    <t>Standard Deviation</t>
  </si>
  <si>
    <t>Min</t>
  </si>
  <si>
    <t>Max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</si>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</sst>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5"/>
  <sheetViews>
    <sheetView tabSelected="1" workbookViewId="0">
      <selection activeCell="B2" sqref="B2:I15"/>
    </sheetView>
  </sheetViews>
  <sheetFormatPr defaultRowHeight="15" x14ac:dyDescent="0.25"/>
  <cols>
    <col min="1" max="1" width="30.42578125" bestFit="1" customWidth="1"/>
    <col min="2" max="2" width="30.42578125" customWidth="1"/>
    <col min="3" max="3" width="0" hidden="1" customWidth="1"/>
  </cols>
  <sheetData>
    <row r="1" spans="1:10" x14ac:dyDescent="0.25">
      <c r="B1" t="s">
        <v>16</v>
      </c>
      <c r="C1" t="s">
        <v>0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1</v>
      </c>
    </row>
    <row r="2" spans="1:10" x14ac:dyDescent="0.25">
      <c r="A2" t="s">
        <v>2</v>
      </c>
      <c r="B2" t="str">
        <f>PROPER(SUBSTITUTE(A2,"_"," "))</f>
        <v>Epa Per Play</v>
      </c>
      <c r="C2">
        <v>69</v>
      </c>
      <c r="D2">
        <f>69-C2</f>
        <v>0</v>
      </c>
      <c r="E2" s="1">
        <v>3.7377980574150302E-2</v>
      </c>
      <c r="F2" s="1">
        <v>9.1892540885140706E-2</v>
      </c>
      <c r="G2" s="1">
        <v>-0.18448577497430399</v>
      </c>
      <c r="H2" s="1">
        <v>0.32121463856229998</v>
      </c>
      <c r="I2" s="1">
        <v>0.505700413536604</v>
      </c>
      <c r="J2" s="1">
        <v>1.10625619266766E-2</v>
      </c>
    </row>
    <row r="3" spans="1:10" hidden="1" x14ac:dyDescent="0.25">
      <c r="A3" t="s">
        <v>3</v>
      </c>
      <c r="B3" t="str">
        <f t="shared" ref="B3:B15" si="0">PROPER(SUBSTITUTE(A3,"_"," "))</f>
        <v>Days To Hurts Game</v>
      </c>
      <c r="C3">
        <v>69</v>
      </c>
      <c r="D3">
        <f t="shared" ref="D3:D15" si="1">69-C3</f>
        <v>0</v>
      </c>
      <c r="E3" s="1">
        <v>860.18840579710104</v>
      </c>
      <c r="F3" s="1">
        <v>547.722054764424</v>
      </c>
      <c r="G3" s="1">
        <v>407</v>
      </c>
      <c r="H3" s="1">
        <v>2958</v>
      </c>
      <c r="I3" s="1">
        <v>2551</v>
      </c>
      <c r="J3" s="1">
        <v>65.937986816705504</v>
      </c>
    </row>
    <row r="4" spans="1:10" x14ac:dyDescent="0.25">
      <c r="A4" t="s">
        <v>4</v>
      </c>
      <c r="B4" t="str">
        <f t="shared" si="0"/>
        <v>Fumbles Per Attempt</v>
      </c>
      <c r="C4">
        <v>69</v>
      </c>
      <c r="D4">
        <f t="shared" si="1"/>
        <v>0</v>
      </c>
      <c r="E4" s="1">
        <v>6.6479671373046003E-3</v>
      </c>
      <c r="F4" s="1">
        <v>2.9701835073527899E-3</v>
      </c>
      <c r="G4" s="1">
        <v>1.85528756957328E-3</v>
      </c>
      <c r="H4" s="1">
        <v>1.45631067961165E-2</v>
      </c>
      <c r="I4" s="1">
        <v>1.27078192265432E-2</v>
      </c>
      <c r="J4" s="1">
        <v>3.5756807535394699E-4</v>
      </c>
    </row>
    <row r="5" spans="1:10" x14ac:dyDescent="0.25">
      <c r="A5" t="s">
        <v>5</v>
      </c>
      <c r="B5" t="str">
        <f t="shared" si="0"/>
        <v>Interceptions Per Attempt</v>
      </c>
      <c r="C5">
        <v>69</v>
      </c>
      <c r="D5">
        <f t="shared" si="1"/>
        <v>0</v>
      </c>
      <c r="E5" s="1">
        <v>2.7657005683859499E-2</v>
      </c>
      <c r="F5" s="1">
        <v>6.6420669494528803E-3</v>
      </c>
      <c r="G5" s="1">
        <v>1.38713745271122E-2</v>
      </c>
      <c r="H5" s="1">
        <v>3.9711191335740102E-2</v>
      </c>
      <c r="I5" s="1">
        <v>2.5839816808627802E-2</v>
      </c>
      <c r="J5" s="1">
        <v>7.9961089596267804E-4</v>
      </c>
    </row>
    <row r="6" spans="1:10" x14ac:dyDescent="0.25">
      <c r="A6" t="s">
        <v>6</v>
      </c>
      <c r="B6" t="str">
        <f t="shared" si="0"/>
        <v>Mean Cpoe</v>
      </c>
      <c r="C6">
        <v>60</v>
      </c>
      <c r="D6">
        <f t="shared" si="1"/>
        <v>9</v>
      </c>
      <c r="E6" s="1">
        <v>-0.50700236225477202</v>
      </c>
      <c r="F6" s="1">
        <v>3.2605313100520901</v>
      </c>
      <c r="G6" s="1">
        <v>-9.4808316993069806</v>
      </c>
      <c r="H6" s="1">
        <v>8.5838031611944494</v>
      </c>
      <c r="I6" s="1">
        <v>18.0646348605014</v>
      </c>
      <c r="J6" s="1">
        <v>0.42093278212065299</v>
      </c>
    </row>
    <row r="7" spans="1:10" x14ac:dyDescent="0.25">
      <c r="A7" t="s">
        <v>7</v>
      </c>
      <c r="B7" t="str">
        <f t="shared" si="0"/>
        <v>Net Point Differential Change</v>
      </c>
      <c r="C7">
        <v>69</v>
      </c>
      <c r="D7">
        <f t="shared" si="1"/>
        <v>0</v>
      </c>
      <c r="E7" s="1">
        <v>69.927536231884105</v>
      </c>
      <c r="F7" s="1">
        <v>142.33693651091099</v>
      </c>
      <c r="G7" s="1">
        <v>-300</v>
      </c>
      <c r="H7" s="1">
        <v>365</v>
      </c>
      <c r="I7" s="1">
        <v>665</v>
      </c>
      <c r="J7" s="1">
        <v>17.135353527481001</v>
      </c>
    </row>
    <row r="8" spans="1:10" x14ac:dyDescent="0.25">
      <c r="A8" t="s">
        <v>8</v>
      </c>
      <c r="B8" t="str">
        <f t="shared" si="0"/>
        <v>Net Win Percentage Change</v>
      </c>
      <c r="C8">
        <v>69</v>
      </c>
      <c r="D8">
        <f t="shared" si="1"/>
        <v>0</v>
      </c>
      <c r="E8" s="1">
        <v>8.4169453734671107E-2</v>
      </c>
      <c r="F8" s="1">
        <v>0.18671451811222201</v>
      </c>
      <c r="G8" s="1">
        <v>-0.34615384615384598</v>
      </c>
      <c r="H8" s="1">
        <v>0.5</v>
      </c>
      <c r="I8" s="1">
        <v>0.84615384615384603</v>
      </c>
      <c r="J8" s="1">
        <v>2.2477786546438099E-2</v>
      </c>
    </row>
    <row r="9" spans="1:10" x14ac:dyDescent="0.25">
      <c r="A9" t="s">
        <v>9</v>
      </c>
      <c r="B9" t="str">
        <f t="shared" si="0"/>
        <v>Passing Completion Percentage</v>
      </c>
      <c r="C9">
        <v>69</v>
      </c>
      <c r="D9">
        <f t="shared" si="1"/>
        <v>0</v>
      </c>
      <c r="E9" s="1">
        <v>0.600076260889844</v>
      </c>
      <c r="F9" s="1">
        <v>3.4335167552455699E-2</v>
      </c>
      <c r="G9" s="1">
        <v>0.52671755725190805</v>
      </c>
      <c r="H9" s="1">
        <v>0.66833541927409301</v>
      </c>
      <c r="I9" s="1">
        <v>0.14161786202218399</v>
      </c>
      <c r="J9" s="1">
        <v>4.13346843664521E-3</v>
      </c>
    </row>
    <row r="10" spans="1:10" x14ac:dyDescent="0.25">
      <c r="A10" t="s">
        <v>10</v>
      </c>
      <c r="B10" t="str">
        <f t="shared" si="0"/>
        <v>Passing Yards Per Attempt</v>
      </c>
      <c r="C10">
        <v>69</v>
      </c>
      <c r="D10">
        <f t="shared" si="1"/>
        <v>0</v>
      </c>
      <c r="E10" s="1">
        <v>6.9586163035044901</v>
      </c>
      <c r="F10" s="1">
        <v>0.68444058594579904</v>
      </c>
      <c r="G10" s="1">
        <v>5.5392491467576797</v>
      </c>
      <c r="H10" s="1">
        <v>8.7851239669421499</v>
      </c>
      <c r="I10" s="1">
        <v>3.2458748201844698</v>
      </c>
      <c r="J10" s="1">
        <v>8.2396963825608696E-2</v>
      </c>
    </row>
    <row r="11" spans="1:10" x14ac:dyDescent="0.25">
      <c r="A11" t="s">
        <v>11</v>
      </c>
      <c r="B11" t="str">
        <f t="shared" si="0"/>
        <v>Primary Passing Tds Per Game</v>
      </c>
      <c r="C11">
        <v>69</v>
      </c>
      <c r="D11">
        <f t="shared" si="1"/>
        <v>0</v>
      </c>
      <c r="E11" s="1">
        <v>1.3311036789297701</v>
      </c>
      <c r="F11" s="1">
        <v>0.35362828917275901</v>
      </c>
      <c r="G11" s="1">
        <v>0.65384615384615397</v>
      </c>
      <c r="H11" s="1">
        <v>2.6923076923076898</v>
      </c>
      <c r="I11" s="1">
        <v>2.0384615384615401</v>
      </c>
      <c r="J11" s="1">
        <v>4.2571843267323599E-2</v>
      </c>
    </row>
    <row r="12" spans="1:10" x14ac:dyDescent="0.25">
      <c r="A12" t="s">
        <v>12</v>
      </c>
      <c r="B12" t="str">
        <f t="shared" si="0"/>
        <v>Primary Rushing Tds Per Game</v>
      </c>
      <c r="C12">
        <v>69</v>
      </c>
      <c r="D12">
        <f t="shared" si="1"/>
        <v>0</v>
      </c>
      <c r="E12" s="1">
        <v>0.15161649944258601</v>
      </c>
      <c r="F12" s="1">
        <v>0.15255168906713301</v>
      </c>
      <c r="G12" s="1">
        <v>0</v>
      </c>
      <c r="H12" s="1">
        <v>0.73076923076923095</v>
      </c>
      <c r="I12" s="1">
        <v>0.73076923076923095</v>
      </c>
      <c r="J12" s="1">
        <v>1.8365065228021799E-2</v>
      </c>
    </row>
    <row r="13" spans="1:10" x14ac:dyDescent="0.25">
      <c r="A13" t="s">
        <v>13</v>
      </c>
      <c r="B13" t="str">
        <f t="shared" si="0"/>
        <v>Rushing Yards Per Attempt</v>
      </c>
      <c r="C13">
        <v>69</v>
      </c>
      <c r="D13">
        <f t="shared" si="1"/>
        <v>0</v>
      </c>
      <c r="E13" s="1">
        <v>3.95622169970438</v>
      </c>
      <c r="F13" s="1">
        <v>1.5708264335050801</v>
      </c>
      <c r="G13" s="1">
        <v>1</v>
      </c>
      <c r="H13" s="1">
        <v>6.9789473684210499</v>
      </c>
      <c r="I13" s="1">
        <v>5.9789473684210499</v>
      </c>
      <c r="J13" s="1">
        <v>0.18910528024718501</v>
      </c>
    </row>
    <row r="14" spans="1:10" x14ac:dyDescent="0.25">
      <c r="A14" t="s">
        <v>14</v>
      </c>
      <c r="B14" t="str">
        <f t="shared" si="0"/>
        <v>Sacks Per Play</v>
      </c>
      <c r="C14">
        <v>69</v>
      </c>
      <c r="D14">
        <f t="shared" si="1"/>
        <v>0</v>
      </c>
      <c r="E14" s="1">
        <v>6.4668736490489001E-2</v>
      </c>
      <c r="F14" s="1">
        <v>1.5848061214022699E-2</v>
      </c>
      <c r="G14" s="1">
        <v>3.5573122529644299E-2</v>
      </c>
      <c r="H14" s="1">
        <v>0.109375</v>
      </c>
      <c r="I14" s="1">
        <v>7.3801877470355701E-2</v>
      </c>
      <c r="J14" s="1">
        <v>1.90788236900561E-3</v>
      </c>
    </row>
    <row r="15" spans="1:10" x14ac:dyDescent="0.25">
      <c r="A15" t="s">
        <v>15</v>
      </c>
      <c r="B15" t="str">
        <f t="shared" si="0"/>
        <v>Turnovers Per Attempt</v>
      </c>
      <c r="C15">
        <v>69</v>
      </c>
      <c r="D15">
        <f t="shared" si="1"/>
        <v>0</v>
      </c>
      <c r="E15" s="1">
        <v>3.1676559475250998E-2</v>
      </c>
      <c r="F15" s="1">
        <v>6.7368689124476496E-3</v>
      </c>
      <c r="G15" s="1">
        <v>1.4348785871964699E-2</v>
      </c>
      <c r="H15" s="1">
        <v>4.7493403693931402E-2</v>
      </c>
      <c r="I15" s="1">
        <v>3.3144617821966697E-2</v>
      </c>
      <c r="J15" s="1">
        <v>8.1102371115200796E-4</v>
      </c>
    </row>
  </sheetData>
  <autoFilter ref="A1:J15">
    <filterColumn colId="1">
      <filters>
        <filter val="Epa Per Play"/>
        <filter val="Fumbles Per Attempt"/>
        <filter val="Interceptions Per Attempt"/>
        <filter val="Mean Cpoe"/>
        <filter val="Net Point Differential Change"/>
        <filter val="Net Win Percentage Change"/>
        <filter val="Passing Completion Percentage"/>
        <filter val="Passing Yards Per Attempt"/>
        <filter val="Primary Passing Tds Per Game"/>
        <filter val="Primary Rushing Tds Per Game"/>
        <filter val="Rushing Yards Per Attempt"/>
        <filter val="Sacks Per Play"/>
        <filter val="Turnovers Per Attemp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qb_contracts_eda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Sweigard</dc:creator>
  <cp:lastModifiedBy>neils</cp:lastModifiedBy>
  <dcterms:created xsi:type="dcterms:W3CDTF">2022-10-26T23:23:37Z</dcterms:created>
  <dcterms:modified xsi:type="dcterms:W3CDTF">2022-10-27T00:05:13Z</dcterms:modified>
</cp:coreProperties>
</file>