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src2\"/>
    </mc:Choice>
  </mc:AlternateContent>
  <xr:revisionPtr revIDLastSave="0" documentId="8_{731EAFB5-CC6B-424B-831F-FF5DADD9D36C}" xr6:coauthVersionLast="47" xr6:coauthVersionMax="47" xr10:uidLastSave="{00000000-0000-0000-0000-000000000000}"/>
  <bookViews>
    <workbookView xWindow="-110" yWindow="-110" windowWidth="25180" windowHeight="16140"/>
  </bookViews>
  <sheets>
    <sheet name="復習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2" i="1" l="1"/>
  <c r="G72" i="1"/>
  <c r="F72" i="1"/>
  <c r="J46" i="1"/>
  <c r="L45" i="1"/>
  <c r="L44" i="1"/>
  <c r="L43" i="1"/>
  <c r="L42" i="1"/>
  <c r="L41" i="1"/>
  <c r="L40" i="1"/>
  <c r="L39" i="1"/>
  <c r="L38" i="1"/>
  <c r="L37" i="1"/>
  <c r="L36" i="1"/>
  <c r="L35" i="1"/>
  <c r="L46" i="1" s="1"/>
</calcChain>
</file>

<file path=xl/sharedStrings.xml><?xml version="1.0" encoding="utf-8"?>
<sst xmlns="http://schemas.openxmlformats.org/spreadsheetml/2006/main" count="227" uniqueCount="127">
  <si>
    <t>復習問題</t>
    <rPh sb="0" eb="2">
      <t>フクシュウ</t>
    </rPh>
    <rPh sb="2" eb="4">
      <t>モンダイ</t>
    </rPh>
    <phoneticPr fontId="3"/>
  </si>
  <si>
    <r>
      <rPr>
        <sz val="11"/>
        <rFont val="ＭＳ Ｐゴシック"/>
        <family val="3"/>
        <charset val="128"/>
      </rPr>
      <t>(1)</t>
    </r>
    <r>
      <rPr>
        <b/>
        <sz val="11"/>
        <rFont val="ＭＳ Ｐゴシック"/>
        <family val="3"/>
        <charset val="128"/>
      </rPr>
      <t>男性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売上合計</t>
    </r>
    <r>
      <rPr>
        <sz val="11"/>
        <color indexed="8"/>
        <rFont val="ＭＳ Ｐゴシック"/>
        <family val="3"/>
        <charset val="128"/>
      </rPr>
      <t>は？</t>
    </r>
    <rPh sb="3" eb="5">
      <t>ダンセイ</t>
    </rPh>
    <rPh sb="6" eb="8">
      <t>ウリアゲ</t>
    </rPh>
    <rPh sb="8" eb="10">
      <t>ゴウケイ</t>
    </rPh>
    <phoneticPr fontId="8"/>
  </si>
  <si>
    <t>会員番号</t>
    <rPh sb="0" eb="2">
      <t>カイイン</t>
    </rPh>
    <rPh sb="2" eb="4">
      <t>バンゴウ</t>
    </rPh>
    <phoneticPr fontId="8"/>
  </si>
  <si>
    <t>性別</t>
    <rPh sb="0" eb="2">
      <t>セイベツ</t>
    </rPh>
    <phoneticPr fontId="8"/>
  </si>
  <si>
    <t>住所</t>
    <rPh sb="0" eb="2">
      <t>ジュウショ</t>
    </rPh>
    <phoneticPr fontId="8"/>
  </si>
  <si>
    <t>誕生日</t>
    <rPh sb="0" eb="3">
      <t>タンジョウビ</t>
    </rPh>
    <phoneticPr fontId="8"/>
  </si>
  <si>
    <t>販売額</t>
    <rPh sb="0" eb="2">
      <t>ハンバイ</t>
    </rPh>
    <rPh sb="2" eb="3">
      <t>ガク</t>
    </rPh>
    <phoneticPr fontId="8"/>
  </si>
  <si>
    <t>答</t>
    <rPh sb="0" eb="1">
      <t>コタエ</t>
    </rPh>
    <phoneticPr fontId="8"/>
  </si>
  <si>
    <t>１</t>
    <phoneticPr fontId="8"/>
  </si>
  <si>
    <t>男</t>
    <rPh sb="0" eb="1">
      <t>オトコ</t>
    </rPh>
    <phoneticPr fontId="8"/>
  </si>
  <si>
    <t>神奈川県</t>
  </si>
  <si>
    <t>２</t>
    <phoneticPr fontId="8"/>
  </si>
  <si>
    <t>女</t>
    <rPh sb="0" eb="1">
      <t>オンナ</t>
    </rPh>
    <phoneticPr fontId="8"/>
  </si>
  <si>
    <t>東京都</t>
  </si>
  <si>
    <r>
      <rPr>
        <sz val="11"/>
        <rFont val="ＭＳ Ｐゴシック"/>
        <family val="3"/>
        <charset val="128"/>
      </rPr>
      <t>(2)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人数</t>
    </r>
    <r>
      <rPr>
        <sz val="11"/>
        <color indexed="8"/>
        <rFont val="ＭＳ Ｐゴシック"/>
        <family val="3"/>
        <charset val="128"/>
      </rPr>
      <t>は？</t>
    </r>
    <rPh sb="3" eb="5">
      <t>ジョセイ</t>
    </rPh>
    <rPh sb="6" eb="8">
      <t>ニンズウ</t>
    </rPh>
    <phoneticPr fontId="8"/>
  </si>
  <si>
    <t>３</t>
  </si>
  <si>
    <t>千葉県</t>
  </si>
  <si>
    <t>４</t>
  </si>
  <si>
    <t>５</t>
  </si>
  <si>
    <r>
      <rPr>
        <sz val="11"/>
        <rFont val="ＭＳ Ｐゴシック"/>
        <family val="3"/>
        <charset val="128"/>
      </rPr>
      <t>(3)</t>
    </r>
    <r>
      <rPr>
        <b/>
        <sz val="11"/>
        <rFont val="ＭＳ Ｐゴシック"/>
        <family val="3"/>
        <charset val="128"/>
      </rPr>
      <t>東京都</t>
    </r>
    <r>
      <rPr>
        <sz val="11"/>
        <color indexed="8"/>
        <rFont val="ＭＳ Ｐゴシック"/>
        <family val="3"/>
        <charset val="128"/>
      </rPr>
      <t>に住む、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販売額合計</t>
    </r>
    <r>
      <rPr>
        <sz val="11"/>
        <color indexed="8"/>
        <rFont val="ＭＳ Ｐゴシック"/>
        <family val="3"/>
        <charset val="128"/>
      </rPr>
      <t>は？</t>
    </r>
    <rPh sb="3" eb="6">
      <t>トウキョウト</t>
    </rPh>
    <rPh sb="7" eb="8">
      <t>ス</t>
    </rPh>
    <rPh sb="10" eb="12">
      <t>ジョセイ</t>
    </rPh>
    <rPh sb="13" eb="15">
      <t>ハンバイ</t>
    </rPh>
    <rPh sb="15" eb="16">
      <t>ガク</t>
    </rPh>
    <rPh sb="16" eb="18">
      <t>ゴウケイ</t>
    </rPh>
    <phoneticPr fontId="8"/>
  </si>
  <si>
    <t>６</t>
  </si>
  <si>
    <t>７</t>
  </si>
  <si>
    <t>８</t>
  </si>
  <si>
    <t>この条件を指定する表が大切です。</t>
    <rPh sb="2" eb="4">
      <t>ジョウケン</t>
    </rPh>
    <rPh sb="5" eb="7">
      <t>シテイ</t>
    </rPh>
    <rPh sb="9" eb="10">
      <t>ヒョウ</t>
    </rPh>
    <rPh sb="11" eb="13">
      <t>タイセツ</t>
    </rPh>
    <phoneticPr fontId="8"/>
  </si>
  <si>
    <t>９</t>
  </si>
  <si>
    <t>条件表</t>
    <rPh sb="0" eb="2">
      <t>ジョウケン</t>
    </rPh>
    <rPh sb="2" eb="3">
      <t>ヒョウ</t>
    </rPh>
    <phoneticPr fontId="8"/>
  </si>
  <si>
    <t>→</t>
    <phoneticPr fontId="8"/>
  </si>
  <si>
    <t>１０</t>
  </si>
  <si>
    <t>１１</t>
  </si>
  <si>
    <r>
      <t>必ず、表のデータと</t>
    </r>
    <r>
      <rPr>
        <b/>
        <sz val="12"/>
        <color indexed="10"/>
        <rFont val="ＭＳ Ｐゴシック"/>
        <family val="3"/>
        <charset val="128"/>
      </rPr>
      <t>同一の文字列を使用</t>
    </r>
    <r>
      <rPr>
        <sz val="10"/>
        <color indexed="10"/>
        <rFont val="ＭＳ Ｐゴシック"/>
        <family val="3"/>
        <charset val="128"/>
      </rPr>
      <t>！</t>
    </r>
    <rPh sb="0" eb="1">
      <t>カナラ</t>
    </rPh>
    <rPh sb="3" eb="4">
      <t>ヒョウ</t>
    </rPh>
    <rPh sb="9" eb="11">
      <t>ドウイツ</t>
    </rPh>
    <rPh sb="12" eb="15">
      <t>モジレツ</t>
    </rPh>
    <rPh sb="16" eb="18">
      <t>シヨウ</t>
    </rPh>
    <phoneticPr fontId="8"/>
  </si>
  <si>
    <t>１２</t>
  </si>
  <si>
    <t>１３</t>
  </si>
  <si>
    <r>
      <rPr>
        <sz val="11"/>
        <rFont val="ＭＳ Ｐゴシック"/>
        <family val="3"/>
        <charset val="128"/>
      </rPr>
      <t>（4）</t>
    </r>
    <r>
      <rPr>
        <b/>
        <sz val="11"/>
        <rFont val="ＭＳ Ｐゴシック"/>
        <family val="3"/>
        <charset val="128"/>
      </rPr>
      <t>千葉県</t>
    </r>
    <r>
      <rPr>
        <sz val="11"/>
        <color indexed="8"/>
        <rFont val="ＭＳ Ｐゴシック"/>
        <family val="3"/>
        <charset val="128"/>
      </rPr>
      <t>に住む、</t>
    </r>
    <r>
      <rPr>
        <b/>
        <sz val="11"/>
        <rFont val="ＭＳ Ｐゴシック"/>
        <family val="3"/>
        <charset val="128"/>
      </rPr>
      <t>女性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平均販売額</t>
    </r>
    <r>
      <rPr>
        <sz val="11"/>
        <color indexed="8"/>
        <rFont val="ＭＳ Ｐゴシック"/>
        <family val="3"/>
        <charset val="128"/>
      </rPr>
      <t>は？</t>
    </r>
    <rPh sb="3" eb="6">
      <t>チバケン</t>
    </rPh>
    <rPh sb="7" eb="8">
      <t>ス</t>
    </rPh>
    <rPh sb="10" eb="12">
      <t>ジョセイ</t>
    </rPh>
    <rPh sb="13" eb="15">
      <t>ヘイキン</t>
    </rPh>
    <rPh sb="15" eb="17">
      <t>ハンバイ</t>
    </rPh>
    <rPh sb="17" eb="18">
      <t>ガク</t>
    </rPh>
    <phoneticPr fontId="8"/>
  </si>
  <si>
    <t>１４</t>
  </si>
  <si>
    <t>１５</t>
  </si>
  <si>
    <t>１６</t>
  </si>
  <si>
    <t>１７</t>
  </si>
  <si>
    <t>→</t>
    <phoneticPr fontId="8"/>
  </si>
  <si>
    <t>１８</t>
  </si>
  <si>
    <t>１９</t>
  </si>
  <si>
    <t>２０</t>
  </si>
  <si>
    <r>
      <rPr>
        <sz val="11"/>
        <rFont val="ＭＳ Ｐゴシック"/>
        <family val="3"/>
        <charset val="128"/>
      </rPr>
      <t>（5）</t>
    </r>
    <r>
      <rPr>
        <b/>
        <sz val="11"/>
        <rFont val="ＭＳ Ｐゴシック"/>
        <family val="3"/>
        <charset val="128"/>
      </rPr>
      <t>神奈川県</t>
    </r>
    <r>
      <rPr>
        <sz val="11"/>
        <color indexed="8"/>
        <rFont val="ＭＳ Ｐゴシック"/>
        <family val="3"/>
        <charset val="128"/>
      </rPr>
      <t>の</t>
    </r>
    <r>
      <rPr>
        <b/>
        <sz val="11"/>
        <rFont val="ＭＳ Ｐゴシック"/>
        <family val="3"/>
        <charset val="128"/>
      </rPr>
      <t>１０万以上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販売額合計</t>
    </r>
    <r>
      <rPr>
        <sz val="11"/>
        <color indexed="8"/>
        <rFont val="ＭＳ Ｐゴシック"/>
        <family val="3"/>
        <charset val="128"/>
      </rPr>
      <t>は？</t>
    </r>
    <rPh sb="3" eb="7">
      <t>カナガワケン</t>
    </rPh>
    <rPh sb="10" eb="11">
      <t>マン</t>
    </rPh>
    <rPh sb="11" eb="13">
      <t>イジョウ</t>
    </rPh>
    <rPh sb="14" eb="16">
      <t>ハンバイ</t>
    </rPh>
    <rPh sb="16" eb="17">
      <t>ガク</t>
    </rPh>
    <rPh sb="17" eb="19">
      <t>ゴウケイ</t>
    </rPh>
    <phoneticPr fontId="8"/>
  </si>
  <si>
    <t>→</t>
    <phoneticPr fontId="8"/>
  </si>
  <si>
    <r>
      <rPr>
        <sz val="11"/>
        <rFont val="ＭＳ Ｐゴシック"/>
        <family val="3"/>
        <charset val="128"/>
      </rPr>
      <t>（6）</t>
    </r>
    <r>
      <rPr>
        <b/>
        <sz val="11"/>
        <rFont val="ＭＳ Ｐゴシック"/>
        <family val="3"/>
        <charset val="128"/>
      </rPr>
      <t>取引回数</t>
    </r>
    <r>
      <rPr>
        <sz val="11"/>
        <color indexed="8"/>
        <rFont val="ＭＳ Ｐゴシック"/>
        <family val="3"/>
        <charset val="128"/>
      </rPr>
      <t>は</t>
    </r>
    <r>
      <rPr>
        <sz val="11"/>
        <color indexed="17"/>
        <rFont val="ＭＳ Ｐゴシック"/>
        <family val="3"/>
        <charset val="128"/>
      </rPr>
      <t>何回</t>
    </r>
    <r>
      <rPr>
        <sz val="11"/>
        <color indexed="8"/>
        <rFont val="ＭＳ Ｐゴシック"/>
        <family val="3"/>
        <charset val="128"/>
      </rPr>
      <t>でしょう。</t>
    </r>
    <rPh sb="3" eb="5">
      <t>トリヒキ</t>
    </rPh>
    <rPh sb="5" eb="6">
      <t>カイ</t>
    </rPh>
    <rPh sb="6" eb="7">
      <t>ケンスウ</t>
    </rPh>
    <rPh sb="8" eb="9">
      <t>ナンケン</t>
    </rPh>
    <rPh sb="9" eb="10">
      <t>カイ</t>
    </rPh>
    <phoneticPr fontId="8"/>
  </si>
  <si>
    <t>日付</t>
    <rPh sb="0" eb="2">
      <t>ヒヅケ</t>
    </rPh>
    <phoneticPr fontId="8"/>
  </si>
  <si>
    <t>得意先</t>
    <rPh sb="0" eb="3">
      <t>トクイサキ</t>
    </rPh>
    <phoneticPr fontId="8"/>
  </si>
  <si>
    <t>商品</t>
    <rPh sb="0" eb="2">
      <t>ショウヒン</t>
    </rPh>
    <phoneticPr fontId="8"/>
  </si>
  <si>
    <t>仕入数</t>
    <rPh sb="0" eb="2">
      <t>シイレ</t>
    </rPh>
    <rPh sb="2" eb="3">
      <t>スウ</t>
    </rPh>
    <phoneticPr fontId="8"/>
  </si>
  <si>
    <t>単価</t>
    <rPh sb="0" eb="2">
      <t>タンカ</t>
    </rPh>
    <phoneticPr fontId="8"/>
  </si>
  <si>
    <t>金額</t>
    <rPh sb="0" eb="2">
      <t>キンガク</t>
    </rPh>
    <phoneticPr fontId="8"/>
  </si>
  <si>
    <t>回</t>
    <rPh sb="0" eb="1">
      <t>カイ</t>
    </rPh>
    <phoneticPr fontId="8"/>
  </si>
  <si>
    <t>㈱A</t>
    <phoneticPr fontId="8"/>
  </si>
  <si>
    <t>A００１</t>
    <phoneticPr fontId="8"/>
  </si>
  <si>
    <t>㈲C</t>
    <phoneticPr fontId="8"/>
  </si>
  <si>
    <t>C２００</t>
    <phoneticPr fontId="8"/>
  </si>
  <si>
    <t>B商店</t>
    <rPh sb="1" eb="3">
      <t>ショウテン</t>
    </rPh>
    <phoneticPr fontId="8"/>
  </si>
  <si>
    <t>B３００</t>
    <phoneticPr fontId="8"/>
  </si>
  <si>
    <t>(7)以下の表を完成します。</t>
    <rPh sb="3" eb="5">
      <t>イカ</t>
    </rPh>
    <rPh sb="6" eb="7">
      <t>ヒョウ</t>
    </rPh>
    <rPh sb="8" eb="10">
      <t>カンセイ</t>
    </rPh>
    <phoneticPr fontId="8"/>
  </si>
  <si>
    <t>A００６</t>
    <phoneticPr fontId="8"/>
  </si>
  <si>
    <t>D販売</t>
    <rPh sb="1" eb="3">
      <t>ハンバイ</t>
    </rPh>
    <phoneticPr fontId="8"/>
  </si>
  <si>
    <t>D７００</t>
    <phoneticPr fontId="8"/>
  </si>
  <si>
    <t>取引数</t>
    <rPh sb="0" eb="1">
      <t>トリ</t>
    </rPh>
    <rPh sb="1" eb="3">
      <t>ヒキスウ</t>
    </rPh>
    <phoneticPr fontId="8"/>
  </si>
  <si>
    <t>D７７０</t>
    <phoneticPr fontId="8"/>
  </si>
  <si>
    <t>C２５０</t>
    <phoneticPr fontId="8"/>
  </si>
  <si>
    <t>B３３０</t>
    <phoneticPr fontId="8"/>
  </si>
  <si>
    <t>A００８</t>
    <phoneticPr fontId="8"/>
  </si>
  <si>
    <t>合計</t>
    <rPh sb="0" eb="2">
      <t>ゴウケイ</t>
    </rPh>
    <phoneticPr fontId="8"/>
  </si>
  <si>
    <t>㈲C</t>
    <phoneticPr fontId="8"/>
  </si>
  <si>
    <t>C220</t>
    <phoneticPr fontId="8"/>
  </si>
  <si>
    <t>(8)1970年以降誕生の人数を求めましょう。</t>
    <rPh sb="7" eb="8">
      <t>ネン</t>
    </rPh>
    <rPh sb="8" eb="10">
      <t>イコウ</t>
    </rPh>
    <rPh sb="10" eb="12">
      <t>タンジョウ</t>
    </rPh>
    <rPh sb="13" eb="15">
      <t>ニンズウ</t>
    </rPh>
    <rPh sb="16" eb="17">
      <t>モト</t>
    </rPh>
    <phoneticPr fontId="8"/>
  </si>
  <si>
    <t>氏名</t>
    <rPh sb="0" eb="2">
      <t>シメイ</t>
    </rPh>
    <phoneticPr fontId="8"/>
  </si>
  <si>
    <t>吉田</t>
    <rPh sb="0" eb="2">
      <t>ヨシダ</t>
    </rPh>
    <phoneticPr fontId="8"/>
  </si>
  <si>
    <t>人</t>
    <rPh sb="0" eb="1">
      <t>ニン</t>
    </rPh>
    <phoneticPr fontId="8"/>
  </si>
  <si>
    <t>原</t>
    <rPh sb="0" eb="1">
      <t>ハラ</t>
    </rPh>
    <phoneticPr fontId="8"/>
  </si>
  <si>
    <t>答</t>
    <rPh sb="0" eb="1">
      <t>コタ</t>
    </rPh>
    <phoneticPr fontId="8"/>
  </si>
  <si>
    <t>佐藤</t>
    <rPh sb="0" eb="2">
      <t>サトウ</t>
    </rPh>
    <phoneticPr fontId="8"/>
  </si>
  <si>
    <t>犬養</t>
    <rPh sb="0" eb="1">
      <t>イヌ</t>
    </rPh>
    <rPh sb="1" eb="2">
      <t>ヤシナ</t>
    </rPh>
    <phoneticPr fontId="8"/>
  </si>
  <si>
    <t>岸</t>
    <rPh sb="0" eb="1">
      <t>キシ</t>
    </rPh>
    <phoneticPr fontId="8"/>
  </si>
  <si>
    <t>田中</t>
    <rPh sb="0" eb="2">
      <t>タナカ</t>
    </rPh>
    <phoneticPr fontId="8"/>
  </si>
  <si>
    <t>片山</t>
    <rPh sb="0" eb="2">
      <t>カタヤマ</t>
    </rPh>
    <phoneticPr fontId="8"/>
  </si>
  <si>
    <t>大平</t>
    <rPh sb="0" eb="2">
      <t>オオヒラ</t>
    </rPh>
    <phoneticPr fontId="8"/>
  </si>
  <si>
    <r>
      <t>(9)以下の表で</t>
    </r>
    <r>
      <rPr>
        <b/>
        <sz val="11"/>
        <rFont val="ＭＳ Ｐゴシック"/>
        <family val="3"/>
        <charset val="128"/>
      </rPr>
      <t>８０点以上</t>
    </r>
    <r>
      <rPr>
        <sz val="11"/>
        <color indexed="8"/>
        <rFont val="ＭＳ Ｐゴシック"/>
        <family val="3"/>
        <charset val="128"/>
      </rPr>
      <t>の</t>
    </r>
    <r>
      <rPr>
        <sz val="11"/>
        <color indexed="17"/>
        <rFont val="ＭＳ Ｐゴシック"/>
        <family val="3"/>
        <charset val="128"/>
      </rPr>
      <t>人数</t>
    </r>
    <r>
      <rPr>
        <sz val="11"/>
        <color indexed="8"/>
        <rFont val="ＭＳ Ｐゴシック"/>
        <family val="3"/>
        <charset val="128"/>
      </rPr>
      <t>を求めましょう。</t>
    </r>
    <rPh sb="3" eb="5">
      <t>イカ</t>
    </rPh>
    <rPh sb="6" eb="7">
      <t>ヒョウ</t>
    </rPh>
    <rPh sb="10" eb="11">
      <t>テン</t>
    </rPh>
    <rPh sb="11" eb="13">
      <t>イジョウ</t>
    </rPh>
    <rPh sb="14" eb="16">
      <t>ニンズウ</t>
    </rPh>
    <rPh sb="17" eb="18">
      <t>モト</t>
    </rPh>
    <phoneticPr fontId="8"/>
  </si>
  <si>
    <t>国語</t>
    <rPh sb="0" eb="2">
      <t>コクゴ</t>
    </rPh>
    <phoneticPr fontId="8"/>
  </si>
  <si>
    <t>算数</t>
    <rPh sb="0" eb="2">
      <t>サンスウ</t>
    </rPh>
    <phoneticPr fontId="8"/>
  </si>
  <si>
    <t>英語</t>
    <rPh sb="0" eb="2">
      <t>エイゴ</t>
    </rPh>
    <phoneticPr fontId="8"/>
  </si>
  <si>
    <t>長嶋</t>
    <rPh sb="0" eb="2">
      <t>ナガシマ</t>
    </rPh>
    <phoneticPr fontId="8"/>
  </si>
  <si>
    <t>金田</t>
    <rPh sb="0" eb="2">
      <t>カネダ</t>
    </rPh>
    <phoneticPr fontId="8"/>
  </si>
  <si>
    <t>全体</t>
    <rPh sb="0" eb="2">
      <t>ゼンタイ</t>
    </rPh>
    <phoneticPr fontId="8"/>
  </si>
  <si>
    <t>田淵</t>
    <rPh sb="0" eb="2">
      <t>タブチ</t>
    </rPh>
    <phoneticPr fontId="8"/>
  </si>
  <si>
    <t>江夏</t>
    <rPh sb="0" eb="2">
      <t>エナツ</t>
    </rPh>
    <phoneticPr fontId="8"/>
  </si>
  <si>
    <t>松井</t>
    <rPh sb="0" eb="2">
      <t>マツイ</t>
    </rPh>
    <phoneticPr fontId="8"/>
  </si>
  <si>
    <t>高橋</t>
    <rPh sb="0" eb="2">
      <t>タカハシ</t>
    </rPh>
    <phoneticPr fontId="8"/>
  </si>
  <si>
    <t>掛布</t>
    <rPh sb="0" eb="1">
      <t>カケ</t>
    </rPh>
    <rPh sb="1" eb="2">
      <t>フ</t>
    </rPh>
    <phoneticPr fontId="8"/>
  </si>
  <si>
    <t>江藤</t>
    <rPh sb="0" eb="2">
      <t>エトウ</t>
    </rPh>
    <phoneticPr fontId="8"/>
  </si>
  <si>
    <t>清原</t>
    <rPh sb="0" eb="2">
      <t>キヨハラ</t>
    </rPh>
    <phoneticPr fontId="8"/>
  </si>
  <si>
    <t>合計点</t>
    <rPh sb="0" eb="2">
      <t>ゴウケイ</t>
    </rPh>
    <rPh sb="2" eb="3">
      <t>テン</t>
    </rPh>
    <phoneticPr fontId="8"/>
  </si>
  <si>
    <t>「セルの書式設定」から｛ユーザー定義｝</t>
    <rPh sb="4" eb="6">
      <t>ショシキ</t>
    </rPh>
    <rPh sb="6" eb="8">
      <t>セッテイ</t>
    </rPh>
    <rPh sb="16" eb="18">
      <t>テイギ</t>
    </rPh>
    <phoneticPr fontId="8"/>
  </si>
  <si>
    <t>(10)現在日時までの築年数を表示しましょう</t>
    <rPh sb="4" eb="6">
      <t>ゲンザイ</t>
    </rPh>
    <rPh sb="6" eb="8">
      <t>ニチジ</t>
    </rPh>
    <rPh sb="11" eb="12">
      <t>チク</t>
    </rPh>
    <rPh sb="12" eb="14">
      <t>ネンスウ</t>
    </rPh>
    <rPh sb="15" eb="17">
      <t>ヒョウジ</t>
    </rPh>
    <phoneticPr fontId="8"/>
  </si>
  <si>
    <t>依頼主</t>
    <rPh sb="0" eb="2">
      <t>イライ</t>
    </rPh>
    <rPh sb="2" eb="3">
      <t>ヌシ</t>
    </rPh>
    <phoneticPr fontId="8"/>
  </si>
  <si>
    <t>着工</t>
    <rPh sb="0" eb="2">
      <t>チャッコウ</t>
    </rPh>
    <phoneticPr fontId="8"/>
  </si>
  <si>
    <t>完成</t>
    <rPh sb="0" eb="2">
      <t>カンセイ</t>
    </rPh>
    <phoneticPr fontId="8"/>
  </si>
  <si>
    <t>築年数</t>
    <rPh sb="0" eb="1">
      <t>チク</t>
    </rPh>
    <rPh sb="1" eb="2">
      <t>ネン</t>
    </rPh>
    <rPh sb="2" eb="3">
      <t>スウ</t>
    </rPh>
    <phoneticPr fontId="8"/>
  </si>
  <si>
    <t>月数</t>
    <rPh sb="0" eb="1">
      <t>ツキ</t>
    </rPh>
    <rPh sb="1" eb="2">
      <t>スウ</t>
    </rPh>
    <phoneticPr fontId="8"/>
  </si>
  <si>
    <t>完成西暦</t>
    <rPh sb="0" eb="2">
      <t>カンセイ</t>
    </rPh>
    <rPh sb="2" eb="4">
      <t>セイレキ</t>
    </rPh>
    <phoneticPr fontId="8"/>
  </si>
  <si>
    <t>鈴木</t>
    <rPh sb="0" eb="2">
      <t>スズキ</t>
    </rPh>
    <phoneticPr fontId="8"/>
  </si>
  <si>
    <t>佐々木</t>
    <rPh sb="0" eb="3">
      <t>ササキ</t>
    </rPh>
    <phoneticPr fontId="8"/>
  </si>
  <si>
    <t>野茂</t>
    <rPh sb="0" eb="2">
      <t>ノモ</t>
    </rPh>
    <phoneticPr fontId="8"/>
  </si>
  <si>
    <t>長谷川</t>
    <rPh sb="0" eb="3">
      <t>ハセガワ</t>
    </rPh>
    <phoneticPr fontId="8"/>
  </si>
  <si>
    <t>村上</t>
    <rPh sb="0" eb="2">
      <t>ムラカミ</t>
    </rPh>
    <phoneticPr fontId="8"/>
  </si>
  <si>
    <t>中村</t>
    <rPh sb="0" eb="2">
      <t>ナカムラ</t>
    </rPh>
    <phoneticPr fontId="8"/>
  </si>
  <si>
    <t>新庄</t>
    <rPh sb="0" eb="2">
      <t>シンジョウ</t>
    </rPh>
    <phoneticPr fontId="8"/>
  </si>
  <si>
    <t>※築年数、月数は課題を解いた日付によって</t>
    <rPh sb="1" eb="2">
      <t>チク</t>
    </rPh>
    <rPh sb="2" eb="4">
      <t>ネンスウ</t>
    </rPh>
    <rPh sb="5" eb="7">
      <t>ゲッスウ</t>
    </rPh>
    <rPh sb="8" eb="10">
      <t>カダイ</t>
    </rPh>
    <rPh sb="11" eb="12">
      <t>ト</t>
    </rPh>
    <rPh sb="14" eb="16">
      <t>ヒヅケ</t>
    </rPh>
    <phoneticPr fontId="8"/>
  </si>
  <si>
    <t>変わるので、これが答えとは限りません。</t>
  </si>
  <si>
    <t>(11)文字列連結しましょう</t>
    <rPh sb="4" eb="7">
      <t>モジレツ</t>
    </rPh>
    <rPh sb="7" eb="9">
      <t>レンケツ</t>
    </rPh>
    <phoneticPr fontId="3"/>
  </si>
  <si>
    <t>店舗一覧</t>
    <rPh sb="0" eb="2">
      <t>テンポ</t>
    </rPh>
    <rPh sb="2" eb="4">
      <t>イチラン</t>
    </rPh>
    <phoneticPr fontId="3"/>
  </si>
  <si>
    <t>地区</t>
    <rPh sb="0" eb="2">
      <t>チク</t>
    </rPh>
    <phoneticPr fontId="3"/>
  </si>
  <si>
    <t>形態</t>
    <rPh sb="0" eb="2">
      <t>ケイタイ</t>
    </rPh>
    <phoneticPr fontId="3"/>
  </si>
  <si>
    <t>店舗名</t>
    <rPh sb="0" eb="2">
      <t>テンポ</t>
    </rPh>
    <rPh sb="2" eb="3">
      <t>メイ</t>
    </rPh>
    <phoneticPr fontId="3"/>
  </si>
  <si>
    <t>吹田</t>
    <rPh sb="0" eb="2">
      <t>スイタ</t>
    </rPh>
    <phoneticPr fontId="3"/>
  </si>
  <si>
    <t>DS</t>
    <phoneticPr fontId="3"/>
  </si>
  <si>
    <t>船橋</t>
    <rPh sb="0" eb="2">
      <t>フナバシ</t>
    </rPh>
    <phoneticPr fontId="3"/>
  </si>
  <si>
    <t>倉庫</t>
    <rPh sb="0" eb="2">
      <t>ソウコ</t>
    </rPh>
    <phoneticPr fontId="3"/>
  </si>
  <si>
    <t>東京</t>
    <rPh sb="0" eb="2">
      <t>トウキョウ</t>
    </rPh>
    <phoneticPr fontId="3"/>
  </si>
  <si>
    <t>本社</t>
    <rPh sb="0" eb="2">
      <t>ホンシャ</t>
    </rPh>
    <phoneticPr fontId="3"/>
  </si>
  <si>
    <t>(12)次の文から先頭5文字を抽出しましょう</t>
    <rPh sb="4" eb="5">
      <t>ツギ</t>
    </rPh>
    <rPh sb="6" eb="7">
      <t>ブン</t>
    </rPh>
    <rPh sb="9" eb="11">
      <t>セントウ</t>
    </rPh>
    <rPh sb="12" eb="14">
      <t>モジ</t>
    </rPh>
    <rPh sb="15" eb="17">
      <t>チュウシュツ</t>
    </rPh>
    <phoneticPr fontId="3"/>
  </si>
  <si>
    <t>明日やろうはバカ野郎！</t>
    <rPh sb="0" eb="2">
      <t>アシタ</t>
    </rPh>
    <rPh sb="8" eb="10">
      <t>ヤロウ</t>
    </rPh>
    <phoneticPr fontId="3"/>
  </si>
  <si>
    <t>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</si>
</sst>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;@"/>
    <numFmt numFmtId="177" formatCode="#&quot;年&quot;"/>
    <numFmt numFmtId="178" formatCode="#0&quot;か&quot;&quot;月&quot;"/>
    <numFmt numFmtId="179" formatCode="yyyy&quot;年&quot;"/>
  </numFmts>
  <fonts count="19" x14ac:knownFonts="1"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color indexed="13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38" fontId="6" fillId="0" borderId="0" xfId="1" applyFont="1">
      <alignment vertical="center"/>
    </xf>
    <xf numFmtId="49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>
      <alignment vertical="center"/>
    </xf>
    <xf numFmtId="176" fontId="9" fillId="0" borderId="5" xfId="0" applyNumberFormat="1" applyFont="1" applyBorder="1">
      <alignment vertical="center"/>
    </xf>
    <xf numFmtId="38" fontId="5" fillId="0" borderId="4" xfId="1" applyFont="1" applyBorder="1" applyAlignment="1"/>
    <xf numFmtId="49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>
      <alignment vertical="center"/>
    </xf>
    <xf numFmtId="176" fontId="9" fillId="0" borderId="8" xfId="0" applyNumberFormat="1" applyFont="1" applyBorder="1">
      <alignment vertical="center"/>
    </xf>
    <xf numFmtId="38" fontId="5" fillId="0" borderId="9" xfId="1" applyFont="1" applyBorder="1" applyAlignment="1"/>
    <xf numFmtId="0" fontId="11" fillId="0" borderId="0" xfId="0" applyFont="1">
      <alignment vertical="center"/>
    </xf>
    <xf numFmtId="0" fontId="12" fillId="5" borderId="1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4" fillId="0" borderId="0" xfId="0" applyFont="1">
      <alignment vertical="center"/>
    </xf>
    <xf numFmtId="49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>
      <alignment vertical="center"/>
    </xf>
    <xf numFmtId="176" fontId="9" fillId="0" borderId="14" xfId="0" applyNumberFormat="1" applyFont="1" applyBorder="1">
      <alignment vertical="center"/>
    </xf>
    <xf numFmtId="38" fontId="5" fillId="0" borderId="15" xfId="1" applyFont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Fill="1">
      <alignment vertical="center"/>
    </xf>
    <xf numFmtId="0" fontId="1" fillId="7" borderId="1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56" fontId="16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>
      <alignment vertical="center"/>
    </xf>
    <xf numFmtId="38" fontId="6" fillId="0" borderId="17" xfId="1" applyFont="1" applyBorder="1" applyAlignment="1"/>
    <xf numFmtId="38" fontId="5" fillId="0" borderId="17" xfId="1" applyFont="1" applyBorder="1" applyAlignment="1"/>
    <xf numFmtId="0" fontId="1" fillId="0" borderId="19" xfId="0" applyFont="1" applyBorder="1">
      <alignment vertical="center"/>
    </xf>
    <xf numFmtId="56" fontId="16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>
      <alignment vertical="center"/>
    </xf>
    <xf numFmtId="38" fontId="6" fillId="0" borderId="7" xfId="1" applyFont="1" applyBorder="1" applyAlignment="1"/>
    <xf numFmtId="38" fontId="5" fillId="0" borderId="7" xfId="1" applyFont="1" applyBorder="1" applyAlignment="1"/>
    <xf numFmtId="0" fontId="1" fillId="0" borderId="0" xfId="0" quotePrefix="1" applyFont="1">
      <alignment vertical="center"/>
    </xf>
    <xf numFmtId="0" fontId="1" fillId="4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3" borderId="11" xfId="0" applyFont="1" applyFill="1" applyBorder="1">
      <alignment vertical="center"/>
    </xf>
    <xf numFmtId="38" fontId="5" fillId="3" borderId="11" xfId="1" applyFont="1" applyFill="1" applyBorder="1" applyAlignment="1"/>
    <xf numFmtId="38" fontId="5" fillId="3" borderId="11" xfId="1" applyFont="1" applyFill="1" applyBorder="1">
      <alignment vertical="center"/>
    </xf>
    <xf numFmtId="56" fontId="16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>
      <alignment vertical="center"/>
    </xf>
    <xf numFmtId="38" fontId="6" fillId="0" borderId="21" xfId="1" applyFont="1" applyBorder="1" applyAlignment="1"/>
    <xf numFmtId="38" fontId="5" fillId="0" borderId="21" xfId="1" applyFont="1" applyBorder="1" applyAlignment="1"/>
    <xf numFmtId="0" fontId="1" fillId="8" borderId="11" xfId="0" applyFont="1" applyFill="1" applyBorder="1">
      <alignment vertical="center"/>
    </xf>
    <xf numFmtId="0" fontId="1" fillId="0" borderId="11" xfId="0" applyFont="1" applyBorder="1">
      <alignment vertical="center"/>
    </xf>
    <xf numFmtId="38" fontId="6" fillId="8" borderId="11" xfId="1" applyFont="1" applyFill="1" applyBorder="1" applyAlignment="1"/>
    <xf numFmtId="38" fontId="5" fillId="0" borderId="11" xfId="0" applyNumberFormat="1" applyFont="1" applyBorder="1">
      <alignment vertical="center"/>
    </xf>
    <xf numFmtId="0" fontId="5" fillId="9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0" borderId="26" xfId="0" applyFont="1" applyBorder="1">
      <alignment vertical="center"/>
    </xf>
    <xf numFmtId="0" fontId="5" fillId="0" borderId="11" xfId="0" applyFont="1" applyBorder="1" applyAlignment="1">
      <alignment horizontal="center"/>
    </xf>
    <xf numFmtId="57" fontId="5" fillId="0" borderId="11" xfId="0" applyNumberFormat="1" applyFont="1" applyBorder="1" applyAlignment="1">
      <alignment horizontal="left"/>
    </xf>
    <xf numFmtId="0" fontId="5" fillId="0" borderId="11" xfId="0" applyFont="1" applyBorder="1">
      <alignment vertical="center"/>
    </xf>
    <xf numFmtId="38" fontId="5" fillId="0" borderId="27" xfId="1" applyFont="1" applyBorder="1" applyAlignment="1"/>
    <xf numFmtId="0" fontId="5" fillId="0" borderId="28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17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right"/>
    </xf>
    <xf numFmtId="0" fontId="5" fillId="0" borderId="29" xfId="0" applyFont="1" applyBorder="1">
      <alignment vertical="center"/>
    </xf>
    <xf numFmtId="0" fontId="5" fillId="0" borderId="30" xfId="0" applyFont="1" applyBorder="1" applyAlignment="1">
      <alignment horizontal="center"/>
    </xf>
    <xf numFmtId="57" fontId="5" fillId="0" borderId="30" xfId="0" applyNumberFormat="1" applyFont="1" applyBorder="1" applyAlignment="1">
      <alignment horizontal="left"/>
    </xf>
    <xf numFmtId="0" fontId="5" fillId="0" borderId="30" xfId="0" applyFont="1" applyBorder="1">
      <alignment vertical="center"/>
    </xf>
    <xf numFmtId="38" fontId="5" fillId="0" borderId="1" xfId="1" applyFont="1" applyBorder="1" applyAlignment="1"/>
    <xf numFmtId="0" fontId="4" fillId="0" borderId="0" xfId="0" applyFont="1">
      <alignment vertical="center"/>
    </xf>
    <xf numFmtId="0" fontId="18" fillId="0" borderId="0" xfId="0" applyFont="1" applyFill="1">
      <alignment vertical="center"/>
    </xf>
    <xf numFmtId="0" fontId="5" fillId="0" borderId="0" xfId="0" applyNumberFormat="1" applyFont="1" applyFill="1" applyBorder="1" applyAlignment="1"/>
    <xf numFmtId="0" fontId="5" fillId="3" borderId="11" xfId="0" applyNumberFormat="1" applyFont="1" applyFill="1" applyBorder="1" applyAlignment="1"/>
    <xf numFmtId="0" fontId="5" fillId="7" borderId="11" xfId="0" applyNumberFormat="1" applyFont="1" applyFill="1" applyBorder="1" applyAlignment="1">
      <alignment horizontal="center"/>
    </xf>
    <xf numFmtId="0" fontId="5" fillId="12" borderId="11" xfId="0" applyNumberFormat="1" applyFont="1" applyFill="1" applyBorder="1" applyAlignment="1">
      <alignment horizontal="center"/>
    </xf>
    <xf numFmtId="38" fontId="5" fillId="0" borderId="11" xfId="1" applyFont="1" applyFill="1" applyBorder="1" applyAlignment="1"/>
    <xf numFmtId="0" fontId="4" fillId="12" borderId="31" xfId="0" applyNumberFormat="1" applyFont="1" applyFill="1" applyBorder="1" applyAlignment="1">
      <alignment horizontal="center"/>
    </xf>
    <xf numFmtId="38" fontId="4" fillId="0" borderId="31" xfId="1" applyFont="1" applyFill="1" applyBorder="1" applyAlignment="1"/>
    <xf numFmtId="0" fontId="4" fillId="12" borderId="0" xfId="0" applyFont="1" applyFill="1">
      <alignment vertical="center"/>
    </xf>
    <xf numFmtId="0" fontId="17" fillId="0" borderId="0" xfId="0" applyFont="1" applyAlignment="1">
      <alignment horizontal="left" vertical="center"/>
    </xf>
    <xf numFmtId="0" fontId="5" fillId="10" borderId="11" xfId="0" applyNumberFormat="1" applyFont="1" applyFill="1" applyBorder="1" applyAlignment="1"/>
    <xf numFmtId="14" fontId="9" fillId="0" borderId="11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5" fillId="3" borderId="11" xfId="0" applyNumberFormat="1" applyFont="1" applyFill="1" applyBorder="1" applyAlignment="1"/>
    <xf numFmtId="177" fontId="6" fillId="3" borderId="11" xfId="0" applyNumberFormat="1" applyFont="1" applyFill="1" applyBorder="1" applyAlignment="1"/>
    <xf numFmtId="178" fontId="5" fillId="3" borderId="11" xfId="0" applyNumberFormat="1" applyFont="1" applyFill="1" applyBorder="1" applyAlignment="1"/>
    <xf numFmtId="179" fontId="1" fillId="3" borderId="11" xfId="0" applyNumberFormat="1" applyFont="1" applyFill="1" applyBorder="1" applyAlignment="1"/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</cellXfs>
  <cellStyles count="2">
    <cellStyle name="桁区切り 2" xfId="1"/>
    <cellStyle name="標準" xfId="0" builtinId="0"/>
  </cellStyles>
  <dxfs count="1"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/>
  </sheetViews>
  <sheetFormatPr defaultColWidth="9" defaultRowHeight="16.5" customHeight="1" x14ac:dyDescent="0.55000000000000004"/>
  <cols>
    <col min="1" max="1" width="9" style="2"/>
    <col min="2" max="2" width="9.08203125" style="2" bestFit="1" customWidth="1"/>
    <col min="3" max="3" width="9.33203125" style="2" bestFit="1" customWidth="1"/>
    <col min="4" max="4" width="9" style="2"/>
    <col min="5" max="5" width="9.25" style="2" bestFit="1" customWidth="1"/>
    <col min="6" max="8" width="9.08203125" style="2" bestFit="1" customWidth="1"/>
    <col min="9" max="9" width="9.33203125" style="2" bestFit="1" customWidth="1"/>
    <col min="10" max="10" width="10" style="2" bestFit="1" customWidth="1"/>
    <col min="11" max="11" width="9.08203125" style="2" bestFit="1" customWidth="1"/>
    <col min="12" max="12" width="9.33203125" style="2" bestFit="1" customWidth="1"/>
    <col min="13" max="15" width="9.08203125" style="2" bestFit="1" customWidth="1"/>
    <col min="16" max="16384" width="9" style="2"/>
  </cols>
  <sheetData>
    <row r="1" spans="1:11" ht="16.5" customHeight="1" x14ac:dyDescent="0.55000000000000004">
      <c r="A1" s="1" t="s">
        <v>0</v>
      </c>
    </row>
    <row r="2" spans="1:11" ht="16.5" customHeight="1" thickBot="1" x14ac:dyDescent="0.6"/>
    <row r="3" spans="1:11" ht="16.5" customHeight="1" thickBot="1" x14ac:dyDescent="0.25">
      <c r="A3" s="104" t="s">
        <v>1</v>
      </c>
      <c r="B3" s="104"/>
      <c r="C3" s="104"/>
      <c r="E3" s="3"/>
      <c r="G3" s="4" t="s">
        <v>2</v>
      </c>
      <c r="H3" s="5" t="s">
        <v>3</v>
      </c>
      <c r="I3" s="5" t="s">
        <v>4</v>
      </c>
      <c r="J3" s="6" t="s">
        <v>5</v>
      </c>
      <c r="K3" s="7" t="s">
        <v>6</v>
      </c>
    </row>
    <row r="4" spans="1:11" ht="16.5" customHeight="1" x14ac:dyDescent="0.2">
      <c r="A4" s="8"/>
      <c r="B4" s="8"/>
      <c r="C4" s="8"/>
      <c r="D4" s="9" t="s">
        <v>7</v>
      </c>
      <c r="E4" s="10">
        <v>1073500</v>
      </c>
      <c r="G4" s="11" t="s">
        <v>8</v>
      </c>
      <c r="H4" s="12" t="s">
        <v>9</v>
      </c>
      <c r="I4" s="13" t="s">
        <v>10</v>
      </c>
      <c r="J4" s="14">
        <v>20581</v>
      </c>
      <c r="K4" s="15">
        <v>120800</v>
      </c>
    </row>
    <row r="5" spans="1:11" ht="16.5" customHeight="1" x14ac:dyDescent="0.2">
      <c r="A5" s="8"/>
      <c r="B5" s="8"/>
      <c r="C5" s="8"/>
      <c r="G5" s="16" t="s">
        <v>11</v>
      </c>
      <c r="H5" s="17" t="s">
        <v>12</v>
      </c>
      <c r="I5" s="18" t="s">
        <v>13</v>
      </c>
      <c r="J5" s="19">
        <v>28731</v>
      </c>
      <c r="K5" s="20">
        <v>56000</v>
      </c>
    </row>
    <row r="6" spans="1:11" ht="16.5" customHeight="1" thickBot="1" x14ac:dyDescent="0.25">
      <c r="A6" s="104" t="s">
        <v>14</v>
      </c>
      <c r="B6" s="104"/>
      <c r="C6" s="104"/>
      <c r="E6" s="3"/>
      <c r="G6" s="16" t="s">
        <v>15</v>
      </c>
      <c r="H6" s="17" t="s">
        <v>12</v>
      </c>
      <c r="I6" s="18" t="s">
        <v>16</v>
      </c>
      <c r="J6" s="19">
        <v>24643</v>
      </c>
      <c r="K6" s="20">
        <v>98500</v>
      </c>
    </row>
    <row r="7" spans="1:11" ht="16.5" customHeight="1" x14ac:dyDescent="0.2">
      <c r="D7" s="9" t="s">
        <v>7</v>
      </c>
      <c r="E7" s="2">
        <v>13</v>
      </c>
      <c r="G7" s="16" t="s">
        <v>17</v>
      </c>
      <c r="H7" s="17" t="s">
        <v>12</v>
      </c>
      <c r="I7" s="18" t="s">
        <v>13</v>
      </c>
      <c r="J7" s="19">
        <v>21825</v>
      </c>
      <c r="K7" s="20">
        <v>209000</v>
      </c>
    </row>
    <row r="8" spans="1:11" ht="16.5" customHeight="1" x14ac:dyDescent="0.2">
      <c r="G8" s="16" t="s">
        <v>18</v>
      </c>
      <c r="H8" s="17" t="s">
        <v>9</v>
      </c>
      <c r="I8" s="18" t="s">
        <v>16</v>
      </c>
      <c r="J8" s="19">
        <v>22968</v>
      </c>
      <c r="K8" s="20">
        <v>4800</v>
      </c>
    </row>
    <row r="9" spans="1:11" ht="16.5" customHeight="1" x14ac:dyDescent="0.2">
      <c r="A9" s="104" t="s">
        <v>19</v>
      </c>
      <c r="B9" s="104"/>
      <c r="C9" s="104"/>
      <c r="D9" s="104"/>
      <c r="G9" s="16" t="s">
        <v>20</v>
      </c>
      <c r="H9" s="17" t="s">
        <v>9</v>
      </c>
      <c r="I9" s="18" t="s">
        <v>13</v>
      </c>
      <c r="J9" s="19">
        <v>25781</v>
      </c>
      <c r="K9" s="20">
        <v>590300</v>
      </c>
    </row>
    <row r="10" spans="1:11" ht="16.5" customHeight="1" thickBot="1" x14ac:dyDescent="0.25">
      <c r="E10" s="3"/>
      <c r="G10" s="16" t="s">
        <v>21</v>
      </c>
      <c r="H10" s="17" t="s">
        <v>12</v>
      </c>
      <c r="I10" s="18" t="s">
        <v>10</v>
      </c>
      <c r="J10" s="19">
        <v>27735</v>
      </c>
      <c r="K10" s="20">
        <v>76900</v>
      </c>
    </row>
    <row r="11" spans="1:11" ht="16.5" customHeight="1" x14ac:dyDescent="0.2">
      <c r="D11" s="9" t="s">
        <v>7</v>
      </c>
      <c r="E11" s="10">
        <v>532500</v>
      </c>
      <c r="G11" s="16" t="s">
        <v>22</v>
      </c>
      <c r="H11" s="17" t="s">
        <v>9</v>
      </c>
      <c r="I11" s="18" t="s">
        <v>13</v>
      </c>
      <c r="J11" s="19">
        <v>25262</v>
      </c>
      <c r="K11" s="20">
        <v>13900</v>
      </c>
    </row>
    <row r="12" spans="1:11" ht="16.5" customHeight="1" x14ac:dyDescent="0.2">
      <c r="B12" s="21" t="s">
        <v>23</v>
      </c>
      <c r="G12" s="16" t="s">
        <v>24</v>
      </c>
      <c r="H12" s="17" t="s">
        <v>12</v>
      </c>
      <c r="I12" s="18" t="s">
        <v>16</v>
      </c>
      <c r="J12" s="19">
        <v>19787</v>
      </c>
      <c r="K12" s="20">
        <v>57800</v>
      </c>
    </row>
    <row r="13" spans="1:11" ht="16.5" customHeight="1" thickBot="1" x14ac:dyDescent="0.25">
      <c r="A13" s="22" t="s">
        <v>25</v>
      </c>
      <c r="B13" s="23" t="s">
        <v>26</v>
      </c>
      <c r="C13" s="24"/>
      <c r="D13" s="24"/>
      <c r="G13" s="16" t="s">
        <v>27</v>
      </c>
      <c r="H13" s="17" t="s">
        <v>12</v>
      </c>
      <c r="I13" s="18" t="s">
        <v>16</v>
      </c>
      <c r="J13" s="19">
        <v>17733</v>
      </c>
      <c r="K13" s="20">
        <v>100000</v>
      </c>
    </row>
    <row r="14" spans="1:11" ht="16.5" customHeight="1" thickTop="1" x14ac:dyDescent="0.2">
      <c r="C14" s="25"/>
      <c r="D14" s="25"/>
      <c r="G14" s="16" t="s">
        <v>28</v>
      </c>
      <c r="H14" s="17" t="s">
        <v>12</v>
      </c>
      <c r="I14" s="18" t="s">
        <v>10</v>
      </c>
      <c r="J14" s="19">
        <v>18362</v>
      </c>
      <c r="K14" s="20">
        <v>156800</v>
      </c>
    </row>
    <row r="15" spans="1:11" ht="16.5" customHeight="1" x14ac:dyDescent="0.2">
      <c r="B15" s="26" t="s">
        <v>29</v>
      </c>
      <c r="G15" s="16" t="s">
        <v>30</v>
      </c>
      <c r="H15" s="17" t="s">
        <v>9</v>
      </c>
      <c r="I15" s="18" t="s">
        <v>13</v>
      </c>
      <c r="J15" s="19">
        <v>27028</v>
      </c>
      <c r="K15" s="20">
        <v>83200</v>
      </c>
    </row>
    <row r="16" spans="1:11" ht="16.5" customHeight="1" x14ac:dyDescent="0.2">
      <c r="G16" s="16" t="s">
        <v>31</v>
      </c>
      <c r="H16" s="17" t="s">
        <v>12</v>
      </c>
      <c r="I16" s="18" t="s">
        <v>13</v>
      </c>
      <c r="J16" s="19">
        <v>24904</v>
      </c>
      <c r="K16" s="20">
        <v>8700</v>
      </c>
    </row>
    <row r="17" spans="1:11" ht="16.5" customHeight="1" x14ac:dyDescent="0.2">
      <c r="A17" s="104" t="s">
        <v>32</v>
      </c>
      <c r="B17" s="104"/>
      <c r="C17" s="104"/>
      <c r="D17" s="104"/>
      <c r="E17" s="104"/>
      <c r="G17" s="16" t="s">
        <v>33</v>
      </c>
      <c r="H17" s="17" t="s">
        <v>12</v>
      </c>
      <c r="I17" s="18" t="s">
        <v>13</v>
      </c>
      <c r="J17" s="19">
        <v>21803</v>
      </c>
      <c r="K17" s="20">
        <v>91800</v>
      </c>
    </row>
    <row r="18" spans="1:11" ht="16.5" customHeight="1" thickBot="1" x14ac:dyDescent="0.25">
      <c r="E18" s="3"/>
      <c r="G18" s="16" t="s">
        <v>34</v>
      </c>
      <c r="H18" s="17" t="s">
        <v>9</v>
      </c>
      <c r="I18" s="18" t="s">
        <v>10</v>
      </c>
      <c r="J18" s="19">
        <v>19400</v>
      </c>
      <c r="K18" s="20">
        <v>236700</v>
      </c>
    </row>
    <row r="19" spans="1:11" ht="16.5" customHeight="1" x14ac:dyDescent="0.2">
      <c r="D19" s="9" t="s">
        <v>7</v>
      </c>
      <c r="E19" s="10">
        <v>123850</v>
      </c>
      <c r="G19" s="16" t="s">
        <v>35</v>
      </c>
      <c r="H19" s="17" t="s">
        <v>12</v>
      </c>
      <c r="I19" s="18" t="s">
        <v>16</v>
      </c>
      <c r="J19" s="19">
        <v>24363</v>
      </c>
      <c r="K19" s="20">
        <v>371200</v>
      </c>
    </row>
    <row r="20" spans="1:11" ht="16.5" customHeight="1" x14ac:dyDescent="0.2">
      <c r="B20" s="21" t="s">
        <v>23</v>
      </c>
      <c r="G20" s="16" t="s">
        <v>36</v>
      </c>
      <c r="H20" s="17" t="s">
        <v>12</v>
      </c>
      <c r="I20" s="18" t="s">
        <v>13</v>
      </c>
      <c r="J20" s="19">
        <v>19467</v>
      </c>
      <c r="K20" s="20">
        <v>78000</v>
      </c>
    </row>
    <row r="21" spans="1:11" ht="16.5" customHeight="1" thickBot="1" x14ac:dyDescent="0.25">
      <c r="A21" s="22" t="s">
        <v>25</v>
      </c>
      <c r="B21" s="23" t="s">
        <v>37</v>
      </c>
      <c r="C21" s="24"/>
      <c r="D21" s="24"/>
      <c r="G21" s="16" t="s">
        <v>38</v>
      </c>
      <c r="H21" s="17" t="s">
        <v>12</v>
      </c>
      <c r="I21" s="18" t="s">
        <v>10</v>
      </c>
      <c r="J21" s="19">
        <v>29085</v>
      </c>
      <c r="K21" s="20">
        <v>9800</v>
      </c>
    </row>
    <row r="22" spans="1:11" ht="16.5" customHeight="1" thickTop="1" x14ac:dyDescent="0.2">
      <c r="C22" s="25"/>
      <c r="D22" s="25"/>
      <c r="G22" s="16" t="s">
        <v>39</v>
      </c>
      <c r="H22" s="17" t="s">
        <v>9</v>
      </c>
      <c r="I22" s="18" t="s">
        <v>13</v>
      </c>
      <c r="J22" s="19">
        <v>27767</v>
      </c>
      <c r="K22" s="20">
        <v>23800</v>
      </c>
    </row>
    <row r="23" spans="1:11" ht="16.5" customHeight="1" thickBot="1" x14ac:dyDescent="0.25">
      <c r="B23" s="26" t="s">
        <v>29</v>
      </c>
      <c r="G23" s="27" t="s">
        <v>40</v>
      </c>
      <c r="H23" s="28" t="s">
        <v>12</v>
      </c>
      <c r="I23" s="29" t="s">
        <v>13</v>
      </c>
      <c r="J23" s="30">
        <v>29258</v>
      </c>
      <c r="K23" s="31">
        <v>89000</v>
      </c>
    </row>
    <row r="25" spans="1:11" ht="16.5" customHeight="1" x14ac:dyDescent="0.55000000000000004">
      <c r="A25" s="104" t="s">
        <v>41</v>
      </c>
      <c r="B25" s="104"/>
      <c r="C25" s="104"/>
      <c r="D25" s="104"/>
      <c r="E25" s="104"/>
    </row>
    <row r="26" spans="1:11" ht="16.5" customHeight="1" thickBot="1" x14ac:dyDescent="0.6">
      <c r="E26" s="3"/>
    </row>
    <row r="27" spans="1:11" ht="16.5" customHeight="1" x14ac:dyDescent="0.55000000000000004">
      <c r="D27" s="9" t="s">
        <v>7</v>
      </c>
      <c r="E27" s="10">
        <v>514300</v>
      </c>
    </row>
    <row r="28" spans="1:11" ht="16.5" customHeight="1" x14ac:dyDescent="0.55000000000000004">
      <c r="B28" s="21" t="s">
        <v>23</v>
      </c>
    </row>
    <row r="29" spans="1:11" ht="16.5" customHeight="1" thickBot="1" x14ac:dyDescent="0.6">
      <c r="A29" s="22" t="s">
        <v>25</v>
      </c>
      <c r="B29" s="23" t="s">
        <v>42</v>
      </c>
      <c r="C29" s="24"/>
      <c r="D29" s="24"/>
    </row>
    <row r="30" spans="1:11" ht="16.5" customHeight="1" thickTop="1" x14ac:dyDescent="0.55000000000000004">
      <c r="C30" s="25"/>
      <c r="D30" s="25"/>
    </row>
    <row r="31" spans="1:11" ht="16.5" customHeight="1" x14ac:dyDescent="0.55000000000000004">
      <c r="B31" s="26" t="s">
        <v>29</v>
      </c>
    </row>
    <row r="34" spans="1:12" ht="16.5" customHeight="1" x14ac:dyDescent="0.2">
      <c r="A34" s="32" t="s">
        <v>43</v>
      </c>
      <c r="E34" s="33"/>
      <c r="G34" s="34" t="s">
        <v>44</v>
      </c>
      <c r="H34" s="35" t="s">
        <v>45</v>
      </c>
      <c r="I34" s="35" t="s">
        <v>46</v>
      </c>
      <c r="J34" s="34" t="s">
        <v>47</v>
      </c>
      <c r="K34" s="35" t="s">
        <v>48</v>
      </c>
      <c r="L34" s="35" t="s">
        <v>49</v>
      </c>
    </row>
    <row r="35" spans="1:12" ht="16.5" customHeight="1" thickBot="1" x14ac:dyDescent="0.25">
      <c r="C35" s="3"/>
      <c r="D35" s="2" t="s">
        <v>50</v>
      </c>
      <c r="G35" s="36">
        <v>41183</v>
      </c>
      <c r="H35" s="37" t="s">
        <v>51</v>
      </c>
      <c r="I35" s="37" t="s">
        <v>52</v>
      </c>
      <c r="J35" s="38">
        <v>7</v>
      </c>
      <c r="K35" s="39">
        <v>1200</v>
      </c>
      <c r="L35" s="40">
        <f t="shared" ref="L35:L45" si="0">IF(H35="","",J35*K35)</f>
        <v>8400</v>
      </c>
    </row>
    <row r="36" spans="1:12" ht="16.5" customHeight="1" x14ac:dyDescent="0.2">
      <c r="B36" s="9" t="s">
        <v>7</v>
      </c>
      <c r="C36" s="41">
        <v>10</v>
      </c>
      <c r="D36" s="2" t="s">
        <v>50</v>
      </c>
      <c r="G36" s="42">
        <v>41184</v>
      </c>
      <c r="H36" s="43" t="s">
        <v>53</v>
      </c>
      <c r="I36" s="43" t="s">
        <v>54</v>
      </c>
      <c r="J36" s="44">
        <v>4</v>
      </c>
      <c r="K36" s="45">
        <v>3400</v>
      </c>
      <c r="L36" s="46">
        <f t="shared" si="0"/>
        <v>13600</v>
      </c>
    </row>
    <row r="37" spans="1:12" ht="16.5" customHeight="1" x14ac:dyDescent="0.2">
      <c r="G37" s="42">
        <v>41185</v>
      </c>
      <c r="H37" s="43" t="s">
        <v>55</v>
      </c>
      <c r="I37" s="43" t="s">
        <v>56</v>
      </c>
      <c r="J37" s="44">
        <v>8</v>
      </c>
      <c r="K37" s="45">
        <v>5200</v>
      </c>
      <c r="L37" s="46">
        <f t="shared" si="0"/>
        <v>41600</v>
      </c>
    </row>
    <row r="38" spans="1:12" ht="16.5" customHeight="1" x14ac:dyDescent="0.2">
      <c r="A38" s="2" t="s">
        <v>57</v>
      </c>
      <c r="D38" s="47"/>
      <c r="G38" s="42">
        <v>41186</v>
      </c>
      <c r="H38" s="43" t="s">
        <v>51</v>
      </c>
      <c r="I38" s="43" t="s">
        <v>58</v>
      </c>
      <c r="J38" s="44">
        <v>5</v>
      </c>
      <c r="K38" s="45">
        <v>650</v>
      </c>
      <c r="L38" s="46">
        <f t="shared" si="0"/>
        <v>3250</v>
      </c>
    </row>
    <row r="39" spans="1:12" ht="16.5" customHeight="1" x14ac:dyDescent="0.2">
      <c r="G39" s="42">
        <v>41187</v>
      </c>
      <c r="H39" s="43" t="s">
        <v>59</v>
      </c>
      <c r="I39" s="43" t="s">
        <v>60</v>
      </c>
      <c r="J39" s="44">
        <v>2</v>
      </c>
      <c r="K39" s="45">
        <v>8900</v>
      </c>
      <c r="L39" s="46">
        <f t="shared" si="0"/>
        <v>17800</v>
      </c>
    </row>
    <row r="40" spans="1:12" ht="16.5" customHeight="1" x14ac:dyDescent="0.2">
      <c r="B40" s="48" t="s">
        <v>45</v>
      </c>
      <c r="C40" s="48" t="s">
        <v>61</v>
      </c>
      <c r="D40" s="48" t="s">
        <v>49</v>
      </c>
      <c r="G40" s="42">
        <v>41188</v>
      </c>
      <c r="H40" s="43" t="s">
        <v>59</v>
      </c>
      <c r="I40" s="43" t="s">
        <v>62</v>
      </c>
      <c r="J40" s="44">
        <v>7</v>
      </c>
      <c r="K40" s="45">
        <v>8300</v>
      </c>
      <c r="L40" s="46">
        <f t="shared" si="0"/>
        <v>58100</v>
      </c>
    </row>
    <row r="41" spans="1:12" ht="16.5" customHeight="1" x14ac:dyDescent="0.2">
      <c r="B41" s="49" t="s">
        <v>51</v>
      </c>
      <c r="C41" s="50"/>
      <c r="D41" s="51"/>
      <c r="G41" s="42">
        <v>41189</v>
      </c>
      <c r="H41" s="43" t="s">
        <v>53</v>
      </c>
      <c r="I41" s="43" t="s">
        <v>63</v>
      </c>
      <c r="J41" s="44">
        <v>5</v>
      </c>
      <c r="K41" s="45">
        <v>2300</v>
      </c>
      <c r="L41" s="46">
        <f t="shared" si="0"/>
        <v>11500</v>
      </c>
    </row>
    <row r="42" spans="1:12" ht="16.5" customHeight="1" x14ac:dyDescent="0.2">
      <c r="B42" s="49" t="s">
        <v>55</v>
      </c>
      <c r="C42" s="50"/>
      <c r="D42" s="51"/>
      <c r="G42" s="42">
        <v>41190</v>
      </c>
      <c r="H42" s="43" t="s">
        <v>55</v>
      </c>
      <c r="I42" s="43" t="s">
        <v>64</v>
      </c>
      <c r="J42" s="44">
        <v>3</v>
      </c>
      <c r="K42" s="45">
        <v>4300</v>
      </c>
      <c r="L42" s="46">
        <f t="shared" si="0"/>
        <v>12900</v>
      </c>
    </row>
    <row r="43" spans="1:12" ht="16.5" customHeight="1" x14ac:dyDescent="0.2">
      <c r="B43" s="49" t="s">
        <v>53</v>
      </c>
      <c r="C43" s="50"/>
      <c r="D43" s="51"/>
      <c r="G43" s="42">
        <v>41191</v>
      </c>
      <c r="H43" s="43" t="s">
        <v>51</v>
      </c>
      <c r="I43" s="43" t="s">
        <v>65</v>
      </c>
      <c r="J43" s="44">
        <v>1</v>
      </c>
      <c r="K43" s="45">
        <v>10000</v>
      </c>
      <c r="L43" s="46">
        <f t="shared" si="0"/>
        <v>10000</v>
      </c>
    </row>
    <row r="44" spans="1:12" ht="16.5" customHeight="1" x14ac:dyDescent="0.2">
      <c r="B44" s="49" t="s">
        <v>59</v>
      </c>
      <c r="C44" s="50"/>
      <c r="D44" s="51"/>
      <c r="G44" s="42">
        <v>41192</v>
      </c>
      <c r="H44" s="43"/>
      <c r="I44" s="43"/>
      <c r="J44" s="44"/>
      <c r="K44" s="45"/>
      <c r="L44" s="46" t="str">
        <f t="shared" si="0"/>
        <v/>
      </c>
    </row>
    <row r="45" spans="1:12" ht="16.5" customHeight="1" x14ac:dyDescent="0.2">
      <c r="B45" s="49" t="s">
        <v>66</v>
      </c>
      <c r="C45" s="52"/>
      <c r="D45" s="51"/>
      <c r="G45" s="53">
        <v>41193</v>
      </c>
      <c r="H45" s="54" t="s">
        <v>67</v>
      </c>
      <c r="I45" s="54" t="s">
        <v>68</v>
      </c>
      <c r="J45" s="55">
        <v>3</v>
      </c>
      <c r="K45" s="56">
        <v>7700</v>
      </c>
      <c r="L45" s="57">
        <f t="shared" si="0"/>
        <v>23100</v>
      </c>
    </row>
    <row r="46" spans="1:12" ht="16.5" customHeight="1" x14ac:dyDescent="0.2">
      <c r="G46" s="48" t="s">
        <v>66</v>
      </c>
      <c r="H46" s="58"/>
      <c r="I46" s="58"/>
      <c r="J46" s="59">
        <f>SUM(J35:J45)</f>
        <v>45</v>
      </c>
      <c r="K46" s="60"/>
      <c r="L46" s="61">
        <f>SUM(L35:L45)</f>
        <v>200250</v>
      </c>
    </row>
    <row r="48" spans="1:12" ht="16.5" customHeight="1" thickBot="1" x14ac:dyDescent="0.6"/>
    <row r="49" spans="1:11" ht="16.5" customHeight="1" x14ac:dyDescent="0.2">
      <c r="A49" s="2" t="s">
        <v>69</v>
      </c>
      <c r="E49" s="33"/>
      <c r="F49" s="33"/>
      <c r="G49" s="62" t="s">
        <v>70</v>
      </c>
      <c r="H49" s="63" t="s">
        <v>3</v>
      </c>
      <c r="I49" s="64" t="s">
        <v>5</v>
      </c>
      <c r="J49" s="65" t="s">
        <v>4</v>
      </c>
      <c r="K49" s="66" t="s">
        <v>6</v>
      </c>
    </row>
    <row r="50" spans="1:11" ht="16.5" customHeight="1" x14ac:dyDescent="0.2">
      <c r="G50" s="67" t="s">
        <v>71</v>
      </c>
      <c r="H50" s="68" t="s">
        <v>9</v>
      </c>
      <c r="I50" s="69">
        <v>20581</v>
      </c>
      <c r="J50" s="70" t="s">
        <v>10</v>
      </c>
      <c r="K50" s="71">
        <v>120800</v>
      </c>
    </row>
    <row r="51" spans="1:11" ht="16.5" customHeight="1" x14ac:dyDescent="0.2">
      <c r="B51" s="72"/>
      <c r="C51" s="73"/>
      <c r="D51" s="2" t="s">
        <v>72</v>
      </c>
      <c r="G51" s="67" t="s">
        <v>73</v>
      </c>
      <c r="H51" s="68" t="s">
        <v>12</v>
      </c>
      <c r="I51" s="69">
        <v>28731</v>
      </c>
      <c r="J51" s="70" t="s">
        <v>13</v>
      </c>
      <c r="K51" s="71">
        <v>56000</v>
      </c>
    </row>
    <row r="52" spans="1:11" ht="16.5" customHeight="1" x14ac:dyDescent="0.2">
      <c r="B52" s="74" t="s">
        <v>74</v>
      </c>
      <c r="C52" s="75">
        <v>3</v>
      </c>
      <c r="D52" s="2" t="s">
        <v>72</v>
      </c>
      <c r="G52" s="67" t="s">
        <v>75</v>
      </c>
      <c r="H52" s="68" t="s">
        <v>12</v>
      </c>
      <c r="I52" s="69">
        <v>24643</v>
      </c>
      <c r="J52" s="70" t="s">
        <v>16</v>
      </c>
      <c r="K52" s="71">
        <v>98500</v>
      </c>
    </row>
    <row r="53" spans="1:11" ht="16.5" customHeight="1" x14ac:dyDescent="0.2">
      <c r="G53" s="67" t="s">
        <v>76</v>
      </c>
      <c r="H53" s="68" t="s">
        <v>12</v>
      </c>
      <c r="I53" s="69">
        <v>21825</v>
      </c>
      <c r="J53" s="70" t="s">
        <v>13</v>
      </c>
      <c r="K53" s="71">
        <v>209000</v>
      </c>
    </row>
    <row r="54" spans="1:11" ht="16.5" customHeight="1" x14ac:dyDescent="0.2">
      <c r="G54" s="67" t="s">
        <v>77</v>
      </c>
      <c r="H54" s="68" t="s">
        <v>9</v>
      </c>
      <c r="I54" s="69">
        <v>22968</v>
      </c>
      <c r="J54" s="70" t="s">
        <v>16</v>
      </c>
      <c r="K54" s="71">
        <v>4800</v>
      </c>
    </row>
    <row r="55" spans="1:11" ht="16.5" customHeight="1" x14ac:dyDescent="0.2">
      <c r="C55" s="47"/>
      <c r="G55" s="67" t="s">
        <v>78</v>
      </c>
      <c r="H55" s="68" t="s">
        <v>9</v>
      </c>
      <c r="I55" s="69">
        <v>25781</v>
      </c>
      <c r="J55" s="70" t="s">
        <v>13</v>
      </c>
      <c r="K55" s="71">
        <v>590300</v>
      </c>
    </row>
    <row r="56" spans="1:11" ht="16.5" customHeight="1" x14ac:dyDescent="0.2">
      <c r="G56" s="67" t="s">
        <v>79</v>
      </c>
      <c r="H56" s="68" t="s">
        <v>12</v>
      </c>
      <c r="I56" s="69">
        <v>27735</v>
      </c>
      <c r="J56" s="70" t="s">
        <v>10</v>
      </c>
      <c r="K56" s="71">
        <v>76900</v>
      </c>
    </row>
    <row r="57" spans="1:11" ht="16.5" customHeight="1" thickBot="1" x14ac:dyDescent="0.25">
      <c r="G57" s="76" t="s">
        <v>80</v>
      </c>
      <c r="H57" s="77" t="s">
        <v>9</v>
      </c>
      <c r="I57" s="78">
        <v>25262</v>
      </c>
      <c r="J57" s="79" t="s">
        <v>13</v>
      </c>
      <c r="K57" s="80">
        <v>13900</v>
      </c>
    </row>
    <row r="58" spans="1:11" ht="16.5" customHeight="1" x14ac:dyDescent="0.55000000000000004">
      <c r="G58" s="33"/>
    </row>
    <row r="59" spans="1:11" ht="16.5" customHeight="1" x14ac:dyDescent="0.55000000000000004">
      <c r="A59" s="81"/>
      <c r="B59" s="82"/>
      <c r="G59" s="33"/>
    </row>
    <row r="60" spans="1:11" ht="16.5" customHeight="1" x14ac:dyDescent="0.55000000000000004">
      <c r="A60" s="2" t="s">
        <v>81</v>
      </c>
      <c r="G60" s="33"/>
    </row>
    <row r="61" spans="1:11" ht="16.5" customHeight="1" x14ac:dyDescent="0.55000000000000004">
      <c r="G61" s="33"/>
    </row>
    <row r="62" spans="1:11" ht="16.5" customHeight="1" x14ac:dyDescent="0.2">
      <c r="B62" s="83" t="s">
        <v>82</v>
      </c>
      <c r="C62" s="84"/>
      <c r="E62" s="85" t="s">
        <v>70</v>
      </c>
      <c r="F62" s="85" t="s">
        <v>82</v>
      </c>
      <c r="G62" s="85" t="s">
        <v>83</v>
      </c>
      <c r="H62" s="85" t="s">
        <v>84</v>
      </c>
    </row>
    <row r="63" spans="1:11" ht="16.5" customHeight="1" x14ac:dyDescent="0.2">
      <c r="B63" s="83" t="s">
        <v>83</v>
      </c>
      <c r="C63" s="84"/>
      <c r="E63" s="86" t="s">
        <v>85</v>
      </c>
      <c r="F63" s="87">
        <v>76</v>
      </c>
      <c r="G63" s="87">
        <v>84</v>
      </c>
      <c r="H63" s="87">
        <v>72</v>
      </c>
    </row>
    <row r="64" spans="1:11" ht="16.5" customHeight="1" x14ac:dyDescent="0.2">
      <c r="B64" s="83" t="s">
        <v>84</v>
      </c>
      <c r="C64" s="84"/>
      <c r="E64" s="86" t="s">
        <v>86</v>
      </c>
      <c r="F64" s="87">
        <v>68</v>
      </c>
      <c r="G64" s="87">
        <v>77</v>
      </c>
      <c r="H64" s="87">
        <v>70</v>
      </c>
    </row>
    <row r="65" spans="1:15" ht="16.5" customHeight="1" x14ac:dyDescent="0.2">
      <c r="B65" s="83" t="s">
        <v>87</v>
      </c>
      <c r="C65" s="84"/>
      <c r="E65" s="86" t="s">
        <v>88</v>
      </c>
      <c r="F65" s="87">
        <v>88</v>
      </c>
      <c r="G65" s="87">
        <v>79</v>
      </c>
      <c r="H65" s="87">
        <v>69</v>
      </c>
    </row>
    <row r="66" spans="1:15" ht="16.5" customHeight="1" x14ac:dyDescent="0.2">
      <c r="E66" s="86" t="s">
        <v>89</v>
      </c>
      <c r="F66" s="87">
        <v>68</v>
      </c>
      <c r="G66" s="87">
        <v>81</v>
      </c>
      <c r="H66" s="87">
        <v>73</v>
      </c>
    </row>
    <row r="67" spans="1:15" ht="16.5" customHeight="1" x14ac:dyDescent="0.2">
      <c r="E67" s="86" t="s">
        <v>90</v>
      </c>
      <c r="F67" s="87">
        <v>78</v>
      </c>
      <c r="G67" s="87">
        <v>82</v>
      </c>
      <c r="H67" s="87">
        <v>72</v>
      </c>
    </row>
    <row r="68" spans="1:15" ht="16.5" customHeight="1" x14ac:dyDescent="0.2">
      <c r="E68" s="86" t="s">
        <v>91</v>
      </c>
      <c r="F68" s="87">
        <v>72</v>
      </c>
      <c r="G68" s="87">
        <v>78</v>
      </c>
      <c r="H68" s="87">
        <v>80</v>
      </c>
    </row>
    <row r="69" spans="1:15" ht="16.5" customHeight="1" x14ac:dyDescent="0.2">
      <c r="E69" s="86" t="s">
        <v>92</v>
      </c>
      <c r="F69" s="87">
        <v>79</v>
      </c>
      <c r="G69" s="87">
        <v>69</v>
      </c>
      <c r="H69" s="87">
        <v>89</v>
      </c>
    </row>
    <row r="70" spans="1:15" ht="16.5" customHeight="1" x14ac:dyDescent="0.2">
      <c r="E70" s="86" t="s">
        <v>93</v>
      </c>
      <c r="F70" s="87">
        <v>80</v>
      </c>
      <c r="G70" s="87">
        <v>67</v>
      </c>
      <c r="H70" s="87">
        <v>79</v>
      </c>
    </row>
    <row r="71" spans="1:15" ht="16.5" customHeight="1" thickBot="1" x14ac:dyDescent="0.25">
      <c r="E71" s="86" t="s">
        <v>94</v>
      </c>
      <c r="F71" s="87">
        <v>76</v>
      </c>
      <c r="G71" s="87">
        <v>81</v>
      </c>
      <c r="H71" s="87">
        <v>68</v>
      </c>
    </row>
    <row r="72" spans="1:15" ht="16.5" customHeight="1" thickTop="1" x14ac:dyDescent="0.2">
      <c r="E72" s="88" t="s">
        <v>95</v>
      </c>
      <c r="F72" s="89">
        <f>SUM(F63:F71)</f>
        <v>685</v>
      </c>
      <c r="G72" s="89">
        <f>SUM(G63:G71)</f>
        <v>698</v>
      </c>
      <c r="H72" s="89">
        <f>SUM(H63:H71)</f>
        <v>672</v>
      </c>
    </row>
    <row r="73" spans="1:15" ht="16.5" customHeight="1" x14ac:dyDescent="0.55000000000000004">
      <c r="G73" s="33"/>
    </row>
    <row r="74" spans="1:15" ht="16.5" customHeight="1" x14ac:dyDescent="0.55000000000000004">
      <c r="G74" s="33"/>
    </row>
    <row r="75" spans="1:15" ht="16.5" customHeight="1" x14ac:dyDescent="0.55000000000000004">
      <c r="A75" s="90" t="s">
        <v>96</v>
      </c>
      <c r="B75" s="90"/>
      <c r="C75" s="90"/>
      <c r="D75" s="90"/>
      <c r="F75" s="33"/>
    </row>
    <row r="76" spans="1:15" ht="16.5" customHeight="1" x14ac:dyDescent="0.55000000000000004">
      <c r="A76" s="2" t="s">
        <v>97</v>
      </c>
      <c r="F76" s="33"/>
    </row>
    <row r="77" spans="1:15" ht="16.5" customHeight="1" x14ac:dyDescent="0.55000000000000004">
      <c r="F77" s="33"/>
      <c r="J77" s="91" t="s">
        <v>74</v>
      </c>
    </row>
    <row r="78" spans="1:15" ht="16.5" customHeight="1" x14ac:dyDescent="0.2">
      <c r="A78" s="85" t="s">
        <v>98</v>
      </c>
      <c r="B78" s="85" t="s">
        <v>99</v>
      </c>
      <c r="C78" s="85" t="s">
        <v>100</v>
      </c>
      <c r="D78" s="85" t="s">
        <v>101</v>
      </c>
      <c r="E78" s="85" t="s">
        <v>102</v>
      </c>
      <c r="F78" s="85" t="s">
        <v>103</v>
      </c>
      <c r="J78" s="85" t="s">
        <v>98</v>
      </c>
      <c r="K78" s="85" t="s">
        <v>99</v>
      </c>
      <c r="L78" s="85" t="s">
        <v>100</v>
      </c>
      <c r="M78" s="85" t="s">
        <v>101</v>
      </c>
      <c r="N78" s="85" t="s">
        <v>102</v>
      </c>
      <c r="O78" s="85" t="s">
        <v>103</v>
      </c>
    </row>
    <row r="79" spans="1:15" ht="16.5" customHeight="1" x14ac:dyDescent="0.2">
      <c r="A79" s="92" t="s">
        <v>104</v>
      </c>
      <c r="B79" s="93">
        <v>30042</v>
      </c>
      <c r="C79" s="93">
        <v>30320</v>
      </c>
      <c r="D79" s="94"/>
      <c r="E79" s="95"/>
      <c r="F79" s="95"/>
      <c r="J79" s="92" t="s">
        <v>104</v>
      </c>
      <c r="K79" s="93">
        <v>30042</v>
      </c>
      <c r="L79" s="93">
        <v>30320</v>
      </c>
      <c r="M79" s="96">
        <v>34</v>
      </c>
      <c r="N79" s="97">
        <v>3</v>
      </c>
      <c r="O79" s="98">
        <v>30320</v>
      </c>
    </row>
    <row r="80" spans="1:15" ht="16.5" customHeight="1" x14ac:dyDescent="0.2">
      <c r="A80" s="92" t="s">
        <v>105</v>
      </c>
      <c r="B80" s="93">
        <v>23590</v>
      </c>
      <c r="C80" s="93">
        <v>23802</v>
      </c>
      <c r="D80" s="94"/>
      <c r="E80" s="95"/>
      <c r="F80" s="95"/>
      <c r="J80" s="92" t="s">
        <v>105</v>
      </c>
      <c r="K80" s="93">
        <v>23590</v>
      </c>
      <c r="L80" s="93">
        <v>23802</v>
      </c>
      <c r="M80" s="96">
        <v>52</v>
      </c>
      <c r="N80" s="97">
        <v>1</v>
      </c>
      <c r="O80" s="98">
        <v>23802</v>
      </c>
    </row>
    <row r="81" spans="1:15" ht="16.5" customHeight="1" x14ac:dyDescent="0.2">
      <c r="A81" s="92" t="s">
        <v>106</v>
      </c>
      <c r="B81" s="93">
        <v>33700</v>
      </c>
      <c r="C81" s="93">
        <v>34342</v>
      </c>
      <c r="D81" s="94"/>
      <c r="E81" s="95"/>
      <c r="F81" s="95"/>
      <c r="J81" s="92" t="s">
        <v>106</v>
      </c>
      <c r="K81" s="93">
        <v>33700</v>
      </c>
      <c r="L81" s="93">
        <v>34342</v>
      </c>
      <c r="M81" s="96">
        <v>23</v>
      </c>
      <c r="N81" s="97">
        <v>3</v>
      </c>
      <c r="O81" s="98">
        <v>34342</v>
      </c>
    </row>
    <row r="82" spans="1:15" ht="16.5" customHeight="1" x14ac:dyDescent="0.2">
      <c r="A82" s="92" t="s">
        <v>107</v>
      </c>
      <c r="B82" s="93">
        <v>32572</v>
      </c>
      <c r="C82" s="93">
        <v>33088</v>
      </c>
      <c r="D82" s="94"/>
      <c r="E82" s="95"/>
      <c r="F82" s="95"/>
      <c r="J82" s="92" t="s">
        <v>107</v>
      </c>
      <c r="K82" s="93">
        <v>32572</v>
      </c>
      <c r="L82" s="93">
        <v>33088</v>
      </c>
      <c r="M82" s="96">
        <v>26</v>
      </c>
      <c r="N82" s="97">
        <v>8</v>
      </c>
      <c r="O82" s="98">
        <v>33088</v>
      </c>
    </row>
    <row r="83" spans="1:15" ht="16.5" customHeight="1" x14ac:dyDescent="0.2">
      <c r="A83" s="92" t="s">
        <v>108</v>
      </c>
      <c r="B83" s="93">
        <v>27791</v>
      </c>
      <c r="C83" s="93">
        <v>28129</v>
      </c>
      <c r="D83" s="94"/>
      <c r="E83" s="95"/>
      <c r="F83" s="95"/>
      <c r="J83" s="92" t="s">
        <v>108</v>
      </c>
      <c r="K83" s="93">
        <v>27791</v>
      </c>
      <c r="L83" s="93">
        <v>28129</v>
      </c>
      <c r="M83" s="96">
        <v>40</v>
      </c>
      <c r="N83" s="97">
        <v>3</v>
      </c>
      <c r="O83" s="98">
        <v>28129</v>
      </c>
    </row>
    <row r="84" spans="1:15" ht="16.5" customHeight="1" x14ac:dyDescent="0.2">
      <c r="A84" s="92" t="s">
        <v>91</v>
      </c>
      <c r="B84" s="93">
        <v>33395</v>
      </c>
      <c r="C84" s="93">
        <v>33637</v>
      </c>
      <c r="D84" s="94"/>
      <c r="E84" s="95"/>
      <c r="F84" s="95"/>
      <c r="J84" s="92" t="s">
        <v>91</v>
      </c>
      <c r="K84" s="93">
        <v>33395</v>
      </c>
      <c r="L84" s="93">
        <v>33637</v>
      </c>
      <c r="M84" s="96">
        <v>25</v>
      </c>
      <c r="N84" s="97">
        <v>2</v>
      </c>
      <c r="O84" s="98">
        <v>33637</v>
      </c>
    </row>
    <row r="85" spans="1:15" ht="16.5" customHeight="1" x14ac:dyDescent="0.2">
      <c r="A85" s="92" t="s">
        <v>109</v>
      </c>
      <c r="B85" s="93">
        <v>37012</v>
      </c>
      <c r="C85" s="93">
        <v>38087</v>
      </c>
      <c r="D85" s="94"/>
      <c r="E85" s="95"/>
      <c r="F85" s="95"/>
      <c r="J85" s="92" t="s">
        <v>109</v>
      </c>
      <c r="K85" s="93">
        <v>37012</v>
      </c>
      <c r="L85" s="93">
        <v>38087</v>
      </c>
      <c r="M85" s="96">
        <v>13</v>
      </c>
      <c r="N85" s="97">
        <v>0</v>
      </c>
      <c r="O85" s="98">
        <v>38087</v>
      </c>
    </row>
    <row r="86" spans="1:15" ht="16.5" customHeight="1" x14ac:dyDescent="0.2">
      <c r="A86" s="92" t="s">
        <v>110</v>
      </c>
      <c r="B86" s="93">
        <v>34707</v>
      </c>
      <c r="C86" s="93">
        <v>35315</v>
      </c>
      <c r="D86" s="94"/>
      <c r="E86" s="95"/>
      <c r="F86" s="95"/>
      <c r="J86" s="92" t="s">
        <v>110</v>
      </c>
      <c r="K86" s="93">
        <v>34707</v>
      </c>
      <c r="L86" s="93">
        <v>35315</v>
      </c>
      <c r="M86" s="96">
        <v>20</v>
      </c>
      <c r="N86" s="97">
        <v>7</v>
      </c>
      <c r="O86" s="98">
        <v>35315</v>
      </c>
    </row>
    <row r="87" spans="1:15" ht="16.5" customHeight="1" x14ac:dyDescent="0.55000000000000004">
      <c r="M87" s="2" t="s">
        <v>111</v>
      </c>
    </row>
    <row r="88" spans="1:15" ht="16.5" customHeight="1" x14ac:dyDescent="0.55000000000000004">
      <c r="M88" s="2" t="s">
        <v>112</v>
      </c>
    </row>
    <row r="89" spans="1:15" ht="16.5" customHeight="1" x14ac:dyDescent="0.55000000000000004">
      <c r="A89" s="2" t="s">
        <v>113</v>
      </c>
    </row>
    <row r="90" spans="1:15" ht="16.5" customHeight="1" thickBot="1" x14ac:dyDescent="0.6">
      <c r="A90" s="2" t="s">
        <v>114</v>
      </c>
    </row>
    <row r="91" spans="1:15" ht="16.5" customHeight="1" thickBot="1" x14ac:dyDescent="0.6">
      <c r="A91" s="99" t="s">
        <v>115</v>
      </c>
      <c r="B91" s="100" t="s">
        <v>116</v>
      </c>
      <c r="C91" s="101" t="s">
        <v>117</v>
      </c>
    </row>
    <row r="92" spans="1:15" ht="16.5" customHeight="1" x14ac:dyDescent="0.55000000000000004">
      <c r="A92" s="102" t="s">
        <v>118</v>
      </c>
      <c r="B92" s="102" t="s">
        <v>119</v>
      </c>
      <c r="C92" s="102"/>
    </row>
    <row r="93" spans="1:15" ht="16.5" customHeight="1" x14ac:dyDescent="0.55000000000000004">
      <c r="A93" s="59" t="s">
        <v>120</v>
      </c>
      <c r="B93" s="59" t="s">
        <v>121</v>
      </c>
      <c r="C93" s="59"/>
    </row>
    <row r="94" spans="1:15" ht="16.5" customHeight="1" x14ac:dyDescent="0.55000000000000004">
      <c r="A94" s="59" t="s">
        <v>122</v>
      </c>
      <c r="B94" s="59" t="s">
        <v>123</v>
      </c>
      <c r="C94" s="59"/>
    </row>
    <row r="96" spans="1:15" ht="16.5" customHeight="1" x14ac:dyDescent="0.55000000000000004">
      <c r="A96" s="2" t="s">
        <v>124</v>
      </c>
    </row>
    <row r="98" spans="1:6" ht="16.5" customHeight="1" x14ac:dyDescent="0.55000000000000004">
      <c r="A98" s="105" t="s">
        <v>125</v>
      </c>
      <c r="B98" s="106"/>
      <c r="C98" s="107"/>
      <c r="D98" s="103" t="s">
        <v>126</v>
      </c>
      <c r="E98" s="108"/>
      <c r="F98" s="109"/>
    </row>
  </sheetData>
  <mergeCells count="7">
    <mergeCell ref="A25:E25"/>
    <mergeCell ref="A98:C98"/>
    <mergeCell ref="E98:F98"/>
    <mergeCell ref="A3:C3"/>
    <mergeCell ref="A6:C6"/>
    <mergeCell ref="A9:D9"/>
    <mergeCell ref="A17:E17"/>
  </mergeCells>
  <phoneticPr fontId="2"/>
  <conditionalFormatting sqref="J35:K45">
    <cfRule type="cellIs" dxfId="0" priority="1" stopIfTrue="1" operator="equal">
      <formula>"神奈川県*"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復習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前野彩</dc:creator>
  <cp:lastModifiedBy>nishimura</cp:lastModifiedBy>
  <dcterms:created xsi:type="dcterms:W3CDTF">2017-10-11T09:47:23Z</dcterms:created>
  <dcterms:modified xsi:type="dcterms:W3CDTF">2022-04-27T16:30:55Z</dcterms:modified>
</cp:coreProperties>
</file>