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a05440e063ef2e13/Desktop/Data Science/EXCEL/"/>
    </mc:Choice>
  </mc:AlternateContent>
  <xr:revisionPtr revIDLastSave="2" documentId="8_{D829789B-4061-4915-88E3-C067DEEFEA4F}" xr6:coauthVersionLast="47" xr6:coauthVersionMax="47" xr10:uidLastSave="{C438FD7E-26DE-487C-B517-EC839A9B107D}"/>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<sst xmlns="http://schemas.openxmlformats.org/spreadsheetml/2006/main" count="16274" uniqueCount="57">
  <si>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</si>
  <si>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</si>
  <si>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</si>
  <si>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</si>
  <si>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</si>
  <si>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</si>
  <si>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</si>
  <si>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</si>
  <si>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</si>
  <si>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</si>
  <si>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</si>
  <si>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</si>
  <si>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</si>
  <si>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</si>
  <si>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</si>
  <si>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</si>
  <si>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</si>
  <si>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</si>
  <si>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</si>
  <si>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</si>
  <si>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</si>
  <si>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</si>
  <si>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</si>
  <si>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</si>
  <si>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</si>
  <si>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</si>
  <si>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</si>
  <si>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</si>
  <si>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</si>
  <si>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</si>
  <si>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</si>
  <si>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</si>
  <si>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</si>
  <si>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</si>
  <si>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</si>
  <si>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</si>
  <si>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</si>
  <si>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</si>
  <si>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</si>
  <si>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</si>
  <si>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SkilledManual</t>
  </si>
  <si>
    <t>0-1Miles</t>
  </si>
  <si>
    <t>2-5Miles</t>
  </si>
  <si>
    <t>5-10Miles</t>
  </si>
  <si>
    <t>1-2Miles</t>
  </si>
  <si>
    <t>Age Brackets</t>
  </si>
  <si>
    <t>Marital status</t>
  </si>
  <si>
    <t>Row Labels</t>
  </si>
  <si>
    <t>Grand Total</t>
  </si>
  <si>
    <t>Average of Income</t>
  </si>
  <si>
    <t>Column Labels</t>
  </si>
  <si>
    <t>Count of Purchased Bike</t>
  </si>
  <si>
    <t>More than 10 miles</t>
  </si>
  <si>
    <t xml:space="preserve"> </t>
  </si>
  <si>
    <t>Adolescents</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</si>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</sst>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microsoft.com/office/2017/10/relationships/person" Target="persons/person2.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17/10/relationships/person" Target="persons/pers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489-4BDB-986F-FB033BCED3F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53AC-4C66-A6A9-D56D3E661187}"/>
            </c:ext>
          </c:extLst>
        </c:ser>
        <c:dLbls>
          <c:showLegendKey val="0"/>
          <c:showVal val="0"/>
          <c:showCatName val="0"/>
          <c:showSerName val="0"/>
          <c:showPercent val="0"/>
          <c:showBubbleSize val="0"/>
        </c:dLbls>
        <c:gapWidth val="219"/>
        <c:overlap val="-27"/>
        <c:axId val="1970282463"/>
        <c:axId val="405661535"/>
      </c:barChart>
      <c:catAx>
        <c:axId val="197028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61535"/>
        <c:crosses val="autoZero"/>
        <c:auto val="1"/>
        <c:lblAlgn val="ctr"/>
        <c:lblOffset val="100"/>
        <c:noMultiLvlLbl val="0"/>
      </c:catAx>
      <c:valAx>
        <c:axId val="40566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8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0-1Miles</c:v>
                </c:pt>
                <c:pt idx="1">
                  <c:v>1-2Miles</c:v>
                </c:pt>
                <c:pt idx="2">
                  <c:v>2-5Miles</c:v>
                </c:pt>
                <c:pt idx="3">
                  <c:v>5-10Miles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9-4B33-8BA0-D088F28AFB6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0-1Miles</c:v>
                </c:pt>
                <c:pt idx="1">
                  <c:v>1-2Miles</c:v>
                </c:pt>
                <c:pt idx="2">
                  <c:v>2-5Miles</c:v>
                </c:pt>
                <c:pt idx="3">
                  <c:v>5-10Miles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8C69-4B33-8BA0-D088F28AFB65}"/>
            </c:ext>
          </c:extLst>
        </c:ser>
        <c:dLbls>
          <c:showLegendKey val="0"/>
          <c:showVal val="0"/>
          <c:showCatName val="0"/>
          <c:showSerName val="0"/>
          <c:showPercent val="0"/>
          <c:showBubbleSize val="0"/>
        </c:dLbls>
        <c:smooth val="0"/>
        <c:axId val="1020669840"/>
        <c:axId val="1019235264"/>
      </c:lineChart>
      <c:catAx>
        <c:axId val="102066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19235264"/>
        <c:crosses val="autoZero"/>
        <c:auto val="1"/>
        <c:lblAlgn val="ctr"/>
        <c:lblOffset val="100"/>
        <c:noMultiLvlLbl val="0"/>
      </c:catAx>
      <c:valAx>
        <c:axId val="101923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6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table'!$A$10:$A$13</c:f>
              <c:strCache>
                <c:ptCount val="3"/>
                <c:pt idx="0">
                  <c:v>Adolescents</c:v>
                </c:pt>
                <c:pt idx="1">
                  <c:v>Middle Age</c:v>
                </c:pt>
                <c:pt idx="2">
                  <c:v>Old</c:v>
                </c:pt>
              </c:strCache>
            </c:strRef>
          </c:cat>
          <c:val>
            <c:numRef>
              <c:f>'Pivot table'!$B$10:$B$13</c:f>
              <c:numCache>
                <c:formatCode>General</c:formatCode>
                <c:ptCount val="3"/>
                <c:pt idx="0">
                  <c:v>34</c:v>
                </c:pt>
                <c:pt idx="1">
                  <c:v>355</c:v>
                </c:pt>
                <c:pt idx="2">
                  <c:v>130</c:v>
                </c:pt>
              </c:numCache>
            </c:numRef>
          </c:val>
          <c:smooth val="0"/>
          <c:extLst>
            <c:ext xmlns:c16="http://schemas.microsoft.com/office/drawing/2014/chart" uri="{C3380CC4-5D6E-409C-BE32-E72D297353CC}">
              <c16:uniqueId val="{00000000-EA03-4A78-9A73-9B69ECD33603}"/>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table'!$A$10:$A$13</c:f>
              <c:strCache>
                <c:ptCount val="3"/>
                <c:pt idx="0">
                  <c:v>Adolescents</c:v>
                </c:pt>
                <c:pt idx="1">
                  <c:v>Middle Age</c:v>
                </c:pt>
                <c:pt idx="2">
                  <c:v>Old</c:v>
                </c:pt>
              </c:strCache>
            </c:strRef>
          </c:cat>
          <c:val>
            <c:numRef>
              <c:f>'Pivot table'!$C$10:$C$13</c:f>
              <c:numCache>
                <c:formatCode>General</c:formatCode>
                <c:ptCount val="3"/>
                <c:pt idx="0">
                  <c:v>52</c:v>
                </c:pt>
                <c:pt idx="1">
                  <c:v>370</c:v>
                </c:pt>
                <c:pt idx="2">
                  <c:v>59</c:v>
                </c:pt>
              </c:numCache>
            </c:numRef>
          </c:val>
          <c:smooth val="0"/>
          <c:extLst>
            <c:ext xmlns:c16="http://schemas.microsoft.com/office/drawing/2014/chart" uri="{C3380CC4-5D6E-409C-BE32-E72D297353CC}">
              <c16:uniqueId val="{00000000-6F94-4C41-A29C-FAF37D22E740}"/>
            </c:ext>
          </c:extLst>
        </c:ser>
        <c:dLbls>
          <c:showLegendKey val="0"/>
          <c:showVal val="0"/>
          <c:showCatName val="0"/>
          <c:showSerName val="0"/>
          <c:showPercent val="0"/>
          <c:showBubbleSize val="0"/>
        </c:dLbls>
        <c:smooth val="0"/>
        <c:axId val="1209881376"/>
        <c:axId val="1213663168"/>
      </c:lineChart>
      <c:catAx>
        <c:axId val="120988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63168"/>
        <c:crosses val="autoZero"/>
        <c:auto val="1"/>
        <c:lblAlgn val="ctr"/>
        <c:lblOffset val="100"/>
        <c:noMultiLvlLbl val="0"/>
      </c:catAx>
      <c:valAx>
        <c:axId val="12136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8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Project.xlsx]Pivot table!PivotTable9</c:name>
    <c:fmtId val="1"/>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tint val="65000"/>
            </a:schemeClr>
          </a:solidFill>
          <a:ln w="19050">
            <a:solidFill>
              <a:schemeClr val="lt1"/>
            </a:solidFill>
          </a:ln>
          <a:effectLst/>
        </c:spPr>
      </c:pivotFmt>
      <c:pivotFmt>
        <c:idx val="2"/>
        <c:spPr>
          <a:solidFill>
            <a:schemeClr val="accent5"/>
          </a:solidFill>
          <a:ln w="19050">
            <a:solidFill>
              <a:schemeClr val="lt1"/>
            </a:solidFill>
          </a:ln>
          <a:effectLst/>
        </c:spPr>
      </c:pivotFmt>
      <c:pivotFmt>
        <c:idx val="3"/>
        <c:spPr>
          <a:solidFill>
            <a:schemeClr val="accent5">
              <a:shade val="65000"/>
            </a:schemeClr>
          </a:solidFill>
          <a:ln w="19050">
            <a:solidFill>
              <a:schemeClr val="lt1"/>
            </a:solidFill>
          </a:ln>
          <a:effectLst/>
        </c:spPr>
      </c:pivotFmt>
    </c:pivotFmts>
    <c:plotArea>
      <c:layout>
        <c:manualLayout>
          <c:layoutTarget val="inner"/>
          <c:xMode val="edge"/>
          <c:yMode val="edge"/>
          <c:x val="0.28258400983589665"/>
          <c:y val="0.24996149103833779"/>
          <c:w val="0.40771761347669433"/>
          <c:h val="0.54727682534269395"/>
        </c:manualLayout>
      </c:layout>
      <c:doughnutChart>
        <c:varyColors val="1"/>
        <c:ser>
          <c:idx val="0"/>
          <c:order val="0"/>
          <c:tx>
            <c:strRef>
              <c:f>'Pivot table'!$B$26</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D0ED-46DE-BC54-E95B8BE0097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0ED-46DE-BC54-E95B8BE0097B}"/>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D0ED-46DE-BC54-E95B8BE009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table'!$A$27:$A$30</c:f>
              <c:strCache>
                <c:ptCount val="3"/>
                <c:pt idx="0">
                  <c:v>Europe</c:v>
                </c:pt>
                <c:pt idx="1">
                  <c:v>North America</c:v>
                </c:pt>
                <c:pt idx="2">
                  <c:v>Pacific</c:v>
                </c:pt>
              </c:strCache>
            </c:strRef>
          </c:cat>
          <c:val>
            <c:numRef>
              <c:f>'Pivot table'!$B$27:$B$30</c:f>
              <c:numCache>
                <c:formatCode>General</c:formatCode>
                <c:ptCount val="3"/>
                <c:pt idx="0">
                  <c:v>300</c:v>
                </c:pt>
                <c:pt idx="1">
                  <c:v>508</c:v>
                </c:pt>
                <c:pt idx="2">
                  <c:v>192</c:v>
                </c:pt>
              </c:numCache>
            </c:numRef>
          </c:val>
          <c:extLst>
            <c:ext xmlns:c16="http://schemas.microsoft.com/office/drawing/2014/chart" uri="{C3380CC4-5D6E-409C-BE32-E72D297353CC}">
              <c16:uniqueId val="{00000000-A46B-4669-8198-F0B0AA05F5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tint val="77000"/>
                  </a:schemeClr>
                </a:gs>
                <a:gs pos="100000">
                  <a:schemeClr val="accent1">
                    <a:tint val="77000"/>
                    <a:shade val="48000"/>
                    <a:satMod val="180000"/>
                    <a:lumMod val="94000"/>
                  </a:schemeClr>
                </a:gs>
                <a:gs pos="100000">
                  <a:schemeClr val="accent1">
                    <a:tint val="77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B8D-4E89-BBD4-F8D69A58B86A}"/>
            </c:ext>
          </c:extLst>
        </c:ser>
        <c:ser>
          <c:idx val="1"/>
          <c:order val="1"/>
          <c:tx>
            <c:strRef>
              <c:f>'Pivot table'!$C$1:$C$2</c:f>
              <c:strCache>
                <c:ptCount val="1"/>
                <c:pt idx="0">
                  <c:v>Yes</c:v>
                </c:pt>
              </c:strCache>
            </c:strRef>
          </c:tx>
          <c:spPr>
            <a:gradFill rotWithShape="1">
              <a:gsLst>
                <a:gs pos="0">
                  <a:schemeClr val="accent1">
                    <a:shade val="76000"/>
                  </a:schemeClr>
                </a:gs>
                <a:gs pos="100000">
                  <a:schemeClr val="accent1">
                    <a:shade val="76000"/>
                    <a:shade val="48000"/>
                    <a:satMod val="180000"/>
                    <a:lumMod val="94000"/>
                  </a:schemeClr>
                </a:gs>
                <a:gs pos="100000">
                  <a:schemeClr val="accent1">
                    <a:shade val="76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3B8D-4E89-BBD4-F8D69A58B86A}"/>
            </c:ext>
          </c:extLst>
        </c:ser>
        <c:dLbls>
          <c:showLegendKey val="0"/>
          <c:showVal val="0"/>
          <c:showCatName val="0"/>
          <c:showSerName val="0"/>
          <c:showPercent val="0"/>
          <c:showBubbleSize val="0"/>
        </c:dLbls>
        <c:gapWidth val="100"/>
        <c:overlap val="-24"/>
        <c:axId val="1970282463"/>
        <c:axId val="405661535"/>
      </c:barChart>
      <c:catAx>
        <c:axId val="19702824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61535"/>
        <c:crosses val="autoZero"/>
        <c:auto val="1"/>
        <c:lblAlgn val="ctr"/>
        <c:lblOffset val="100"/>
        <c:noMultiLvlLbl val="0"/>
      </c:catAx>
      <c:valAx>
        <c:axId val="40566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8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tint val="77000"/>
                  </a:schemeClr>
                </a:gs>
                <a:gs pos="100000">
                  <a:schemeClr val="accent1">
                    <a:tint val="77000"/>
                    <a:shade val="48000"/>
                    <a:satMod val="180000"/>
                    <a:lumMod val="94000"/>
                  </a:schemeClr>
                </a:gs>
                <a:gs pos="100000">
                  <a:schemeClr val="accent1">
                    <a:tint val="77000"/>
                    <a:shade val="48000"/>
                    <a:satMod val="180000"/>
                    <a:lumMod val="94000"/>
                  </a:schemeClr>
                </a:gs>
              </a:gsLst>
              <a:lin ang="4140000" scaled="1"/>
            </a:gradFill>
            <a:ln w="9525">
              <a:solidFill>
                <a:schemeClr val="accent1">
                  <a:tint val="77000"/>
                </a:schemeClr>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shade val="76000"/>
                  </a:schemeClr>
                </a:gs>
                <a:gs pos="100000">
                  <a:schemeClr val="accent1">
                    <a:shade val="76000"/>
                    <a:shade val="48000"/>
                    <a:satMod val="180000"/>
                    <a:lumMod val="94000"/>
                  </a:schemeClr>
                </a:gs>
                <a:gs pos="100000">
                  <a:schemeClr val="accent1">
                    <a:shade val="76000"/>
                    <a:shade val="48000"/>
                    <a:satMod val="180000"/>
                    <a:lumMod val="94000"/>
                  </a:schemeClr>
                </a:gs>
              </a:gsLst>
              <a:lin ang="4140000" scaled="1"/>
            </a:gradFill>
            <a:ln w="9525">
              <a:solidFill>
                <a:schemeClr val="accent1">
                  <a:shade val="76000"/>
                </a:schemeClr>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34925" cap="rnd">
              <a:solidFill>
                <a:schemeClr val="accent1">
                  <a:tint val="77000"/>
                </a:schemeClr>
              </a:solidFill>
              <a:round/>
            </a:ln>
            <a:effectLst>
              <a:outerShdw blurRad="114300" dist="114300" dir="5400000" rotWithShape="0">
                <a:srgbClr val="000000">
                  <a:alpha val="70000"/>
                </a:srgbClr>
              </a:outerShdw>
            </a:effectLst>
          </c:spPr>
          <c:marker>
            <c:symbol val="circle"/>
            <c:size val="6"/>
            <c:spPr>
              <a:gradFill rotWithShape="1">
                <a:gsLst>
                  <a:gs pos="0">
                    <a:schemeClr val="accent1">
                      <a:tint val="77000"/>
                    </a:schemeClr>
                  </a:gs>
                  <a:gs pos="100000">
                    <a:schemeClr val="accent1">
                      <a:tint val="77000"/>
                      <a:shade val="48000"/>
                      <a:satMod val="180000"/>
                      <a:lumMod val="94000"/>
                    </a:schemeClr>
                  </a:gs>
                  <a:gs pos="100000">
                    <a:schemeClr val="accent1">
                      <a:tint val="77000"/>
                      <a:shade val="48000"/>
                      <a:satMod val="180000"/>
                      <a:lumMod val="94000"/>
                    </a:schemeClr>
                  </a:gs>
                </a:gsLst>
                <a:lin ang="4140000" scaled="1"/>
              </a:gradFill>
              <a:ln w="9525">
                <a:solidFill>
                  <a:schemeClr val="accent1">
                    <a:tint val="77000"/>
                  </a:schemeClr>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table'!$A$10:$A$13</c:f>
              <c:strCache>
                <c:ptCount val="3"/>
                <c:pt idx="0">
                  <c:v>Adolescents</c:v>
                </c:pt>
                <c:pt idx="1">
                  <c:v>Middle Age</c:v>
                </c:pt>
                <c:pt idx="2">
                  <c:v>Old</c:v>
                </c:pt>
              </c:strCache>
            </c:strRef>
          </c:cat>
          <c:val>
            <c:numRef>
              <c:f>'Pivot table'!$B$10:$B$13</c:f>
              <c:numCache>
                <c:formatCode>General</c:formatCode>
                <c:ptCount val="3"/>
                <c:pt idx="0">
                  <c:v>34</c:v>
                </c:pt>
                <c:pt idx="1">
                  <c:v>355</c:v>
                </c:pt>
                <c:pt idx="2">
                  <c:v>130</c:v>
                </c:pt>
              </c:numCache>
            </c:numRef>
          </c:val>
          <c:smooth val="0"/>
          <c:extLst>
            <c:ext xmlns:c16="http://schemas.microsoft.com/office/drawing/2014/chart" uri="{C3380CC4-5D6E-409C-BE32-E72D297353CC}">
              <c16:uniqueId val="{00000000-6D15-43F1-9F41-2BC3D4F6A8FF}"/>
            </c:ext>
          </c:extLst>
        </c:ser>
        <c:ser>
          <c:idx val="1"/>
          <c:order val="1"/>
          <c:tx>
            <c:strRef>
              <c:f>'Pivot table'!$C$8:$C$9</c:f>
              <c:strCache>
                <c:ptCount val="1"/>
                <c:pt idx="0">
                  <c:v>Yes</c:v>
                </c:pt>
              </c:strCache>
            </c:strRef>
          </c:tx>
          <c:spPr>
            <a:ln w="34925" cap="rnd">
              <a:solidFill>
                <a:schemeClr val="accent1">
                  <a:shade val="76000"/>
                </a:schemeClr>
              </a:solidFill>
              <a:round/>
            </a:ln>
            <a:effectLst>
              <a:outerShdw blurRad="114300" dist="114300" dir="5400000" rotWithShape="0">
                <a:srgbClr val="000000">
                  <a:alpha val="70000"/>
                </a:srgbClr>
              </a:outerShdw>
            </a:effectLst>
          </c:spPr>
          <c:marker>
            <c:symbol val="circle"/>
            <c:size val="6"/>
            <c:spPr>
              <a:gradFill rotWithShape="1">
                <a:gsLst>
                  <a:gs pos="0">
                    <a:schemeClr val="accent1">
                      <a:shade val="76000"/>
                    </a:schemeClr>
                  </a:gs>
                  <a:gs pos="100000">
                    <a:schemeClr val="accent1">
                      <a:shade val="76000"/>
                      <a:shade val="48000"/>
                      <a:satMod val="180000"/>
                      <a:lumMod val="94000"/>
                    </a:schemeClr>
                  </a:gs>
                  <a:gs pos="100000">
                    <a:schemeClr val="accent1">
                      <a:shade val="76000"/>
                      <a:shade val="48000"/>
                      <a:satMod val="180000"/>
                      <a:lumMod val="94000"/>
                    </a:schemeClr>
                  </a:gs>
                </a:gsLst>
                <a:lin ang="4140000" scaled="1"/>
              </a:gradFill>
              <a:ln w="9525">
                <a:solidFill>
                  <a:schemeClr val="accent1">
                    <a:shade val="76000"/>
                  </a:schemeClr>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table'!$A$10:$A$13</c:f>
              <c:strCache>
                <c:ptCount val="3"/>
                <c:pt idx="0">
                  <c:v>Adolescents</c:v>
                </c:pt>
                <c:pt idx="1">
                  <c:v>Middle Age</c:v>
                </c:pt>
                <c:pt idx="2">
                  <c:v>Old</c:v>
                </c:pt>
              </c:strCache>
            </c:strRef>
          </c:cat>
          <c:val>
            <c:numRef>
              <c:f>'Pivot table'!$C$10:$C$13</c:f>
              <c:numCache>
                <c:formatCode>General</c:formatCode>
                <c:ptCount val="3"/>
                <c:pt idx="0">
                  <c:v>52</c:v>
                </c:pt>
                <c:pt idx="1">
                  <c:v>370</c:v>
                </c:pt>
                <c:pt idx="2">
                  <c:v>59</c:v>
                </c:pt>
              </c:numCache>
            </c:numRef>
          </c:val>
          <c:smooth val="0"/>
          <c:extLst>
            <c:ext xmlns:c16="http://schemas.microsoft.com/office/drawing/2014/chart" uri="{C3380CC4-5D6E-409C-BE32-E72D297353CC}">
              <c16:uniqueId val="{00000001-FA81-4C60-8960-8590708F3FF7}"/>
            </c:ext>
          </c:extLst>
        </c:ser>
        <c:dLbls>
          <c:showLegendKey val="0"/>
          <c:showVal val="0"/>
          <c:showCatName val="0"/>
          <c:showSerName val="0"/>
          <c:showPercent val="0"/>
          <c:showBubbleSize val="0"/>
        </c:dLbls>
        <c:marker val="1"/>
        <c:smooth val="0"/>
        <c:axId val="1209881376"/>
        <c:axId val="1213663168"/>
      </c:lineChart>
      <c:catAx>
        <c:axId val="1209881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63168"/>
        <c:crosses val="autoZero"/>
        <c:auto val="1"/>
        <c:lblAlgn val="ctr"/>
        <c:lblOffset val="100"/>
        <c:noMultiLvlLbl val="0"/>
      </c:catAx>
      <c:valAx>
        <c:axId val="12136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81376"/>
        <c:crosses val="autoZero"/>
        <c:crossBetween val="between"/>
      </c:valAx>
      <c:spPr>
        <a:noFill/>
        <a:ln>
          <a:noFill/>
        </a:ln>
        <a:effectLst/>
      </c:spPr>
    </c:plotArea>
    <c:legend>
      <c:legendPos val="r"/>
      <c:layout>
        <c:manualLayout>
          <c:xMode val="edge"/>
          <c:yMode val="edge"/>
          <c:x val="0.73896094022599279"/>
          <c:y val="0.45334398808334664"/>
          <c:w val="0.23587866847048844"/>
          <c:h val="0.228107260296956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tint val="77000"/>
                  </a:schemeClr>
                </a:gs>
                <a:gs pos="100000">
                  <a:schemeClr val="accent1">
                    <a:tint val="77000"/>
                    <a:shade val="48000"/>
                    <a:satMod val="180000"/>
                    <a:lumMod val="94000"/>
                  </a:schemeClr>
                </a:gs>
                <a:gs pos="100000">
                  <a:schemeClr val="accent1">
                    <a:tint val="77000"/>
                    <a:shade val="48000"/>
                    <a:satMod val="180000"/>
                    <a:lumMod val="94000"/>
                  </a:schemeClr>
                </a:gs>
              </a:gsLst>
              <a:lin ang="4140000" scaled="1"/>
            </a:gradFill>
            <a:ln w="9525">
              <a:solidFill>
                <a:schemeClr val="accent1">
                  <a:tint val="77000"/>
                </a:schemeClr>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shade val="76000"/>
                  </a:schemeClr>
                </a:gs>
                <a:gs pos="100000">
                  <a:schemeClr val="accent1">
                    <a:shade val="76000"/>
                    <a:shade val="48000"/>
                    <a:satMod val="180000"/>
                    <a:lumMod val="94000"/>
                  </a:schemeClr>
                </a:gs>
                <a:gs pos="100000">
                  <a:schemeClr val="accent1">
                    <a:shade val="76000"/>
                    <a:shade val="48000"/>
                    <a:satMod val="180000"/>
                    <a:lumMod val="94000"/>
                  </a:schemeClr>
                </a:gs>
              </a:gsLst>
              <a:lin ang="4140000" scaled="1"/>
            </a:gradFill>
            <a:ln w="9525">
              <a:solidFill>
                <a:schemeClr val="accent1">
                  <a:shade val="76000"/>
                </a:schemeClr>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tint val="77000"/>
                </a:schemeClr>
              </a:solidFill>
              <a:round/>
            </a:ln>
            <a:effectLst>
              <a:outerShdw blurRad="114300" dist="114300" dir="5400000" rotWithShape="0">
                <a:srgbClr val="000000">
                  <a:alpha val="70000"/>
                </a:srgbClr>
              </a:outerShdw>
            </a:effectLst>
          </c:spPr>
          <c:marker>
            <c:symbol val="circle"/>
            <c:size val="6"/>
            <c:spPr>
              <a:gradFill rotWithShape="1">
                <a:gsLst>
                  <a:gs pos="0">
                    <a:schemeClr val="accent1">
                      <a:tint val="77000"/>
                    </a:schemeClr>
                  </a:gs>
                  <a:gs pos="100000">
                    <a:schemeClr val="accent1">
                      <a:tint val="77000"/>
                      <a:shade val="48000"/>
                      <a:satMod val="180000"/>
                      <a:lumMod val="94000"/>
                    </a:schemeClr>
                  </a:gs>
                  <a:gs pos="100000">
                    <a:schemeClr val="accent1">
                      <a:tint val="77000"/>
                      <a:shade val="48000"/>
                      <a:satMod val="180000"/>
                      <a:lumMod val="94000"/>
                    </a:schemeClr>
                  </a:gs>
                </a:gsLst>
                <a:lin ang="4140000" scaled="1"/>
              </a:gradFill>
              <a:ln w="9525">
                <a:solidFill>
                  <a:schemeClr val="accent1">
                    <a:tint val="77000"/>
                  </a:schemeClr>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table'!$A$18:$A$23</c:f>
              <c:strCache>
                <c:ptCount val="5"/>
                <c:pt idx="0">
                  <c:v>0-1Miles</c:v>
                </c:pt>
                <c:pt idx="1">
                  <c:v>1-2Miles</c:v>
                </c:pt>
                <c:pt idx="2">
                  <c:v>2-5Miles</c:v>
                </c:pt>
                <c:pt idx="3">
                  <c:v>5-10Miles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4E-4ED1-8800-7661DC9052AB}"/>
            </c:ext>
          </c:extLst>
        </c:ser>
        <c:ser>
          <c:idx val="1"/>
          <c:order val="1"/>
          <c:tx>
            <c:strRef>
              <c:f>'Pivot table'!$C$16:$C$17</c:f>
              <c:strCache>
                <c:ptCount val="1"/>
                <c:pt idx="0">
                  <c:v>Yes</c:v>
                </c:pt>
              </c:strCache>
            </c:strRef>
          </c:tx>
          <c:spPr>
            <a:ln w="34925" cap="rnd">
              <a:solidFill>
                <a:schemeClr val="accent1">
                  <a:shade val="76000"/>
                </a:schemeClr>
              </a:solidFill>
              <a:round/>
            </a:ln>
            <a:effectLst>
              <a:outerShdw blurRad="114300" dist="114300" dir="5400000" rotWithShape="0">
                <a:srgbClr val="000000">
                  <a:alpha val="70000"/>
                </a:srgbClr>
              </a:outerShdw>
            </a:effectLst>
          </c:spPr>
          <c:marker>
            <c:symbol val="circle"/>
            <c:size val="6"/>
            <c:spPr>
              <a:gradFill rotWithShape="1">
                <a:gsLst>
                  <a:gs pos="0">
                    <a:schemeClr val="accent1">
                      <a:shade val="76000"/>
                    </a:schemeClr>
                  </a:gs>
                  <a:gs pos="100000">
                    <a:schemeClr val="accent1">
                      <a:shade val="76000"/>
                      <a:shade val="48000"/>
                      <a:satMod val="180000"/>
                      <a:lumMod val="94000"/>
                    </a:schemeClr>
                  </a:gs>
                  <a:gs pos="100000">
                    <a:schemeClr val="accent1">
                      <a:shade val="76000"/>
                      <a:shade val="48000"/>
                      <a:satMod val="180000"/>
                      <a:lumMod val="94000"/>
                    </a:schemeClr>
                  </a:gs>
                </a:gsLst>
                <a:lin ang="4140000" scaled="1"/>
              </a:gradFill>
              <a:ln w="9525">
                <a:solidFill>
                  <a:schemeClr val="accent1">
                    <a:shade val="76000"/>
                  </a:schemeClr>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table'!$A$18:$A$23</c:f>
              <c:strCache>
                <c:ptCount val="5"/>
                <c:pt idx="0">
                  <c:v>0-1Miles</c:v>
                </c:pt>
                <c:pt idx="1">
                  <c:v>1-2Miles</c:v>
                </c:pt>
                <c:pt idx="2">
                  <c:v>2-5Miles</c:v>
                </c:pt>
                <c:pt idx="3">
                  <c:v>5-10Miles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4B4E-4ED1-8800-7661DC9052AB}"/>
            </c:ext>
          </c:extLst>
        </c:ser>
        <c:dLbls>
          <c:showLegendKey val="0"/>
          <c:showVal val="0"/>
          <c:showCatName val="0"/>
          <c:showSerName val="0"/>
          <c:showPercent val="0"/>
          <c:showBubbleSize val="0"/>
        </c:dLbls>
        <c:marker val="1"/>
        <c:smooth val="0"/>
        <c:axId val="1020669840"/>
        <c:axId val="1019235264"/>
      </c:lineChart>
      <c:catAx>
        <c:axId val="1020669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235264"/>
        <c:crosses val="autoZero"/>
        <c:auto val="1"/>
        <c:lblAlgn val="ctr"/>
        <c:lblOffset val="100"/>
        <c:noMultiLvlLbl val="0"/>
      </c:catAx>
      <c:valAx>
        <c:axId val="101923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66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table!PivotTable9</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65000"/>
                </a:schemeClr>
              </a:gs>
              <a:gs pos="100000">
                <a:schemeClr val="accent1">
                  <a:tint val="65000"/>
                  <a:shade val="48000"/>
                  <a:satMod val="180000"/>
                  <a:lumMod val="94000"/>
                </a:schemeClr>
              </a:gs>
              <a:gs pos="100000">
                <a:schemeClr val="accent1">
                  <a:tint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58D369D-8291-4174-B33F-53B3EE608F2A}"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A6032BF6-85C5-4E9B-A170-B264C5830423}" type="VALUE">
                  <a:rPr lang="en-US">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hade val="65000"/>
                </a:schemeClr>
              </a:gs>
              <a:gs pos="100000">
                <a:schemeClr val="accent1">
                  <a:shade val="65000"/>
                  <a:shade val="48000"/>
                  <a:satMod val="180000"/>
                  <a:lumMod val="94000"/>
                </a:schemeClr>
              </a:gs>
              <a:gs pos="100000">
                <a:schemeClr val="accent1">
                  <a:shade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5EB432B-6BC2-4D64-A2E3-F1350DA235D6}"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231484021056319"/>
          <c:y val="0.17689108102637535"/>
          <c:w val="0.58525421572482705"/>
          <c:h val="0.59253913980257378"/>
        </c:manualLayout>
      </c:layout>
      <c:doughnutChart>
        <c:varyColors val="1"/>
        <c:ser>
          <c:idx val="0"/>
          <c:order val="0"/>
          <c:tx>
            <c:strRef>
              <c:f>'Pivot table'!$B$26</c:f>
              <c:strCache>
                <c:ptCount val="1"/>
                <c:pt idx="0">
                  <c:v>Total</c:v>
                </c:pt>
              </c:strCache>
            </c:strRef>
          </c:tx>
          <c:dPt>
            <c:idx val="0"/>
            <c:bubble3D val="0"/>
            <c:spPr>
              <a:gradFill rotWithShape="1">
                <a:gsLst>
                  <a:gs pos="0">
                    <a:schemeClr val="accent1">
                      <a:tint val="65000"/>
                    </a:schemeClr>
                  </a:gs>
                  <a:gs pos="100000">
                    <a:schemeClr val="accent1">
                      <a:tint val="65000"/>
                      <a:shade val="48000"/>
                      <a:satMod val="180000"/>
                      <a:lumMod val="94000"/>
                    </a:schemeClr>
                  </a:gs>
                  <a:gs pos="100000">
                    <a:schemeClr val="accent1">
                      <a:tint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1-0E10-4B1E-A463-1A77CD419BF5}"/>
              </c:ext>
            </c:extLst>
          </c:dPt>
          <c:dPt>
            <c:idx val="1"/>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3-0E10-4B1E-A463-1A77CD419BF5}"/>
              </c:ext>
            </c:extLst>
          </c:dPt>
          <c:dPt>
            <c:idx val="2"/>
            <c:bubble3D val="0"/>
            <c:spPr>
              <a:gradFill rotWithShape="1">
                <a:gsLst>
                  <a:gs pos="0">
                    <a:schemeClr val="accent1">
                      <a:shade val="65000"/>
                    </a:schemeClr>
                  </a:gs>
                  <a:gs pos="100000">
                    <a:schemeClr val="accent1">
                      <a:shade val="65000"/>
                      <a:shade val="48000"/>
                      <a:satMod val="180000"/>
                      <a:lumMod val="94000"/>
                    </a:schemeClr>
                  </a:gs>
                  <a:gs pos="100000">
                    <a:schemeClr val="accent1">
                      <a:shade val="65000"/>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5-0E10-4B1E-A463-1A77CD419BF5}"/>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58D369D-8291-4174-B33F-53B3EE608F2A}"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E10-4B1E-A463-1A77CD419BF5}"/>
                </c:ext>
              </c:extLst>
            </c:dLbl>
            <c:dLbl>
              <c:idx val="1"/>
              <c:tx>
                <c:rich>
                  <a:bodyPr/>
                  <a:lstStyle/>
                  <a:p>
                    <a:fld id="{A6032BF6-85C5-4E9B-A170-B264C5830423}" type="VALUE">
                      <a:rPr lang="en-US">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E10-4B1E-A463-1A77CD419BF5}"/>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5EB432B-6BC2-4D64-A2E3-F1350DA235D6}"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E10-4B1E-A463-1A77CD419B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table'!$A$27:$A$30</c:f>
              <c:strCache>
                <c:ptCount val="3"/>
                <c:pt idx="0">
                  <c:v>Europe</c:v>
                </c:pt>
                <c:pt idx="1">
                  <c:v>North America</c:v>
                </c:pt>
                <c:pt idx="2">
                  <c:v>Pacific</c:v>
                </c:pt>
              </c:strCache>
            </c:strRef>
          </c:cat>
          <c:val>
            <c:numRef>
              <c:f>'Pivot table'!$B$27:$B$30</c:f>
              <c:numCache>
                <c:formatCode>General</c:formatCode>
                <c:ptCount val="3"/>
                <c:pt idx="0">
                  <c:v>300</c:v>
                </c:pt>
                <c:pt idx="1">
                  <c:v>508</c:v>
                </c:pt>
                <c:pt idx="2">
                  <c:v>192</c:v>
                </c:pt>
              </c:numCache>
            </c:numRef>
          </c:val>
          <c:extLst>
            <c:ext xmlns:c16="http://schemas.microsoft.com/office/drawing/2014/chart" uri="{C3380CC4-5D6E-409C-BE32-E72D297353CC}">
              <c16:uniqueId val="{00000006-0E10-4B1E-A463-1A77CD419BF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196760</xdr:colOff>
      <xdr:row>0</xdr:row>
      <xdr:rowOff>18512</xdr:rowOff>
    </xdr:from>
    <xdr:to>
      <xdr:col>8</xdr:col>
      <xdr:colOff>420352</xdr:colOff>
      <xdr:row>13</xdr:row>
      <xdr:rowOff>123779</xdr:rowOff>
    </xdr:to>
    <xdr:graphicFrame macro="">
      <xdr:nvGraphicFramePr>
        <xdr:cNvPr id="2" name="Chart 1">
          <a:extLst>
            <a:ext uri="{FF2B5EF4-FFF2-40B4-BE49-F238E27FC236}">
              <a16:creationId xmlns:a16="http://schemas.microsoft.com/office/drawing/2014/main" id="{4B61CB5E-39E5-7127-1301-B6A1ACB5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89436</xdr:colOff>
      <xdr:row>16</xdr:row>
      <xdr:rowOff>58314</xdr:rowOff>
    </xdr:from>
    <xdr:to>
      <xdr:col>8</xdr:col>
      <xdr:colOff>433678</xdr:colOff>
      <xdr:row>27</xdr:row>
      <xdr:rowOff>1163</xdr:rowOff>
    </xdr:to>
    <xdr:graphicFrame macro="">
      <xdr:nvGraphicFramePr>
        <xdr:cNvPr id="3" name="Chart 2">
          <a:extLst>
            <a:ext uri="{FF2B5EF4-FFF2-40B4-BE49-F238E27FC236}">
              <a16:creationId xmlns:a16="http://schemas.microsoft.com/office/drawing/2014/main" id="{6D679CE2-950D-DEDD-1EAB-5D1E75884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595107</xdr:colOff>
      <xdr:row>16</xdr:row>
      <xdr:rowOff>27144</xdr:rowOff>
    </xdr:from>
    <xdr:to>
      <xdr:col>14</xdr:col>
      <xdr:colOff>484060</xdr:colOff>
      <xdr:row>30</xdr:row>
      <xdr:rowOff>124583</xdr:rowOff>
    </xdr:to>
    <xdr:graphicFrame macro="">
      <xdr:nvGraphicFramePr>
        <xdr:cNvPr id="4" name="Chart 3">
          <a:extLst>
            <a:ext uri="{FF2B5EF4-FFF2-40B4-BE49-F238E27FC236}">
              <a16:creationId xmlns:a16="http://schemas.microsoft.com/office/drawing/2014/main" id="{02663F57-72DB-41F6-088B-94E3F1033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747721</xdr:colOff>
      <xdr:row>0</xdr:row>
      <xdr:rowOff>62606</xdr:rowOff>
    </xdr:from>
    <xdr:to>
      <xdr:col>13</xdr:col>
      <xdr:colOff>103474</xdr:colOff>
      <xdr:row>15</xdr:row>
      <xdr:rowOff>36910</xdr:rowOff>
    </xdr:to>
    <xdr:graphicFrame macro="">
      <xdr:nvGraphicFramePr>
        <xdr:cNvPr id="7" name="Chart 6">
          <a:extLst>
            <a:ext uri="{FF2B5EF4-FFF2-40B4-BE49-F238E27FC236}">
              <a16:creationId xmlns:a16="http://schemas.microsoft.com/office/drawing/2014/main" id="{984F6D47-CF5D-7FF9-A507-44737F925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22794</xdr:colOff>
      <xdr:row>4</xdr:row>
      <xdr:rowOff>66214</xdr:rowOff>
    </xdr:from>
    <xdr:to>
      <xdr:col>9</xdr:col>
      <xdr:colOff>178016</xdr:colOff>
      <xdr:row>19</xdr:row>
      <xdr:rowOff>7937</xdr:rowOff>
    </xdr:to>
    <xdr:graphicFrame macro="">
      <xdr:nvGraphicFramePr>
        <xdr:cNvPr id="2" name="Chart 1">
          <a:extLst>
            <a:ext uri="{FF2B5EF4-FFF2-40B4-BE49-F238E27FC236}">
              <a16:creationId xmlns:a16="http://schemas.microsoft.com/office/drawing/2014/main" id="{0B80FCB6-25A8-4A89-9FFC-3517EE642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234461</xdr:colOff>
      <xdr:row>4</xdr:row>
      <xdr:rowOff>66214</xdr:rowOff>
    </xdr:from>
    <xdr:to>
      <xdr:col>15</xdr:col>
      <xdr:colOff>600265</xdr:colOff>
      <xdr:row>19</xdr:row>
      <xdr:rowOff>0</xdr:rowOff>
    </xdr:to>
    <xdr:graphicFrame macro="">
      <xdr:nvGraphicFramePr>
        <xdr:cNvPr id="4" name="Chart 3">
          <a:extLst>
            <a:ext uri="{FF2B5EF4-FFF2-40B4-BE49-F238E27FC236}">
              <a16:creationId xmlns:a16="http://schemas.microsoft.com/office/drawing/2014/main" id="{E688AC9F-95C6-4308-BC51-B49FEABDD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79375</xdr:colOff>
      <xdr:row>19</xdr:row>
      <xdr:rowOff>89297</xdr:rowOff>
    </xdr:from>
    <xdr:to>
      <xdr:col>15</xdr:col>
      <xdr:colOff>600265</xdr:colOff>
      <xdr:row>32</xdr:row>
      <xdr:rowOff>23882</xdr:rowOff>
    </xdr:to>
    <xdr:graphicFrame macro="">
      <xdr:nvGraphicFramePr>
        <xdr:cNvPr id="5" name="Chart 4">
          <a:extLst>
            <a:ext uri="{FF2B5EF4-FFF2-40B4-BE49-F238E27FC236}">
              <a16:creationId xmlns:a16="http://schemas.microsoft.com/office/drawing/2014/main" id="{BACBB9E7-27D9-4313-9FCB-9D3AC478B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58614</xdr:colOff>
      <xdr:row>4</xdr:row>
      <xdr:rowOff>66214</xdr:rowOff>
    </xdr:from>
    <xdr:to>
      <xdr:col>2</xdr:col>
      <xdr:colOff>586153</xdr:colOff>
      <xdr:row>9</xdr:row>
      <xdr:rowOff>81031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37F6D6A-B6E2-9BD2-0A00-C8A3A05FA2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8614" y="796464"/>
              <a:ext cx="1749914" cy="927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47380</xdr:colOff>
      <xdr:row>16</xdr:row>
      <xdr:rowOff>106485</xdr:rowOff>
    </xdr:from>
    <xdr:to>
      <xdr:col>2</xdr:col>
      <xdr:colOff>586152</xdr:colOff>
      <xdr:row>26</xdr:row>
      <xdr:rowOff>117231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F0FDF9E2-6C78-12F9-C443-433D74A11FC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7380" y="3027485"/>
              <a:ext cx="1761147" cy="1836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44938</xdr:colOff>
      <xdr:row>9</xdr:row>
      <xdr:rowOff>133352</xdr:rowOff>
    </xdr:from>
    <xdr:to>
      <xdr:col>2</xdr:col>
      <xdr:colOff>586153</xdr:colOff>
      <xdr:row>16</xdr:row>
      <xdr:rowOff>58615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68AC587-B3EF-1E0A-E94D-C0856705AC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938" y="1776415"/>
              <a:ext cx="1763590" cy="1203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67407</xdr:colOff>
      <xdr:row>26</xdr:row>
      <xdr:rowOff>169932</xdr:rowOff>
    </xdr:from>
    <xdr:to>
      <xdr:col>2</xdr:col>
      <xdr:colOff>576384</xdr:colOff>
      <xdr:row>32</xdr:row>
      <xdr:rowOff>23882</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B4E9D66D-5EAB-6F6C-5FAB-98DFB5D02FC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7407" y="4916557"/>
              <a:ext cx="1731352" cy="94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29144</xdr:colOff>
      <xdr:row>0</xdr:row>
      <xdr:rowOff>168100</xdr:rowOff>
    </xdr:from>
    <xdr:to>
      <xdr:col>6</xdr:col>
      <xdr:colOff>198916</xdr:colOff>
      <xdr:row>2</xdr:row>
      <xdr:rowOff>134365</xdr:rowOff>
    </xdr:to>
    <xdr:sp macro="" textlink="">
      <xdr:nvSpPr>
        <xdr:cNvPr id="7" name="TextBox 6">
          <a:extLst>
            <a:ext uri="{FF2B5EF4-FFF2-40B4-BE49-F238E27FC236}">
              <a16:creationId xmlns:a16="http://schemas.microsoft.com/office/drawing/2014/main" id="{B5ABCD22-9923-0801-5073-9AB999842CF1}"/>
            </a:ext>
          </a:extLst>
        </xdr:cNvPr>
        <xdr:cNvSpPr txBox="1"/>
      </xdr:nvSpPr>
      <xdr:spPr>
        <a:xfrm>
          <a:off x="29144" y="168100"/>
          <a:ext cx="3842061" cy="333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b="1">
              <a:solidFill>
                <a:schemeClr val="bg1">
                  <a:lumMod val="85000"/>
                </a:schemeClr>
              </a:solidFill>
            </a:rPr>
            <a:t>SALES DASHBOARD</a:t>
          </a:r>
        </a:p>
      </xdr:txBody>
    </xdr:sp>
    <xdr:clientData/>
  </xdr:twoCellAnchor>
  <xdr:twoCellAnchor>
    <xdr:from>
      <xdr:col>3</xdr:col>
      <xdr:colOff>19845</xdr:colOff>
      <xdr:row>19</xdr:row>
      <xdr:rowOff>79376</xdr:rowOff>
    </xdr:from>
    <xdr:to>
      <xdr:col>7</xdr:col>
      <xdr:colOff>19843</xdr:colOff>
      <xdr:row>32</xdr:row>
      <xdr:rowOff>19845</xdr:rowOff>
    </xdr:to>
    <xdr:graphicFrame macro="">
      <xdr:nvGraphicFramePr>
        <xdr:cNvPr id="10" name="Chart 9">
          <a:extLst>
            <a:ext uri="{FF2B5EF4-FFF2-40B4-BE49-F238E27FC236}">
              <a16:creationId xmlns:a16="http://schemas.microsoft.com/office/drawing/2014/main" id="{E1A3DC10-3DC9-45B5-8AEE-E651A028E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 refreshedDate="45004.897269791669" createdVersion="8" refreshedVersion="8" minRefreshableVersion="3" recordCount="1000" xr:uid="{A86F47F7-D324-45B6-8185-FB79E22851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Miles"/>
        <s v="2-5Miles"/>
        <s v="5-10Miles"/>
        <s v="1-2Miles"/>
        <s v="More than 10 miles"/>
        <s v="10+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808631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0"/>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0"/>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2"/>
    <x v="1"/>
  </r>
  <r>
    <n v="27832"/>
    <x v="1"/>
    <x v="0"/>
    <n v="30000"/>
    <x v="3"/>
    <x v="1"/>
    <x v="1"/>
    <x v="1"/>
    <n v="1"/>
    <x v="1"/>
    <x v="0"/>
    <n v="30"/>
    <x v="2"/>
    <x v="0"/>
  </r>
  <r>
    <n v="26863"/>
    <x v="1"/>
    <x v="1"/>
    <n v="20000"/>
    <x v="3"/>
    <x v="2"/>
    <x v="3"/>
    <x v="1"/>
    <n v="1"/>
    <x v="1"/>
    <x v="0"/>
    <n v="28"/>
    <x v="0"/>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2"/>
    <x v="1"/>
  </r>
  <r>
    <n v="13826"/>
    <x v="1"/>
    <x v="0"/>
    <n v="30000"/>
    <x v="3"/>
    <x v="1"/>
    <x v="1"/>
    <x v="1"/>
    <n v="1"/>
    <x v="0"/>
    <x v="0"/>
    <n v="28"/>
    <x v="0"/>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2"/>
    <x v="1"/>
  </r>
  <r>
    <n v="16438"/>
    <x v="0"/>
    <x v="0"/>
    <n v="10000"/>
    <x v="3"/>
    <x v="3"/>
    <x v="3"/>
    <x v="1"/>
    <n v="2"/>
    <x v="0"/>
    <x v="0"/>
    <n v="30"/>
    <x v="0"/>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2"/>
    <x v="0"/>
  </r>
  <r>
    <n v="16188"/>
    <x v="1"/>
    <x v="0"/>
    <n v="20000"/>
    <x v="3"/>
    <x v="3"/>
    <x v="3"/>
    <x v="1"/>
    <n v="2"/>
    <x v="3"/>
    <x v="0"/>
    <n v="26"/>
    <x v="2"/>
    <x v="0"/>
  </r>
  <r>
    <n v="27969"/>
    <x v="0"/>
    <x v="1"/>
    <n v="80000"/>
    <x v="3"/>
    <x v="0"/>
    <x v="2"/>
    <x v="0"/>
    <n v="2"/>
    <x v="4"/>
    <x v="1"/>
    <n v="29"/>
    <x v="0"/>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2"/>
    <x v="1"/>
  </r>
  <r>
    <n v="28412"/>
    <x v="1"/>
    <x v="1"/>
    <n v="20000"/>
    <x v="3"/>
    <x v="2"/>
    <x v="3"/>
    <x v="1"/>
    <n v="1"/>
    <x v="1"/>
    <x v="0"/>
    <n v="29"/>
    <x v="0"/>
    <x v="0"/>
  </r>
  <r>
    <n v="24485"/>
    <x v="1"/>
    <x v="1"/>
    <n v="40000"/>
    <x v="4"/>
    <x v="0"/>
    <x v="4"/>
    <x v="1"/>
    <n v="1"/>
    <x v="2"/>
    <x v="1"/>
    <n v="52"/>
    <x v="2"/>
    <x v="1"/>
  </r>
  <r>
    <n v="16514"/>
    <x v="1"/>
    <x v="1"/>
    <n v="10000"/>
    <x v="3"/>
    <x v="1"/>
    <x v="3"/>
    <x v="0"/>
    <n v="1"/>
    <x v="3"/>
    <x v="1"/>
    <n v="26"/>
    <x v="0"/>
    <x v="1"/>
  </r>
  <r>
    <n v="17191"/>
    <x v="1"/>
    <x v="1"/>
    <n v="130000"/>
    <x v="1"/>
    <x v="1"/>
    <x v="2"/>
    <x v="1"/>
    <n v="3"/>
    <x v="0"/>
    <x v="0"/>
    <n v="51"/>
    <x v="0"/>
    <x v="1"/>
  </r>
  <r>
    <n v="19608"/>
    <x v="0"/>
    <x v="1"/>
    <n v="80000"/>
    <x v="2"/>
    <x v="0"/>
    <x v="2"/>
    <x v="0"/>
    <n v="4"/>
    <x v="3"/>
    <x v="1"/>
    <n v="40"/>
    <x v="2"/>
    <x v="0"/>
  </r>
  <r>
    <n v="24119"/>
    <x v="1"/>
    <x v="1"/>
    <n v="30000"/>
    <x v="3"/>
    <x v="1"/>
    <x v="1"/>
    <x v="1"/>
    <n v="1"/>
    <x v="1"/>
    <x v="0"/>
    <n v="29"/>
    <x v="0"/>
    <x v="0"/>
  </r>
  <r>
    <n v="25458"/>
    <x v="0"/>
    <x v="1"/>
    <n v="20000"/>
    <x v="0"/>
    <x v="2"/>
    <x v="3"/>
    <x v="1"/>
    <n v="1"/>
    <x v="3"/>
    <x v="0"/>
    <n v="40"/>
    <x v="2"/>
    <x v="1"/>
  </r>
  <r>
    <n v="26886"/>
    <x v="1"/>
    <x v="0"/>
    <n v="30000"/>
    <x v="3"/>
    <x v="1"/>
    <x v="1"/>
    <x v="1"/>
    <n v="1"/>
    <x v="0"/>
    <x v="0"/>
    <n v="29"/>
    <x v="2"/>
    <x v="1"/>
  </r>
  <r>
    <n v="28436"/>
    <x v="1"/>
    <x v="1"/>
    <n v="30000"/>
    <x v="3"/>
    <x v="1"/>
    <x v="1"/>
    <x v="1"/>
    <n v="1"/>
    <x v="0"/>
    <x v="0"/>
    <n v="30"/>
    <x v="0"/>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2"/>
    <x v="1"/>
  </r>
  <r>
    <n v="19441"/>
    <x v="0"/>
    <x v="1"/>
    <n v="40000"/>
    <x v="3"/>
    <x v="4"/>
    <x v="1"/>
    <x v="0"/>
    <n v="0"/>
    <x v="0"/>
    <x v="0"/>
    <n v="25"/>
    <x v="0"/>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2"/>
    <x v="1"/>
  </r>
  <r>
    <n v="22707"/>
    <x v="1"/>
    <x v="0"/>
    <n v="30000"/>
    <x v="3"/>
    <x v="1"/>
    <x v="1"/>
    <x v="1"/>
    <n v="1"/>
    <x v="1"/>
    <x v="0"/>
    <n v="30"/>
    <x v="0"/>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2"/>
    <x v="1"/>
  </r>
  <r>
    <n v="15030"/>
    <x v="0"/>
    <x v="1"/>
    <n v="20000"/>
    <x v="3"/>
    <x v="0"/>
    <x v="1"/>
    <x v="0"/>
    <n v="0"/>
    <x v="0"/>
    <x v="1"/>
    <n v="26"/>
    <x v="2"/>
    <x v="1"/>
  </r>
  <r>
    <n v="24140"/>
    <x v="1"/>
    <x v="1"/>
    <n v="10000"/>
    <x v="3"/>
    <x v="4"/>
    <x v="3"/>
    <x v="1"/>
    <n v="0"/>
    <x v="0"/>
    <x v="0"/>
    <n v="30"/>
    <x v="0"/>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0"/>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2"/>
    <x v="1"/>
  </r>
  <r>
    <n v="23993"/>
    <x v="1"/>
    <x v="0"/>
    <n v="10000"/>
    <x v="3"/>
    <x v="1"/>
    <x v="3"/>
    <x v="1"/>
    <n v="1"/>
    <x v="0"/>
    <x v="1"/>
    <n v="26"/>
    <x v="0"/>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0"/>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2"/>
    <x v="0"/>
  </r>
  <r>
    <n v="22402"/>
    <x v="0"/>
    <x v="1"/>
    <n v="10000"/>
    <x v="3"/>
    <x v="1"/>
    <x v="3"/>
    <x v="0"/>
    <n v="1"/>
    <x v="1"/>
    <x v="1"/>
    <n v="25"/>
    <x v="2"/>
    <x v="1"/>
  </r>
  <r>
    <n v="15465"/>
    <x v="0"/>
    <x v="0"/>
    <n v="10000"/>
    <x v="3"/>
    <x v="1"/>
    <x v="3"/>
    <x v="1"/>
    <n v="1"/>
    <x v="0"/>
    <x v="1"/>
    <n v="25"/>
    <x v="0"/>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2"/>
    <x v="0"/>
  </r>
  <r>
    <n v="17907"/>
    <x v="0"/>
    <x v="0"/>
    <n v="10000"/>
    <x v="3"/>
    <x v="1"/>
    <x v="3"/>
    <x v="0"/>
    <n v="1"/>
    <x v="1"/>
    <x v="1"/>
    <n v="27"/>
    <x v="0"/>
    <x v="0"/>
  </r>
  <r>
    <n v="19442"/>
    <x v="1"/>
    <x v="1"/>
    <n v="50000"/>
    <x v="3"/>
    <x v="4"/>
    <x v="0"/>
    <x v="0"/>
    <n v="0"/>
    <x v="0"/>
    <x v="0"/>
    <n v="37"/>
    <x v="0"/>
    <x v="1"/>
  </r>
  <r>
    <n v="17504"/>
    <x v="1"/>
    <x v="0"/>
    <n v="80000"/>
    <x v="4"/>
    <x v="1"/>
    <x v="0"/>
    <x v="0"/>
    <n v="2"/>
    <x v="2"/>
    <x v="1"/>
    <n v="52"/>
    <x v="2"/>
    <x v="1"/>
  </r>
  <r>
    <n v="12253"/>
    <x v="1"/>
    <x v="0"/>
    <n v="20000"/>
    <x v="3"/>
    <x v="1"/>
    <x v="3"/>
    <x v="0"/>
    <n v="0"/>
    <x v="0"/>
    <x v="1"/>
    <n v="29"/>
    <x v="0"/>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2"/>
    <x v="0"/>
  </r>
  <r>
    <n v="25559"/>
    <x v="1"/>
    <x v="1"/>
    <n v="20000"/>
    <x v="3"/>
    <x v="0"/>
    <x v="1"/>
    <x v="0"/>
    <n v="0"/>
    <x v="0"/>
    <x v="1"/>
    <n v="25"/>
    <x v="0"/>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2"/>
    <x v="0"/>
  </r>
  <r>
    <n v="12585"/>
    <x v="0"/>
    <x v="1"/>
    <n v="10000"/>
    <x v="0"/>
    <x v="2"/>
    <x v="3"/>
    <x v="0"/>
    <n v="0"/>
    <x v="1"/>
    <x v="1"/>
    <n v="27"/>
    <x v="0"/>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0"/>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2"/>
    <x v="1"/>
  </r>
  <r>
    <n v="20946"/>
    <x v="1"/>
    <x v="0"/>
    <n v="30000"/>
    <x v="3"/>
    <x v="1"/>
    <x v="1"/>
    <x v="1"/>
    <n v="1"/>
    <x v="1"/>
    <x v="0"/>
    <n v="30"/>
    <x v="0"/>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2"/>
    <x v="0"/>
  </r>
  <r>
    <n v="13673"/>
    <x v="1"/>
    <x v="0"/>
    <n v="20000"/>
    <x v="3"/>
    <x v="3"/>
    <x v="3"/>
    <x v="1"/>
    <n v="2"/>
    <x v="0"/>
    <x v="0"/>
    <n v="25"/>
    <x v="0"/>
    <x v="0"/>
  </r>
  <r>
    <n v="16043"/>
    <x v="1"/>
    <x v="1"/>
    <n v="10000"/>
    <x v="0"/>
    <x v="0"/>
    <x v="3"/>
    <x v="0"/>
    <n v="0"/>
    <x v="0"/>
    <x v="0"/>
    <n v="48"/>
    <x v="2"/>
    <x v="0"/>
  </r>
  <r>
    <n v="22399"/>
    <x v="1"/>
    <x v="1"/>
    <n v="10000"/>
    <x v="3"/>
    <x v="1"/>
    <x v="3"/>
    <x v="0"/>
    <n v="1"/>
    <x v="3"/>
    <x v="1"/>
    <n v="26"/>
    <x v="0"/>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2"/>
    <x v="0"/>
  </r>
  <r>
    <n v="24174"/>
    <x v="0"/>
    <x v="1"/>
    <n v="20000"/>
    <x v="3"/>
    <x v="0"/>
    <x v="1"/>
    <x v="0"/>
    <n v="0"/>
    <x v="0"/>
    <x v="1"/>
    <n v="27"/>
    <x v="0"/>
    <x v="1"/>
  </r>
  <r>
    <n v="24611"/>
    <x v="1"/>
    <x v="1"/>
    <n v="90000"/>
    <x v="3"/>
    <x v="0"/>
    <x v="2"/>
    <x v="1"/>
    <n v="4"/>
    <x v="4"/>
    <x v="1"/>
    <n v="35"/>
    <x v="0"/>
    <x v="1"/>
  </r>
  <r>
    <n v="11340"/>
    <x v="0"/>
    <x v="0"/>
    <n v="10000"/>
    <x v="0"/>
    <x v="4"/>
    <x v="1"/>
    <x v="0"/>
    <n v="0"/>
    <x v="0"/>
    <x v="0"/>
    <n v="70"/>
    <x v="1"/>
    <x v="1"/>
  </r>
  <r>
    <n v="25693"/>
    <x v="1"/>
    <x v="0"/>
    <n v="30000"/>
    <x v="2"/>
    <x v="4"/>
    <x v="1"/>
    <x v="0"/>
    <n v="0"/>
    <x v="0"/>
    <x v="0"/>
    <n v="44"/>
    <x v="2"/>
    <x v="1"/>
  </r>
  <r>
    <n v="25555"/>
    <x v="0"/>
    <x v="0"/>
    <n v="10000"/>
    <x v="3"/>
    <x v="1"/>
    <x v="3"/>
    <x v="1"/>
    <n v="1"/>
    <x v="0"/>
    <x v="1"/>
    <n v="26"/>
    <x v="0"/>
    <x v="1"/>
  </r>
  <r>
    <n v="22006"/>
    <x v="0"/>
    <x v="1"/>
    <n v="70000"/>
    <x v="2"/>
    <x v="1"/>
    <x v="0"/>
    <x v="0"/>
    <n v="3"/>
    <x v="2"/>
    <x v="1"/>
    <n v="46"/>
    <x v="0"/>
    <x v="0"/>
  </r>
  <r>
    <n v="20060"/>
    <x v="1"/>
    <x v="0"/>
    <n v="30000"/>
    <x v="3"/>
    <x v="2"/>
    <x v="3"/>
    <x v="1"/>
    <n v="1"/>
    <x v="1"/>
    <x v="0"/>
    <n v="34"/>
    <x v="0"/>
    <x v="1"/>
  </r>
  <r>
    <n v="17702"/>
    <x v="0"/>
    <x v="1"/>
    <n v="10000"/>
    <x v="0"/>
    <x v="4"/>
    <x v="3"/>
    <x v="0"/>
    <n v="0"/>
    <x v="0"/>
    <x v="0"/>
    <n v="37"/>
    <x v="2"/>
    <x v="0"/>
  </r>
  <r>
    <n v="12503"/>
    <x v="1"/>
    <x v="0"/>
    <n v="30000"/>
    <x v="1"/>
    <x v="1"/>
    <x v="1"/>
    <x v="0"/>
    <n v="2"/>
    <x v="0"/>
    <x v="0"/>
    <n v="27"/>
    <x v="0"/>
    <x v="0"/>
  </r>
  <r>
    <n v="23908"/>
    <x v="1"/>
    <x v="1"/>
    <n v="30000"/>
    <x v="0"/>
    <x v="0"/>
    <x v="1"/>
    <x v="1"/>
    <n v="1"/>
    <x v="0"/>
    <x v="0"/>
    <n v="39"/>
    <x v="2"/>
    <x v="1"/>
  </r>
  <r>
    <n v="22527"/>
    <x v="1"/>
    <x v="0"/>
    <n v="20000"/>
    <x v="3"/>
    <x v="2"/>
    <x v="3"/>
    <x v="1"/>
    <n v="1"/>
    <x v="1"/>
    <x v="0"/>
    <n v="29"/>
    <x v="0"/>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2"/>
    <x v="0"/>
  </r>
  <r>
    <n v="20927"/>
    <x v="1"/>
    <x v="0"/>
    <n v="20000"/>
    <x v="2"/>
    <x v="2"/>
    <x v="3"/>
    <x v="0"/>
    <n v="2"/>
    <x v="0"/>
    <x v="0"/>
    <n v="27"/>
    <x v="0"/>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2"/>
    <x v="1"/>
  </r>
  <r>
    <n v="25665"/>
    <x v="1"/>
    <x v="0"/>
    <n v="20000"/>
    <x v="3"/>
    <x v="2"/>
    <x v="3"/>
    <x v="1"/>
    <n v="1"/>
    <x v="3"/>
    <x v="0"/>
    <n v="28"/>
    <x v="0"/>
    <x v="0"/>
  </r>
  <r>
    <n v="24061"/>
    <x v="0"/>
    <x v="1"/>
    <n v="10000"/>
    <x v="5"/>
    <x v="3"/>
    <x v="3"/>
    <x v="0"/>
    <n v="1"/>
    <x v="0"/>
    <x v="0"/>
    <n v="40"/>
    <x v="2"/>
    <x v="1"/>
  </r>
  <r>
    <n v="26879"/>
    <x v="1"/>
    <x v="0"/>
    <n v="20000"/>
    <x v="3"/>
    <x v="2"/>
    <x v="3"/>
    <x v="1"/>
    <n v="1"/>
    <x v="1"/>
    <x v="0"/>
    <n v="30"/>
    <x v="0"/>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0"/>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2"/>
    <x v="1"/>
  </r>
  <r>
    <n v="20994"/>
    <x v="0"/>
    <x v="0"/>
    <n v="20000"/>
    <x v="3"/>
    <x v="0"/>
    <x v="1"/>
    <x v="1"/>
    <n v="0"/>
    <x v="0"/>
    <x v="1"/>
    <n v="26"/>
    <x v="0"/>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2"/>
    <x v="0"/>
  </r>
  <r>
    <n v="19508"/>
    <x v="0"/>
    <x v="1"/>
    <n v="10000"/>
    <x v="3"/>
    <x v="3"/>
    <x v="3"/>
    <x v="1"/>
    <n v="2"/>
    <x v="0"/>
    <x v="0"/>
    <n v="30"/>
    <x v="0"/>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0"/>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2"/>
    <x v="0"/>
  </r>
  <r>
    <n v="24121"/>
    <x v="1"/>
    <x v="0"/>
    <n v="30000"/>
    <x v="3"/>
    <x v="1"/>
    <x v="1"/>
    <x v="1"/>
    <n v="1"/>
    <x v="0"/>
    <x v="0"/>
    <n v="29"/>
    <x v="2"/>
    <x v="1"/>
  </r>
  <r>
    <n v="27878"/>
    <x v="1"/>
    <x v="1"/>
    <n v="20000"/>
    <x v="3"/>
    <x v="1"/>
    <x v="3"/>
    <x v="1"/>
    <n v="0"/>
    <x v="0"/>
    <x v="1"/>
    <n v="28"/>
    <x v="0"/>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0"/>
    <x v="0"/>
  </r>
  <r>
    <n v="13082"/>
    <x v="1"/>
    <x v="1"/>
    <n v="130000"/>
    <x v="3"/>
    <x v="4"/>
    <x v="4"/>
    <x v="0"/>
    <n v="0"/>
    <x v="1"/>
    <x v="1"/>
    <n v="48"/>
    <x v="2"/>
    <x v="1"/>
  </r>
  <r>
    <n v="22518"/>
    <x v="1"/>
    <x v="0"/>
    <n v="30000"/>
    <x v="1"/>
    <x v="1"/>
    <x v="1"/>
    <x v="1"/>
    <n v="2"/>
    <x v="0"/>
    <x v="0"/>
    <n v="27"/>
    <x v="0"/>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2"/>
    <x v="1"/>
  </r>
  <r>
    <n v="25512"/>
    <x v="1"/>
    <x v="1"/>
    <n v="20000"/>
    <x v="3"/>
    <x v="2"/>
    <x v="3"/>
    <x v="1"/>
    <n v="1"/>
    <x v="1"/>
    <x v="0"/>
    <n v="30"/>
    <x v="0"/>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2"/>
    <x v="0"/>
  </r>
  <r>
    <n v="13620"/>
    <x v="1"/>
    <x v="1"/>
    <n v="70000"/>
    <x v="3"/>
    <x v="0"/>
    <x v="2"/>
    <x v="1"/>
    <n v="3"/>
    <x v="4"/>
    <x v="1"/>
    <n v="30"/>
    <x v="0"/>
    <x v="1"/>
  </r>
  <r>
    <n v="22974"/>
    <x v="0"/>
    <x v="0"/>
    <n v="30000"/>
    <x v="4"/>
    <x v="1"/>
    <x v="1"/>
    <x v="0"/>
    <n v="2"/>
    <x v="2"/>
    <x v="1"/>
    <n v="69"/>
    <x v="1"/>
    <x v="0"/>
  </r>
  <r>
    <n v="13586"/>
    <x v="0"/>
    <x v="1"/>
    <n v="80000"/>
    <x v="5"/>
    <x v="1"/>
    <x v="2"/>
    <x v="0"/>
    <n v="2"/>
    <x v="4"/>
    <x v="0"/>
    <n v="53"/>
    <x v="0"/>
    <x v="0"/>
  </r>
  <r>
    <n v="17978"/>
    <x v="0"/>
    <x v="1"/>
    <n v="40000"/>
    <x v="3"/>
    <x v="4"/>
    <x v="1"/>
    <x v="0"/>
    <n v="0"/>
    <x v="0"/>
    <x v="0"/>
    <n v="37"/>
    <x v="2"/>
    <x v="1"/>
  </r>
  <r>
    <n v="12581"/>
    <x v="1"/>
    <x v="0"/>
    <n v="10000"/>
    <x v="3"/>
    <x v="1"/>
    <x v="3"/>
    <x v="1"/>
    <n v="1"/>
    <x v="0"/>
    <x v="1"/>
    <n v="28"/>
    <x v="0"/>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0"/>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0"/>
    <x v="1"/>
  </r>
  <r>
    <n v="21891"/>
    <x v="0"/>
    <x v="0"/>
    <n v="110000"/>
    <x v="3"/>
    <x v="2"/>
    <x v="4"/>
    <x v="0"/>
    <n v="3"/>
    <x v="4"/>
    <x v="1"/>
    <n v="34"/>
    <x v="2"/>
    <x v="1"/>
  </r>
  <r>
    <n v="27814"/>
    <x v="1"/>
    <x v="0"/>
    <n v="30000"/>
    <x v="1"/>
    <x v="1"/>
    <x v="1"/>
    <x v="1"/>
    <n v="1"/>
    <x v="0"/>
    <x v="0"/>
    <n v="26"/>
    <x v="0"/>
    <x v="0"/>
  </r>
  <r>
    <n v="22175"/>
    <x v="0"/>
    <x v="0"/>
    <n v="30000"/>
    <x v="1"/>
    <x v="2"/>
    <x v="0"/>
    <x v="0"/>
    <n v="2"/>
    <x v="2"/>
    <x v="1"/>
    <n v="53"/>
    <x v="0"/>
    <x v="1"/>
  </r>
  <r>
    <n v="29447"/>
    <x v="1"/>
    <x v="0"/>
    <n v="10000"/>
    <x v="4"/>
    <x v="0"/>
    <x v="1"/>
    <x v="1"/>
    <n v="1"/>
    <x v="1"/>
    <x v="0"/>
    <n v="68"/>
    <x v="1"/>
    <x v="0"/>
  </r>
  <r>
    <n v="19784"/>
    <x v="0"/>
    <x v="0"/>
    <n v="80000"/>
    <x v="4"/>
    <x v="2"/>
    <x v="0"/>
    <x v="0"/>
    <n v="2"/>
    <x v="2"/>
    <x v="1"/>
    <n v="50"/>
    <x v="2"/>
    <x v="1"/>
  </r>
  <r>
    <n v="27824"/>
    <x v="1"/>
    <x v="0"/>
    <n v="30000"/>
    <x v="1"/>
    <x v="1"/>
    <x v="1"/>
    <x v="0"/>
    <n v="2"/>
    <x v="0"/>
    <x v="0"/>
    <n v="28"/>
    <x v="0"/>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0"/>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2"/>
    <x v="0"/>
  </r>
  <r>
    <n v="15275"/>
    <x v="0"/>
    <x v="1"/>
    <n v="40000"/>
    <x v="3"/>
    <x v="1"/>
    <x v="0"/>
    <x v="0"/>
    <n v="1"/>
    <x v="2"/>
    <x v="2"/>
    <n v="29"/>
    <x v="0"/>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2"/>
    <x v="1"/>
  </r>
  <r>
    <n v="16337"/>
    <x v="0"/>
    <x v="1"/>
    <n v="60000"/>
    <x v="3"/>
    <x v="1"/>
    <x v="0"/>
    <x v="1"/>
    <n v="2"/>
    <x v="3"/>
    <x v="2"/>
    <n v="29"/>
    <x v="0"/>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2"/>
    <x v="0"/>
  </r>
  <r>
    <n v="11935"/>
    <x v="1"/>
    <x v="0"/>
    <n v="30000"/>
    <x v="3"/>
    <x v="1"/>
    <x v="0"/>
    <x v="0"/>
    <n v="1"/>
    <x v="2"/>
    <x v="2"/>
    <n v="28"/>
    <x v="0"/>
    <x v="0"/>
  </r>
  <r>
    <n v="13233"/>
    <x v="0"/>
    <x v="1"/>
    <n v="60000"/>
    <x v="4"/>
    <x v="1"/>
    <x v="2"/>
    <x v="0"/>
    <n v="1"/>
    <x v="4"/>
    <x v="2"/>
    <n v="57"/>
    <x v="1"/>
    <x v="1"/>
  </r>
  <r>
    <n v="25909"/>
    <x v="0"/>
    <x v="1"/>
    <n v="60000"/>
    <x v="3"/>
    <x v="1"/>
    <x v="0"/>
    <x v="0"/>
    <n v="1"/>
    <x v="2"/>
    <x v="2"/>
    <n v="27"/>
    <x v="2"/>
    <x v="1"/>
  </r>
  <r>
    <n v="14092"/>
    <x v="1"/>
    <x v="1"/>
    <n v="30000"/>
    <x v="3"/>
    <x v="3"/>
    <x v="1"/>
    <x v="0"/>
    <n v="2"/>
    <x v="2"/>
    <x v="2"/>
    <n v="28"/>
    <x v="0"/>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2"/>
    <x v="0"/>
  </r>
  <r>
    <n v="11143"/>
    <x v="0"/>
    <x v="1"/>
    <n v="40000"/>
    <x v="3"/>
    <x v="2"/>
    <x v="0"/>
    <x v="0"/>
    <n v="2"/>
    <x v="2"/>
    <x v="2"/>
    <n v="29"/>
    <x v="0"/>
    <x v="0"/>
  </r>
  <r>
    <n v="25898"/>
    <x v="0"/>
    <x v="0"/>
    <n v="70000"/>
    <x v="4"/>
    <x v="2"/>
    <x v="2"/>
    <x v="0"/>
    <n v="2"/>
    <x v="1"/>
    <x v="2"/>
    <n v="53"/>
    <x v="0"/>
    <x v="0"/>
  </r>
  <r>
    <n v="24397"/>
    <x v="1"/>
    <x v="1"/>
    <n v="120000"/>
    <x v="4"/>
    <x v="0"/>
    <x v="4"/>
    <x v="1"/>
    <n v="4"/>
    <x v="3"/>
    <x v="2"/>
    <n v="40"/>
    <x v="2"/>
    <x v="0"/>
  </r>
  <r>
    <n v="19758"/>
    <x v="1"/>
    <x v="1"/>
    <n v="60000"/>
    <x v="3"/>
    <x v="1"/>
    <x v="0"/>
    <x v="1"/>
    <n v="2"/>
    <x v="3"/>
    <x v="2"/>
    <n v="29"/>
    <x v="0"/>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2"/>
    <x v="1"/>
  </r>
  <r>
    <n v="25006"/>
    <x v="1"/>
    <x v="0"/>
    <n v="30000"/>
    <x v="3"/>
    <x v="1"/>
    <x v="0"/>
    <x v="0"/>
    <n v="1"/>
    <x v="2"/>
    <x v="2"/>
    <n v="28"/>
    <x v="2"/>
    <x v="0"/>
  </r>
  <r>
    <n v="17369"/>
    <x v="1"/>
    <x v="1"/>
    <n v="30000"/>
    <x v="3"/>
    <x v="1"/>
    <x v="0"/>
    <x v="0"/>
    <n v="1"/>
    <x v="2"/>
    <x v="2"/>
    <n v="27"/>
    <x v="0"/>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0"/>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0"/>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2"/>
    <x v="1"/>
  </r>
  <r>
    <n v="25261"/>
    <x v="0"/>
    <x v="1"/>
    <n v="40000"/>
    <x v="3"/>
    <x v="2"/>
    <x v="0"/>
    <x v="0"/>
    <n v="2"/>
    <x v="2"/>
    <x v="2"/>
    <n v="27"/>
    <x v="0"/>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2"/>
    <x v="1"/>
  </r>
  <r>
    <n v="22983"/>
    <x v="1"/>
    <x v="0"/>
    <n v="30000"/>
    <x v="3"/>
    <x v="3"/>
    <x v="1"/>
    <x v="0"/>
    <n v="2"/>
    <x v="2"/>
    <x v="2"/>
    <n v="27"/>
    <x v="0"/>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2"/>
    <x v="0"/>
  </r>
  <r>
    <n v="15814"/>
    <x v="1"/>
    <x v="0"/>
    <n v="40000"/>
    <x v="3"/>
    <x v="2"/>
    <x v="0"/>
    <x v="0"/>
    <n v="1"/>
    <x v="2"/>
    <x v="2"/>
    <n v="30"/>
    <x v="0"/>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0"/>
    <x v="1"/>
  </r>
  <r>
    <n v="22127"/>
    <x v="0"/>
    <x v="1"/>
    <n v="60000"/>
    <x v="1"/>
    <x v="4"/>
    <x v="4"/>
    <x v="0"/>
    <n v="2"/>
    <x v="3"/>
    <x v="2"/>
    <n v="67"/>
    <x v="1"/>
    <x v="0"/>
  </r>
  <r>
    <n v="20414"/>
    <x v="0"/>
    <x v="0"/>
    <n v="60000"/>
    <x v="3"/>
    <x v="1"/>
    <x v="0"/>
    <x v="0"/>
    <n v="2"/>
    <x v="2"/>
    <x v="2"/>
    <n v="29"/>
    <x v="0"/>
    <x v="0"/>
  </r>
  <r>
    <n v="23672"/>
    <x v="0"/>
    <x v="0"/>
    <n v="60000"/>
    <x v="1"/>
    <x v="4"/>
    <x v="4"/>
    <x v="0"/>
    <n v="2"/>
    <x v="3"/>
    <x v="2"/>
    <n v="67"/>
    <x v="1"/>
    <x v="0"/>
  </r>
  <r>
    <n v="29255"/>
    <x v="1"/>
    <x v="1"/>
    <n v="80000"/>
    <x v="1"/>
    <x v="1"/>
    <x v="2"/>
    <x v="1"/>
    <n v="1"/>
    <x v="3"/>
    <x v="2"/>
    <n v="51"/>
    <x v="0"/>
    <x v="1"/>
  </r>
  <r>
    <n v="28815"/>
    <x v="0"/>
    <x v="0"/>
    <n v="50000"/>
    <x v="0"/>
    <x v="4"/>
    <x v="0"/>
    <x v="0"/>
    <n v="0"/>
    <x v="0"/>
    <x v="2"/>
    <n v="35"/>
    <x v="2"/>
    <x v="0"/>
  </r>
  <r>
    <n v="27753"/>
    <x v="0"/>
    <x v="1"/>
    <n v="40000"/>
    <x v="3"/>
    <x v="2"/>
    <x v="0"/>
    <x v="1"/>
    <n v="2"/>
    <x v="3"/>
    <x v="2"/>
    <n v="30"/>
    <x v="0"/>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2"/>
    <x v="1"/>
  </r>
  <r>
    <n v="15272"/>
    <x v="1"/>
    <x v="1"/>
    <n v="40000"/>
    <x v="3"/>
    <x v="2"/>
    <x v="0"/>
    <x v="1"/>
    <n v="2"/>
    <x v="3"/>
    <x v="2"/>
    <n v="30"/>
    <x v="0"/>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2"/>
    <x v="1"/>
  </r>
  <r>
    <n v="22976"/>
    <x v="1"/>
    <x v="1"/>
    <n v="40000"/>
    <x v="3"/>
    <x v="2"/>
    <x v="0"/>
    <x v="1"/>
    <n v="2"/>
    <x v="0"/>
    <x v="2"/>
    <n v="28"/>
    <x v="0"/>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2"/>
    <x v="1"/>
  </r>
  <r>
    <n v="21260"/>
    <x v="1"/>
    <x v="0"/>
    <n v="40000"/>
    <x v="3"/>
    <x v="2"/>
    <x v="0"/>
    <x v="0"/>
    <n v="2"/>
    <x v="2"/>
    <x v="2"/>
    <n v="30"/>
    <x v="0"/>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2"/>
    <x v="1"/>
  </r>
  <r>
    <n v="18910"/>
    <x v="1"/>
    <x v="1"/>
    <n v="30000"/>
    <x v="3"/>
    <x v="1"/>
    <x v="0"/>
    <x v="0"/>
    <n v="2"/>
    <x v="2"/>
    <x v="2"/>
    <n v="30"/>
    <x v="2"/>
    <x v="0"/>
  </r>
  <r>
    <n v="11699"/>
    <x v="1"/>
    <x v="1"/>
    <n v="60000"/>
    <x v="3"/>
    <x v="0"/>
    <x v="0"/>
    <x v="1"/>
    <n v="2"/>
    <x v="0"/>
    <x v="2"/>
    <n v="30"/>
    <x v="2"/>
    <x v="0"/>
  </r>
  <r>
    <n v="16725"/>
    <x v="0"/>
    <x v="1"/>
    <n v="30000"/>
    <x v="3"/>
    <x v="2"/>
    <x v="0"/>
    <x v="0"/>
    <n v="2"/>
    <x v="2"/>
    <x v="2"/>
    <n v="26"/>
    <x v="0"/>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2"/>
    <x v="0"/>
  </r>
  <r>
    <n v="29112"/>
    <x v="1"/>
    <x v="1"/>
    <n v="60000"/>
    <x v="3"/>
    <x v="1"/>
    <x v="2"/>
    <x v="1"/>
    <n v="2"/>
    <x v="3"/>
    <x v="2"/>
    <n v="30"/>
    <x v="2"/>
    <x v="0"/>
  </r>
  <r>
    <n v="14090"/>
    <x v="0"/>
    <x v="0"/>
    <n v="30000"/>
    <x v="3"/>
    <x v="3"/>
    <x v="1"/>
    <x v="1"/>
    <n v="2"/>
    <x v="0"/>
    <x v="2"/>
    <n v="28"/>
    <x v="0"/>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0"/>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2"/>
    <x v="0"/>
  </r>
  <r>
    <n v="16020"/>
    <x v="0"/>
    <x v="1"/>
    <n v="40000"/>
    <x v="3"/>
    <x v="2"/>
    <x v="0"/>
    <x v="0"/>
    <n v="2"/>
    <x v="2"/>
    <x v="2"/>
    <n v="28"/>
    <x v="0"/>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2"/>
    <x v="1"/>
  </r>
  <r>
    <n v="27731"/>
    <x v="0"/>
    <x v="1"/>
    <n v="40000"/>
    <x v="3"/>
    <x v="2"/>
    <x v="0"/>
    <x v="0"/>
    <n v="2"/>
    <x v="2"/>
    <x v="2"/>
    <n v="27"/>
    <x v="0"/>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2"/>
    <x v="1"/>
  </r>
  <r>
    <n v="14514"/>
    <x v="1"/>
    <x v="0"/>
    <n v="30000"/>
    <x v="3"/>
    <x v="1"/>
    <x v="0"/>
    <x v="0"/>
    <n v="1"/>
    <x v="2"/>
    <x v="2"/>
    <n v="26"/>
    <x v="0"/>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0"/>
    <x v="0"/>
  </r>
  <r>
    <n v="14913"/>
    <x v="0"/>
    <x v="0"/>
    <n v="40000"/>
    <x v="0"/>
    <x v="1"/>
    <x v="1"/>
    <x v="0"/>
    <n v="1"/>
    <x v="3"/>
    <x v="2"/>
    <n v="48"/>
    <x v="2"/>
    <x v="1"/>
  </r>
  <r>
    <n v="14077"/>
    <x v="1"/>
    <x v="1"/>
    <n v="30000"/>
    <x v="3"/>
    <x v="2"/>
    <x v="0"/>
    <x v="0"/>
    <n v="2"/>
    <x v="2"/>
    <x v="2"/>
    <n v="30"/>
    <x v="0"/>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2"/>
    <x v="0"/>
  </r>
  <r>
    <n v="28087"/>
    <x v="1"/>
    <x v="0"/>
    <n v="40000"/>
    <x v="3"/>
    <x v="1"/>
    <x v="0"/>
    <x v="1"/>
    <n v="1"/>
    <x v="3"/>
    <x v="2"/>
    <n v="27"/>
    <x v="0"/>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2"/>
    <x v="1"/>
  </r>
  <r>
    <n v="25908"/>
    <x v="0"/>
    <x v="0"/>
    <n v="60000"/>
    <x v="3"/>
    <x v="1"/>
    <x v="0"/>
    <x v="1"/>
    <n v="1"/>
    <x v="3"/>
    <x v="2"/>
    <n v="27"/>
    <x v="0"/>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0"/>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2"/>
    <x v="1"/>
  </r>
  <r>
    <n v="24496"/>
    <x v="1"/>
    <x v="0"/>
    <n v="40000"/>
    <x v="3"/>
    <x v="2"/>
    <x v="0"/>
    <x v="1"/>
    <n v="2"/>
    <x v="0"/>
    <x v="2"/>
    <n v="28"/>
    <x v="0"/>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2"/>
    <x v="0"/>
  </r>
  <r>
    <n v="18363"/>
    <x v="0"/>
    <x v="1"/>
    <n v="40000"/>
    <x v="3"/>
    <x v="2"/>
    <x v="0"/>
    <x v="0"/>
    <n v="2"/>
    <x v="2"/>
    <x v="2"/>
    <n v="28"/>
    <x v="0"/>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0"/>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0"/>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0"/>
    <x v="0"/>
  </r>
  <r>
    <n v="21660"/>
    <x v="0"/>
    <x v="0"/>
    <n v="60000"/>
    <x v="1"/>
    <x v="4"/>
    <x v="2"/>
    <x v="0"/>
    <n v="0"/>
    <x v="1"/>
    <x v="2"/>
    <n v="43"/>
    <x v="0"/>
    <x v="1"/>
  </r>
  <r>
    <n v="17012"/>
    <x v="0"/>
    <x v="0"/>
    <n v="60000"/>
    <x v="1"/>
    <x v="4"/>
    <x v="2"/>
    <x v="0"/>
    <n v="0"/>
    <x v="1"/>
    <x v="2"/>
    <n v="42"/>
    <x v="2"/>
    <x v="1"/>
  </r>
  <r>
    <n v="24514"/>
    <x v="0"/>
    <x v="1"/>
    <n v="40000"/>
    <x v="3"/>
    <x v="1"/>
    <x v="0"/>
    <x v="0"/>
    <n v="1"/>
    <x v="2"/>
    <x v="2"/>
    <n v="30"/>
    <x v="2"/>
    <x v="0"/>
  </r>
  <r>
    <n v="27505"/>
    <x v="1"/>
    <x v="0"/>
    <n v="40000"/>
    <x v="3"/>
    <x v="2"/>
    <x v="0"/>
    <x v="0"/>
    <n v="2"/>
    <x v="2"/>
    <x v="2"/>
    <n v="30"/>
    <x v="0"/>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2"/>
    <x v="1"/>
  </r>
  <r>
    <n v="20421"/>
    <x v="1"/>
    <x v="0"/>
    <n v="40000"/>
    <x v="3"/>
    <x v="3"/>
    <x v="1"/>
    <x v="0"/>
    <n v="2"/>
    <x v="2"/>
    <x v="2"/>
    <n v="26"/>
    <x v="0"/>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2"/>
    <x v="1"/>
  </r>
  <r>
    <n v="18891"/>
    <x v="0"/>
    <x v="0"/>
    <n v="40000"/>
    <x v="3"/>
    <x v="1"/>
    <x v="0"/>
    <x v="0"/>
    <n v="2"/>
    <x v="2"/>
    <x v="2"/>
    <n v="28"/>
    <x v="0"/>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0"/>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2"/>
    <x v="0"/>
  </r>
  <r>
    <n v="29052"/>
    <x v="1"/>
    <x v="1"/>
    <n v="40000"/>
    <x v="3"/>
    <x v="1"/>
    <x v="0"/>
    <x v="0"/>
    <n v="1"/>
    <x v="2"/>
    <x v="2"/>
    <n v="27"/>
    <x v="0"/>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2"/>
    <x v="1"/>
  </r>
  <r>
    <n v="18322"/>
    <x v="1"/>
    <x v="1"/>
    <n v="30000"/>
    <x v="3"/>
    <x v="3"/>
    <x v="1"/>
    <x v="1"/>
    <n v="2"/>
    <x v="0"/>
    <x v="2"/>
    <n v="26"/>
    <x v="0"/>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2"/>
    <x v="1"/>
  </r>
  <r>
    <n v="12029"/>
    <x v="0"/>
    <x v="1"/>
    <n v="30000"/>
    <x v="3"/>
    <x v="3"/>
    <x v="1"/>
    <x v="1"/>
    <n v="2"/>
    <x v="0"/>
    <x v="2"/>
    <n v="28"/>
    <x v="0"/>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2"/>
    <x v="1"/>
  </r>
  <r>
    <n v="12033"/>
    <x v="1"/>
    <x v="0"/>
    <n v="40000"/>
    <x v="3"/>
    <x v="2"/>
    <x v="0"/>
    <x v="1"/>
    <n v="2"/>
    <x v="0"/>
    <x v="2"/>
    <n v="27"/>
    <x v="2"/>
    <x v="1"/>
  </r>
  <r>
    <n v="11941"/>
    <x v="1"/>
    <x v="1"/>
    <n v="60000"/>
    <x v="3"/>
    <x v="1"/>
    <x v="0"/>
    <x v="0"/>
    <n v="0"/>
    <x v="2"/>
    <x v="2"/>
    <n v="29"/>
    <x v="0"/>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2"/>
    <x v="1"/>
  </r>
  <r>
    <n v="27740"/>
    <x v="0"/>
    <x v="0"/>
    <n v="40000"/>
    <x v="3"/>
    <x v="2"/>
    <x v="0"/>
    <x v="0"/>
    <n v="2"/>
    <x v="2"/>
    <x v="2"/>
    <n v="27"/>
    <x v="0"/>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0"/>
    <x v="1"/>
  </r>
  <r>
    <n v="14662"/>
    <x v="0"/>
    <x v="1"/>
    <n v="60000"/>
    <x v="0"/>
    <x v="0"/>
    <x v="2"/>
    <x v="0"/>
    <n v="1"/>
    <x v="0"/>
    <x v="2"/>
    <n v="48"/>
    <x v="0"/>
    <x v="1"/>
  </r>
  <r>
    <n v="17541"/>
    <x v="0"/>
    <x v="0"/>
    <n v="40000"/>
    <x v="5"/>
    <x v="2"/>
    <x v="0"/>
    <x v="0"/>
    <n v="2"/>
    <x v="1"/>
    <x v="2"/>
    <n v="43"/>
    <x v="0"/>
    <x v="0"/>
  </r>
  <r>
    <n v="13886"/>
    <x v="0"/>
    <x v="0"/>
    <n v="70000"/>
    <x v="5"/>
    <x v="4"/>
    <x v="2"/>
    <x v="0"/>
    <n v="0"/>
    <x v="1"/>
    <x v="2"/>
    <n v="35"/>
    <x v="2"/>
    <x v="1"/>
  </r>
  <r>
    <n v="13073"/>
    <x v="0"/>
    <x v="0"/>
    <n v="60000"/>
    <x v="3"/>
    <x v="1"/>
    <x v="2"/>
    <x v="0"/>
    <n v="2"/>
    <x v="2"/>
    <x v="2"/>
    <n v="30"/>
    <x v="0"/>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0"/>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2"/>
    <x v="0"/>
  </r>
  <r>
    <n v="14332"/>
    <x v="1"/>
    <x v="0"/>
    <n v="30000"/>
    <x v="3"/>
    <x v="2"/>
    <x v="0"/>
    <x v="1"/>
    <n v="2"/>
    <x v="2"/>
    <x v="2"/>
    <n v="26"/>
    <x v="0"/>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9274FE-CFD8-4D89-8B14-4B782FF28A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53A4C6-497D-4ADF-A48B-6762884CDA9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B30" firstHeaderRow="1" firstDataRow="1"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F7878-11DF-48D5-A8A9-F718379EBA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CBEECC-3888-4BF5-AFA9-20B7DE9A88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D13"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1F0164-5FD7-4D24-BB70-8A06136F5EB4}" sourceName="Marital status">
  <pivotTables>
    <pivotTable tabId="3" name="PivotTable1"/>
    <pivotTable tabId="3" name="PivotTable2"/>
    <pivotTable tabId="3" name="PivotTable3"/>
    <pivotTable tabId="3" name="PivotTable9"/>
  </pivotTables>
  <data>
    <tabular pivotCacheId="808631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AD574FC-E403-4882-ABDB-5311916D9285}" sourceName="Occupation">
  <pivotTables>
    <pivotTable tabId="3" name="PivotTable1"/>
    <pivotTable tabId="3" name="PivotTable2"/>
    <pivotTable tabId="3" name="PivotTable3"/>
    <pivotTable tabId="3" name="PivotTable9"/>
  </pivotTables>
  <data>
    <tabular pivotCacheId="80863155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755294-BA91-4847-8131-3D44CBBCECB0}" sourceName="Region">
  <pivotTables>
    <pivotTable tabId="3" name="PivotTable1"/>
    <pivotTable tabId="3" name="PivotTable2"/>
    <pivotTable tabId="3" name="PivotTable3"/>
  </pivotTables>
  <data>
    <tabular pivotCacheId="8086315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65C9F2D-47FE-487C-A9D2-0E5A49282FA6}" sourceName="Home Owner">
  <pivotTables>
    <pivotTable tabId="3" name="PivotTable1"/>
    <pivotTable tabId="3" name="PivotTable2"/>
    <pivotTable tabId="3" name="PivotTable3"/>
    <pivotTable tabId="3" name="PivotTable9"/>
  </pivotTables>
  <data>
    <tabular pivotCacheId="8086315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B7F7CA-2A8E-4288-9178-8C677E21A6F9}" cache="Slicer_Marital_status" caption="Marital status" style="SlicerStyleDark1" rowHeight="241300"/>
  <slicer name="Occupation" xr10:uid="{D29F0CCD-1598-41C3-8ADE-C04F0431C879}" cache="Slicer_Occupation" caption="Occupation" style="SlicerStyleDark1" rowHeight="241300"/>
  <slicer name="Region" xr10:uid="{77DDAF50-38E6-4770-A10C-65E68641626D}" cache="Slicer_Region" caption="Region" style="SlicerStyleDark1" rowHeight="241300"/>
  <slicer name="Home Owner" xr10:uid="{FDE3C104-CE09-4E2C-9C66-1AE0206B8F78}" cache="Slicer_Home_Owner" caption="Home Owner" style="SlicerStyleDark1" rowHeight="24130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000000"/>
      </a:dk2>
      <a:lt2>
        <a:srgbClr val="000000"/>
      </a:lt2>
      <a:accent1>
        <a:srgbClr val="348691"/>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BC90E-4667-4DF5-81AE-318F384655CD}">
  <dimension ref="A1:N1001"/>
  <sheetViews>
    <sheetView topLeftCell="C981" workbookViewId="0">
      <selection activeCell="M14" sqref="M14"/>
    </sheetView>
  </sheetViews>
  <sheetFormatPr defaultColWidth="11.90625" defaultRowHeight="14.5" x14ac:dyDescent="0.35"/>
  <cols>
    <col min="2" max="2" width="14.54296875" bestFit="1" customWidth="1"/>
    <col min="4" max="4" width="11.90625" style="3"/>
    <col min="6" max="6" width="16.26953125" bestFit="1" customWidth="1"/>
    <col min="7" max="7" width="17.6328125" bestFit="1" customWidth="1"/>
    <col min="10" max="10" width="18.90625" bestFit="1" customWidth="1"/>
    <col min="13" max="13" width="13.6328125" bestFit="1" customWidth="1"/>
    <col min="14" max="14" width="15.453125" customWidth="1"/>
  </cols>
  <sheetData>
    <row r="1" spans="1:14" x14ac:dyDescent="0.35">
      <c r="A1" t="s">
        <v>0</v>
      </c>
      <c r="B1" t="s">
        <v>46</v>
      </c>
      <c r="C1" t="s">
        <v>2</v>
      </c>
      <c r="D1" s="3" t="s">
        <v>3</v>
      </c>
      <c r="E1" t="s">
        <v>4</v>
      </c>
      <c r="F1" t="s">
        <v>5</v>
      </c>
      <c r="G1" t="s">
        <v>6</v>
      </c>
      <c r="H1" t="s">
        <v>7</v>
      </c>
      <c r="I1" t="s">
        <v>8</v>
      </c>
      <c r="J1" t="s">
        <v>9</v>
      </c>
      <c r="K1" t="s">
        <v>10</v>
      </c>
      <c r="L1" t="s">
        <v>11</v>
      </c>
      <c r="M1" t="s">
        <v>45</v>
      </c>
      <c r="N1" t="s">
        <v>12</v>
      </c>
    </row>
    <row r="2" spans="1:14" x14ac:dyDescent="0.35">
      <c r="A2">
        <v>12496</v>
      </c>
      <c r="B2" t="s">
        <v>36</v>
      </c>
      <c r="C2" t="s">
        <v>38</v>
      </c>
      <c r="D2" s="3">
        <v>40000</v>
      </c>
      <c r="E2">
        <v>1</v>
      </c>
      <c r="F2" t="s">
        <v>13</v>
      </c>
      <c r="G2" t="s">
        <v>40</v>
      </c>
      <c r="H2" t="s">
        <v>15</v>
      </c>
      <c r="I2">
        <v>0</v>
      </c>
      <c r="J2" t="s">
        <v>41</v>
      </c>
      <c r="K2" t="s">
        <v>17</v>
      </c>
      <c r="L2">
        <v>42</v>
      </c>
      <c r="M2" t="str">
        <f>IF(L2&gt;54,"Old",IF(L3&gt;= 31, "Middle Age", IF(L3&lt;31,"Adolescents","Invalid")))</f>
        <v>Middle Age</v>
      </c>
      <c r="N2" t="s">
        <v>18</v>
      </c>
    </row>
    <row r="3" spans="1:14" x14ac:dyDescent="0.35">
      <c r="A3">
        <v>24107</v>
      </c>
      <c r="B3" t="s">
        <v>36</v>
      </c>
      <c r="C3" t="s">
        <v>39</v>
      </c>
      <c r="D3" s="3">
        <v>30000</v>
      </c>
      <c r="E3">
        <v>3</v>
      </c>
      <c r="F3" t="s">
        <v>19</v>
      </c>
      <c r="G3" t="s">
        <v>20</v>
      </c>
      <c r="H3" t="s">
        <v>15</v>
      </c>
      <c r="I3">
        <v>1</v>
      </c>
      <c r="J3" t="s">
        <v>41</v>
      </c>
      <c r="K3" t="s">
        <v>17</v>
      </c>
      <c r="L3">
        <v>43</v>
      </c>
      <c r="M3" t="str">
        <f t="shared" ref="M3:M66" si="0">IF(L3&gt;54,"Old",IF(L4&gt;= 31, "Middle Age", IF(L4&lt;31,"Adolescents","Invalid")))</f>
        <v>Middle Age</v>
      </c>
      <c r="N3" t="s">
        <v>18</v>
      </c>
    </row>
    <row r="4" spans="1:14" x14ac:dyDescent="0.35">
      <c r="A4">
        <v>14177</v>
      </c>
      <c r="B4" t="s">
        <v>36</v>
      </c>
      <c r="C4" t="s">
        <v>39</v>
      </c>
      <c r="D4" s="3">
        <v>80000</v>
      </c>
      <c r="E4">
        <v>5</v>
      </c>
      <c r="F4" t="s">
        <v>19</v>
      </c>
      <c r="G4" t="s">
        <v>21</v>
      </c>
      <c r="H4" t="s">
        <v>18</v>
      </c>
      <c r="I4">
        <v>2</v>
      </c>
      <c r="J4" t="s">
        <v>42</v>
      </c>
      <c r="K4" t="s">
        <v>17</v>
      </c>
      <c r="L4">
        <v>60</v>
      </c>
      <c r="M4" t="str">
        <f t="shared" si="0"/>
        <v>Old</v>
      </c>
      <c r="N4" t="s">
        <v>18</v>
      </c>
    </row>
    <row r="5" spans="1:14" x14ac:dyDescent="0.35">
      <c r="A5">
        <v>24381</v>
      </c>
      <c r="B5" t="s">
        <v>37</v>
      </c>
      <c r="C5" t="s">
        <v>39</v>
      </c>
      <c r="D5" s="3">
        <v>70000</v>
      </c>
      <c r="E5">
        <v>0</v>
      </c>
      <c r="F5" t="s">
        <v>13</v>
      </c>
      <c r="G5" t="s">
        <v>21</v>
      </c>
      <c r="H5" t="s">
        <v>15</v>
      </c>
      <c r="I5">
        <v>1</v>
      </c>
      <c r="J5" t="s">
        <v>43</v>
      </c>
      <c r="K5" t="s">
        <v>24</v>
      </c>
      <c r="L5">
        <v>41</v>
      </c>
      <c r="M5" t="str">
        <f t="shared" si="0"/>
        <v>Middle Age</v>
      </c>
      <c r="N5" t="s">
        <v>15</v>
      </c>
    </row>
    <row r="6" spans="1:14" x14ac:dyDescent="0.35">
      <c r="A6">
        <v>25597</v>
      </c>
      <c r="B6" t="s">
        <v>37</v>
      </c>
      <c r="C6" t="s">
        <v>39</v>
      </c>
      <c r="D6" s="3">
        <v>30000</v>
      </c>
      <c r="E6">
        <v>0</v>
      </c>
      <c r="F6" t="s">
        <v>13</v>
      </c>
      <c r="G6" t="s">
        <v>20</v>
      </c>
      <c r="H6" t="s">
        <v>18</v>
      </c>
      <c r="I6">
        <v>0</v>
      </c>
      <c r="J6" t="s">
        <v>41</v>
      </c>
      <c r="K6" t="s">
        <v>17</v>
      </c>
      <c r="L6">
        <v>36</v>
      </c>
      <c r="M6" t="str">
        <f t="shared" si="0"/>
        <v>Middle Age</v>
      </c>
      <c r="N6" t="s">
        <v>15</v>
      </c>
    </row>
    <row r="7" spans="1:14" x14ac:dyDescent="0.35">
      <c r="A7">
        <v>13507</v>
      </c>
      <c r="B7" t="s">
        <v>36</v>
      </c>
      <c r="C7" t="s">
        <v>38</v>
      </c>
      <c r="D7" s="3">
        <v>10000</v>
      </c>
      <c r="E7">
        <v>2</v>
      </c>
      <c r="F7" t="s">
        <v>19</v>
      </c>
      <c r="G7" t="s">
        <v>25</v>
      </c>
      <c r="H7" t="s">
        <v>15</v>
      </c>
      <c r="I7">
        <v>0</v>
      </c>
      <c r="J7" t="s">
        <v>44</v>
      </c>
      <c r="K7" t="s">
        <v>17</v>
      </c>
      <c r="L7">
        <v>50</v>
      </c>
      <c r="M7" t="str">
        <f t="shared" si="0"/>
        <v>Middle Age</v>
      </c>
      <c r="N7" t="s">
        <v>18</v>
      </c>
    </row>
    <row r="8" spans="1:14" x14ac:dyDescent="0.35">
      <c r="A8">
        <v>27974</v>
      </c>
      <c r="B8" t="s">
        <v>37</v>
      </c>
      <c r="C8" t="s">
        <v>39</v>
      </c>
      <c r="D8" s="3">
        <v>160000</v>
      </c>
      <c r="E8">
        <v>2</v>
      </c>
      <c r="F8" t="s">
        <v>27</v>
      </c>
      <c r="G8" t="s">
        <v>28</v>
      </c>
      <c r="H8" t="s">
        <v>15</v>
      </c>
      <c r="I8">
        <v>4</v>
      </c>
      <c r="J8" t="s">
        <v>41</v>
      </c>
      <c r="K8" t="s">
        <v>24</v>
      </c>
      <c r="L8">
        <v>33</v>
      </c>
      <c r="M8" t="str">
        <f t="shared" si="0"/>
        <v>Middle Age</v>
      </c>
      <c r="N8" t="s">
        <v>15</v>
      </c>
    </row>
    <row r="9" spans="1:14" x14ac:dyDescent="0.35">
      <c r="A9">
        <v>19364</v>
      </c>
      <c r="B9" t="s">
        <v>36</v>
      </c>
      <c r="C9" t="s">
        <v>39</v>
      </c>
      <c r="D9" s="3">
        <v>40000</v>
      </c>
      <c r="E9">
        <v>1</v>
      </c>
      <c r="F9" t="s">
        <v>13</v>
      </c>
      <c r="G9" t="s">
        <v>40</v>
      </c>
      <c r="H9" t="s">
        <v>15</v>
      </c>
      <c r="I9">
        <v>0</v>
      </c>
      <c r="J9" t="s">
        <v>41</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43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41</v>
      </c>
      <c r="K11" t="s">
        <v>17</v>
      </c>
      <c r="L11">
        <v>40</v>
      </c>
      <c r="M11" t="str">
        <f t="shared" si="0"/>
        <v>Middle Age</v>
      </c>
      <c r="N11" t="s">
        <v>15</v>
      </c>
    </row>
    <row r="12" spans="1:14" x14ac:dyDescent="0.35">
      <c r="A12">
        <v>22173</v>
      </c>
      <c r="B12" t="s">
        <v>36</v>
      </c>
      <c r="C12" t="s">
        <v>38</v>
      </c>
      <c r="D12" s="3">
        <v>30000</v>
      </c>
      <c r="E12">
        <v>3</v>
      </c>
      <c r="F12" t="s">
        <v>27</v>
      </c>
      <c r="G12" t="s">
        <v>40</v>
      </c>
      <c r="H12" t="s">
        <v>18</v>
      </c>
      <c r="I12">
        <v>2</v>
      </c>
      <c r="J12" t="s">
        <v>44</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52</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41</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44</v>
      </c>
      <c r="K15" t="s">
        <v>17</v>
      </c>
      <c r="L15">
        <v>35</v>
      </c>
      <c r="M15" t="str">
        <f t="shared" si="0"/>
        <v>Middle Age</v>
      </c>
      <c r="N15" t="s">
        <v>15</v>
      </c>
    </row>
    <row r="16" spans="1:14" x14ac:dyDescent="0.35">
      <c r="A16">
        <v>23542</v>
      </c>
      <c r="B16" t="s">
        <v>37</v>
      </c>
      <c r="C16" t="s">
        <v>39</v>
      </c>
      <c r="D16" s="3">
        <v>60000</v>
      </c>
      <c r="E16">
        <v>1</v>
      </c>
      <c r="F16" t="s">
        <v>19</v>
      </c>
      <c r="G16" t="s">
        <v>40</v>
      </c>
      <c r="H16" t="s">
        <v>18</v>
      </c>
      <c r="I16">
        <v>1</v>
      </c>
      <c r="J16" t="s">
        <v>41</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41</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44</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41</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44</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43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41</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52</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44</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43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41</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41</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41</v>
      </c>
      <c r="K28" t="s">
        <v>17</v>
      </c>
      <c r="L28">
        <v>29</v>
      </c>
      <c r="M28" t="str">
        <f t="shared" si="0"/>
        <v>Middle Age</v>
      </c>
      <c r="N28" t="s">
        <v>15</v>
      </c>
    </row>
    <row r="29" spans="1:14" x14ac:dyDescent="0.35">
      <c r="A29">
        <v>18283</v>
      </c>
      <c r="B29" t="s">
        <v>37</v>
      </c>
      <c r="C29" t="s">
        <v>38</v>
      </c>
      <c r="D29" s="3">
        <v>100000</v>
      </c>
      <c r="E29">
        <v>0</v>
      </c>
      <c r="F29" t="s">
        <v>13</v>
      </c>
      <c r="G29" t="s">
        <v>21</v>
      </c>
      <c r="H29" t="s">
        <v>18</v>
      </c>
      <c r="I29">
        <v>1</v>
      </c>
      <c r="J29" t="s">
        <v>43</v>
      </c>
      <c r="K29" t="s">
        <v>24</v>
      </c>
      <c r="L29">
        <v>40</v>
      </c>
      <c r="M29" t="str">
        <f t="shared" si="0"/>
        <v>Middle Age</v>
      </c>
      <c r="N29" t="s">
        <v>18</v>
      </c>
    </row>
    <row r="30" spans="1:14" x14ac:dyDescent="0.35">
      <c r="A30">
        <v>18299</v>
      </c>
      <c r="B30" t="s">
        <v>36</v>
      </c>
      <c r="C30" t="s">
        <v>39</v>
      </c>
      <c r="D30" s="3">
        <v>70000</v>
      </c>
      <c r="E30">
        <v>5</v>
      </c>
      <c r="F30" t="s">
        <v>19</v>
      </c>
      <c r="G30" t="s">
        <v>40</v>
      </c>
      <c r="H30" t="s">
        <v>15</v>
      </c>
      <c r="I30">
        <v>2</v>
      </c>
      <c r="J30" t="s">
        <v>43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41</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41</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41</v>
      </c>
      <c r="K33" t="s">
        <v>24</v>
      </c>
      <c r="L33">
        <v>26</v>
      </c>
      <c r="M33" t="str">
        <f t="shared" si="0"/>
        <v>Middle Age</v>
      </c>
      <c r="N33" t="s">
        <v>15</v>
      </c>
    </row>
    <row r="34" spans="1:14" x14ac:dyDescent="0.35">
      <c r="A34">
        <v>20942</v>
      </c>
      <c r="B34" t="s">
        <v>37</v>
      </c>
      <c r="C34" t="s">
        <v>38</v>
      </c>
      <c r="D34" s="3">
        <v>20000</v>
      </c>
      <c r="E34">
        <v>0</v>
      </c>
      <c r="F34" t="s">
        <v>27</v>
      </c>
      <c r="G34" t="s">
        <v>25</v>
      </c>
      <c r="H34" t="s">
        <v>18</v>
      </c>
      <c r="I34">
        <v>1</v>
      </c>
      <c r="J34" t="s">
        <v>43</v>
      </c>
      <c r="K34" t="s">
        <v>17</v>
      </c>
      <c r="L34">
        <v>31</v>
      </c>
      <c r="M34" t="str">
        <f t="shared" si="0"/>
        <v>Middle Age</v>
      </c>
      <c r="N34" t="s">
        <v>18</v>
      </c>
    </row>
    <row r="35" spans="1:14" x14ac:dyDescent="0.35">
      <c r="A35">
        <v>18484</v>
      </c>
      <c r="B35" t="s">
        <v>37</v>
      </c>
      <c r="C35" t="s">
        <v>39</v>
      </c>
      <c r="D35" s="3">
        <v>80000</v>
      </c>
      <c r="E35">
        <v>2</v>
      </c>
      <c r="F35" t="s">
        <v>27</v>
      </c>
      <c r="G35" t="s">
        <v>40</v>
      </c>
      <c r="H35" t="s">
        <v>18</v>
      </c>
      <c r="I35">
        <v>2</v>
      </c>
      <c r="J35" t="s">
        <v>44</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42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41</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41</v>
      </c>
      <c r="K38" t="s">
        <v>17</v>
      </c>
      <c r="L38">
        <v>50</v>
      </c>
      <c r="M38" t="str">
        <f t="shared" si="0"/>
        <v>Adolescents</v>
      </c>
      <c r="N38" t="s">
        <v>15</v>
      </c>
    </row>
    <row r="39" spans="1:14" x14ac:dyDescent="0.35">
      <c r="A39">
        <v>27832</v>
      </c>
      <c r="B39" t="s">
        <v>37</v>
      </c>
      <c r="C39" t="s">
        <v>38</v>
      </c>
      <c r="D39" s="3">
        <v>30000</v>
      </c>
      <c r="E39">
        <v>0</v>
      </c>
      <c r="F39" t="s">
        <v>19</v>
      </c>
      <c r="G39" t="s">
        <v>20</v>
      </c>
      <c r="H39" t="s">
        <v>18</v>
      </c>
      <c r="I39">
        <v>1</v>
      </c>
      <c r="J39" t="s">
        <v>42</v>
      </c>
      <c r="K39" t="s">
        <v>17</v>
      </c>
      <c r="L39">
        <v>30</v>
      </c>
      <c r="M39" t="str">
        <f t="shared" si="0"/>
        <v>Adolescents</v>
      </c>
      <c r="N39" t="s">
        <v>18</v>
      </c>
    </row>
    <row r="40" spans="1:14" x14ac:dyDescent="0.35">
      <c r="A40">
        <v>26863</v>
      </c>
      <c r="B40" t="s">
        <v>37</v>
      </c>
      <c r="C40" t="s">
        <v>39</v>
      </c>
      <c r="D40" s="3">
        <v>20000</v>
      </c>
      <c r="E40">
        <v>0</v>
      </c>
      <c r="F40" t="s">
        <v>27</v>
      </c>
      <c r="G40" t="s">
        <v>25</v>
      </c>
      <c r="H40" t="s">
        <v>18</v>
      </c>
      <c r="I40">
        <v>1</v>
      </c>
      <c r="J40" t="s">
        <v>42</v>
      </c>
      <c r="K40" t="s">
        <v>17</v>
      </c>
      <c r="L40">
        <v>28</v>
      </c>
      <c r="M40" t="str">
        <f t="shared" si="0"/>
        <v>Middle Age</v>
      </c>
      <c r="N40" t="s">
        <v>18</v>
      </c>
    </row>
    <row r="41" spans="1:14" x14ac:dyDescent="0.35">
      <c r="A41">
        <v>16259</v>
      </c>
      <c r="B41" t="s">
        <v>37</v>
      </c>
      <c r="C41" t="s">
        <v>38</v>
      </c>
      <c r="D41" s="3">
        <v>10000</v>
      </c>
      <c r="E41">
        <v>4</v>
      </c>
      <c r="F41" t="s">
        <v>29</v>
      </c>
      <c r="G41" t="s">
        <v>25</v>
      </c>
      <c r="H41" t="s">
        <v>15</v>
      </c>
      <c r="I41">
        <v>2</v>
      </c>
      <c r="J41" t="s">
        <v>41</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41</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43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41</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43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41</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41</v>
      </c>
      <c r="K47" t="s">
        <v>17</v>
      </c>
      <c r="L47">
        <v>66</v>
      </c>
      <c r="M47" t="str">
        <f t="shared" si="0"/>
        <v>Old</v>
      </c>
      <c r="N47" t="s">
        <v>15</v>
      </c>
    </row>
    <row r="48" spans="1:14" x14ac:dyDescent="0.35">
      <c r="A48">
        <v>24466</v>
      </c>
      <c r="B48" t="s">
        <v>36</v>
      </c>
      <c r="C48" t="s">
        <v>38</v>
      </c>
      <c r="D48" s="3">
        <v>60000</v>
      </c>
      <c r="E48">
        <v>1</v>
      </c>
      <c r="F48" t="s">
        <v>19</v>
      </c>
      <c r="G48" t="s">
        <v>40</v>
      </c>
      <c r="H48" t="s">
        <v>15</v>
      </c>
      <c r="I48">
        <v>1</v>
      </c>
      <c r="J48" t="s">
        <v>43</v>
      </c>
      <c r="K48" t="s">
        <v>24</v>
      </c>
      <c r="L48">
        <v>46</v>
      </c>
      <c r="M48" t="str">
        <f t="shared" si="0"/>
        <v>Middle Age</v>
      </c>
      <c r="N48" t="s">
        <v>15</v>
      </c>
    </row>
    <row r="49" spans="1:14" x14ac:dyDescent="0.35">
      <c r="A49">
        <v>29097</v>
      </c>
      <c r="B49" t="s">
        <v>37</v>
      </c>
      <c r="C49" t="s">
        <v>38</v>
      </c>
      <c r="D49" s="3">
        <v>40000</v>
      </c>
      <c r="E49">
        <v>2</v>
      </c>
      <c r="F49" t="s">
        <v>19</v>
      </c>
      <c r="G49" t="s">
        <v>40</v>
      </c>
      <c r="H49" t="s">
        <v>15</v>
      </c>
      <c r="I49">
        <v>2</v>
      </c>
      <c r="J49" t="s">
        <v>43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41</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41</v>
      </c>
      <c r="K51" t="s">
        <v>17</v>
      </c>
      <c r="L51">
        <v>39</v>
      </c>
      <c r="M51" t="str">
        <f t="shared" si="0"/>
        <v>Adolescents</v>
      </c>
      <c r="N51" t="s">
        <v>15</v>
      </c>
    </row>
    <row r="52" spans="1:14" x14ac:dyDescent="0.35">
      <c r="A52">
        <v>13826</v>
      </c>
      <c r="B52" t="s">
        <v>37</v>
      </c>
      <c r="C52" t="s">
        <v>38</v>
      </c>
      <c r="D52" s="3">
        <v>30000</v>
      </c>
      <c r="E52">
        <v>0</v>
      </c>
      <c r="F52" t="s">
        <v>19</v>
      </c>
      <c r="G52" t="s">
        <v>20</v>
      </c>
      <c r="H52" t="s">
        <v>18</v>
      </c>
      <c r="I52">
        <v>1</v>
      </c>
      <c r="J52" t="s">
        <v>41</v>
      </c>
      <c r="K52" t="s">
        <v>17</v>
      </c>
      <c r="L52">
        <v>28</v>
      </c>
      <c r="M52" t="str">
        <f t="shared" si="0"/>
        <v>Middle Age</v>
      </c>
      <c r="N52" t="s">
        <v>18</v>
      </c>
    </row>
    <row r="53" spans="1:14" x14ac:dyDescent="0.35">
      <c r="A53">
        <v>20619</v>
      </c>
      <c r="B53" t="s">
        <v>37</v>
      </c>
      <c r="C53" t="s">
        <v>39</v>
      </c>
      <c r="D53" s="3">
        <v>80000</v>
      </c>
      <c r="E53">
        <v>0</v>
      </c>
      <c r="F53" t="s">
        <v>13</v>
      </c>
      <c r="G53" t="s">
        <v>21</v>
      </c>
      <c r="H53" t="s">
        <v>18</v>
      </c>
      <c r="I53">
        <v>4</v>
      </c>
      <c r="J53" t="s">
        <v>52</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41</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43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43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52</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41</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43</v>
      </c>
      <c r="K59" t="s">
        <v>17</v>
      </c>
      <c r="L59">
        <v>61</v>
      </c>
      <c r="M59" t="str">
        <f t="shared" si="0"/>
        <v>Old</v>
      </c>
      <c r="N59" t="s">
        <v>15</v>
      </c>
    </row>
    <row r="60" spans="1:14" x14ac:dyDescent="0.35">
      <c r="A60">
        <v>25502</v>
      </c>
      <c r="B60" t="s">
        <v>36</v>
      </c>
      <c r="C60" t="s">
        <v>38</v>
      </c>
      <c r="D60" s="3">
        <v>40000</v>
      </c>
      <c r="E60">
        <v>1</v>
      </c>
      <c r="F60" t="s">
        <v>13</v>
      </c>
      <c r="G60" t="s">
        <v>40</v>
      </c>
      <c r="H60" t="s">
        <v>15</v>
      </c>
      <c r="I60">
        <v>0</v>
      </c>
      <c r="J60" t="s">
        <v>41</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42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44</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41</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41</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52</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41</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43</v>
      </c>
      <c r="K67" t="s">
        <v>24</v>
      </c>
      <c r="L67">
        <v>68</v>
      </c>
      <c r="M67" t="str">
        <f t="shared" ref="M67:M130" si="1">IF(L67&gt;54,"Old",IF(L68&gt;= 31, "Middle Age", IF(L68&lt;31,"Adolescents","Invalid")))</f>
        <v>Old</v>
      </c>
      <c r="N67" t="s">
        <v>18</v>
      </c>
    </row>
    <row r="68" spans="1:14" x14ac:dyDescent="0.35">
      <c r="A68">
        <v>29355</v>
      </c>
      <c r="B68" t="s">
        <v>36</v>
      </c>
      <c r="C68" t="s">
        <v>38</v>
      </c>
      <c r="D68" s="3">
        <v>40000</v>
      </c>
      <c r="E68">
        <v>0</v>
      </c>
      <c r="F68" t="s">
        <v>31</v>
      </c>
      <c r="G68" t="s">
        <v>20</v>
      </c>
      <c r="H68" t="s">
        <v>15</v>
      </c>
      <c r="I68">
        <v>0</v>
      </c>
      <c r="J68" t="s">
        <v>41</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42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41</v>
      </c>
      <c r="K70" t="s">
        <v>17</v>
      </c>
      <c r="L70">
        <v>43</v>
      </c>
      <c r="M70" t="str">
        <f t="shared" si="1"/>
        <v>Adolescents</v>
      </c>
      <c r="N70" t="s">
        <v>15</v>
      </c>
    </row>
    <row r="71" spans="1:14" x14ac:dyDescent="0.35">
      <c r="A71">
        <v>16438</v>
      </c>
      <c r="B71" t="s">
        <v>36</v>
      </c>
      <c r="C71" t="s">
        <v>38</v>
      </c>
      <c r="D71" s="3">
        <v>10000</v>
      </c>
      <c r="E71">
        <v>0</v>
      </c>
      <c r="F71" t="s">
        <v>29</v>
      </c>
      <c r="G71" t="s">
        <v>25</v>
      </c>
      <c r="H71" t="s">
        <v>18</v>
      </c>
      <c r="I71">
        <v>2</v>
      </c>
      <c r="J71" t="s">
        <v>41</v>
      </c>
      <c r="K71" t="s">
        <v>17</v>
      </c>
      <c r="L71">
        <v>30</v>
      </c>
      <c r="M71" t="str">
        <f t="shared" si="1"/>
        <v>Middle Age</v>
      </c>
      <c r="N71" t="s">
        <v>18</v>
      </c>
    </row>
    <row r="72" spans="1:14" x14ac:dyDescent="0.35">
      <c r="A72">
        <v>14238</v>
      </c>
      <c r="B72" t="s">
        <v>36</v>
      </c>
      <c r="C72" t="s">
        <v>39</v>
      </c>
      <c r="D72" s="3">
        <v>120000</v>
      </c>
      <c r="E72">
        <v>0</v>
      </c>
      <c r="F72" t="s">
        <v>29</v>
      </c>
      <c r="G72" t="s">
        <v>21</v>
      </c>
      <c r="H72" t="s">
        <v>15</v>
      </c>
      <c r="I72">
        <v>4</v>
      </c>
      <c r="J72" t="s">
        <v>52</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41</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41</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42</v>
      </c>
      <c r="K75" t="s">
        <v>17</v>
      </c>
      <c r="L75">
        <v>36</v>
      </c>
      <c r="M75" t="str">
        <f t="shared" si="1"/>
        <v>Middle Age</v>
      </c>
      <c r="N75" t="s">
        <v>15</v>
      </c>
    </row>
    <row r="76" spans="1:14" x14ac:dyDescent="0.35">
      <c r="A76">
        <v>14517</v>
      </c>
      <c r="B76" t="s">
        <v>36</v>
      </c>
      <c r="C76" t="s">
        <v>38</v>
      </c>
      <c r="D76" s="3">
        <v>20000</v>
      </c>
      <c r="E76">
        <v>3</v>
      </c>
      <c r="F76" t="s">
        <v>27</v>
      </c>
      <c r="G76" t="s">
        <v>40</v>
      </c>
      <c r="H76" t="s">
        <v>18</v>
      </c>
      <c r="I76">
        <v>2</v>
      </c>
      <c r="J76" t="s">
        <v>44</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41</v>
      </c>
      <c r="K77" t="s">
        <v>24</v>
      </c>
      <c r="L77">
        <v>31</v>
      </c>
      <c r="M77" t="str">
        <f t="shared" si="1"/>
        <v>Adolescents</v>
      </c>
      <c r="N77" t="s">
        <v>18</v>
      </c>
    </row>
    <row r="78" spans="1:14" x14ac:dyDescent="0.35">
      <c r="A78">
        <v>16188</v>
      </c>
      <c r="B78" t="s">
        <v>37</v>
      </c>
      <c r="C78" t="s">
        <v>38</v>
      </c>
      <c r="D78" s="3">
        <v>20000</v>
      </c>
      <c r="E78">
        <v>0</v>
      </c>
      <c r="F78" t="s">
        <v>29</v>
      </c>
      <c r="G78" t="s">
        <v>25</v>
      </c>
      <c r="H78" t="s">
        <v>18</v>
      </c>
      <c r="I78">
        <v>2</v>
      </c>
      <c r="J78" t="s">
        <v>44</v>
      </c>
      <c r="K78" t="s">
        <v>17</v>
      </c>
      <c r="L78">
        <v>26</v>
      </c>
      <c r="M78" t="str">
        <f t="shared" si="1"/>
        <v>Adolescents</v>
      </c>
      <c r="N78" t="s">
        <v>18</v>
      </c>
    </row>
    <row r="79" spans="1:14" x14ac:dyDescent="0.35">
      <c r="A79">
        <v>27969</v>
      </c>
      <c r="B79" t="s">
        <v>36</v>
      </c>
      <c r="C79" t="s">
        <v>39</v>
      </c>
      <c r="D79" s="3">
        <v>80000</v>
      </c>
      <c r="E79">
        <v>0</v>
      </c>
      <c r="F79" t="s">
        <v>13</v>
      </c>
      <c r="G79" t="s">
        <v>21</v>
      </c>
      <c r="H79" t="s">
        <v>15</v>
      </c>
      <c r="I79">
        <v>2</v>
      </c>
      <c r="J79" t="s">
        <v>52</v>
      </c>
      <c r="K79" t="s">
        <v>24</v>
      </c>
      <c r="L79">
        <v>29</v>
      </c>
      <c r="M79" t="str">
        <f t="shared" si="1"/>
        <v>Middle Age</v>
      </c>
      <c r="N79" t="s">
        <v>15</v>
      </c>
    </row>
    <row r="80" spans="1:14" x14ac:dyDescent="0.35">
      <c r="A80">
        <v>15752</v>
      </c>
      <c r="B80" t="s">
        <v>36</v>
      </c>
      <c r="C80" t="s">
        <v>39</v>
      </c>
      <c r="D80" s="3">
        <v>80000</v>
      </c>
      <c r="E80">
        <v>2</v>
      </c>
      <c r="F80" t="s">
        <v>27</v>
      </c>
      <c r="G80" t="s">
        <v>40</v>
      </c>
      <c r="H80" t="s">
        <v>18</v>
      </c>
      <c r="I80">
        <v>2</v>
      </c>
      <c r="J80" t="s">
        <v>44</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43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41</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41</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41</v>
      </c>
      <c r="K84" t="s">
        <v>17</v>
      </c>
      <c r="L84">
        <v>47</v>
      </c>
      <c r="M84" t="str">
        <f t="shared" si="1"/>
        <v>Adolescents</v>
      </c>
      <c r="N84" t="s">
        <v>15</v>
      </c>
    </row>
    <row r="85" spans="1:14" x14ac:dyDescent="0.35">
      <c r="A85">
        <v>28412</v>
      </c>
      <c r="B85" t="s">
        <v>37</v>
      </c>
      <c r="C85" t="s">
        <v>39</v>
      </c>
      <c r="D85" s="3">
        <v>20000</v>
      </c>
      <c r="E85">
        <v>0</v>
      </c>
      <c r="F85" t="s">
        <v>27</v>
      </c>
      <c r="G85" t="s">
        <v>25</v>
      </c>
      <c r="H85" t="s">
        <v>18</v>
      </c>
      <c r="I85">
        <v>1</v>
      </c>
      <c r="J85" t="s">
        <v>42</v>
      </c>
      <c r="K85" t="s">
        <v>17</v>
      </c>
      <c r="L85">
        <v>29</v>
      </c>
      <c r="M85" t="str">
        <f t="shared" si="1"/>
        <v>Middle Age</v>
      </c>
      <c r="N85" t="s">
        <v>18</v>
      </c>
    </row>
    <row r="86" spans="1:14" x14ac:dyDescent="0.35">
      <c r="A86">
        <v>24485</v>
      </c>
      <c r="B86" t="s">
        <v>37</v>
      </c>
      <c r="C86" t="s">
        <v>39</v>
      </c>
      <c r="D86" s="3">
        <v>40000</v>
      </c>
      <c r="E86">
        <v>2</v>
      </c>
      <c r="F86" t="s">
        <v>13</v>
      </c>
      <c r="G86" t="s">
        <v>28</v>
      </c>
      <c r="H86" t="s">
        <v>18</v>
      </c>
      <c r="I86">
        <v>1</v>
      </c>
      <c r="J86" t="s">
        <v>43</v>
      </c>
      <c r="K86" t="s">
        <v>24</v>
      </c>
      <c r="L86">
        <v>52</v>
      </c>
      <c r="M86" t="str">
        <f t="shared" si="1"/>
        <v>Adolescents</v>
      </c>
      <c r="N86" t="s">
        <v>15</v>
      </c>
    </row>
    <row r="87" spans="1:14" x14ac:dyDescent="0.35">
      <c r="A87">
        <v>16514</v>
      </c>
      <c r="B87" t="s">
        <v>37</v>
      </c>
      <c r="C87" t="s">
        <v>39</v>
      </c>
      <c r="D87" s="3">
        <v>10000</v>
      </c>
      <c r="E87">
        <v>0</v>
      </c>
      <c r="F87" t="s">
        <v>19</v>
      </c>
      <c r="G87" t="s">
        <v>25</v>
      </c>
      <c r="H87" t="s">
        <v>15</v>
      </c>
      <c r="I87">
        <v>1</v>
      </c>
      <c r="J87" t="s">
        <v>44</v>
      </c>
      <c r="K87" t="s">
        <v>24</v>
      </c>
      <c r="L87">
        <v>26</v>
      </c>
      <c r="M87" t="str">
        <f t="shared" si="1"/>
        <v>Middle Age</v>
      </c>
      <c r="N87" t="s">
        <v>15</v>
      </c>
    </row>
    <row r="88" spans="1:14" x14ac:dyDescent="0.35">
      <c r="A88">
        <v>17191</v>
      </c>
      <c r="B88" t="s">
        <v>37</v>
      </c>
      <c r="C88" t="s">
        <v>39</v>
      </c>
      <c r="D88" s="3">
        <v>130000</v>
      </c>
      <c r="E88">
        <v>3</v>
      </c>
      <c r="F88" t="s">
        <v>19</v>
      </c>
      <c r="G88" t="s">
        <v>21</v>
      </c>
      <c r="H88" t="s">
        <v>18</v>
      </c>
      <c r="I88">
        <v>3</v>
      </c>
      <c r="J88" t="s">
        <v>41</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44</v>
      </c>
      <c r="K89" t="s">
        <v>24</v>
      </c>
      <c r="L89">
        <v>40</v>
      </c>
      <c r="M89" t="str">
        <f t="shared" si="1"/>
        <v>Adolescents</v>
      </c>
      <c r="N89" t="s">
        <v>18</v>
      </c>
    </row>
    <row r="90" spans="1:14" x14ac:dyDescent="0.35">
      <c r="A90">
        <v>24119</v>
      </c>
      <c r="B90" t="s">
        <v>37</v>
      </c>
      <c r="C90" t="s">
        <v>39</v>
      </c>
      <c r="D90" s="3">
        <v>30000</v>
      </c>
      <c r="E90">
        <v>0</v>
      </c>
      <c r="F90" t="s">
        <v>19</v>
      </c>
      <c r="G90" t="s">
        <v>20</v>
      </c>
      <c r="H90" t="s">
        <v>18</v>
      </c>
      <c r="I90">
        <v>1</v>
      </c>
      <c r="J90" t="s">
        <v>42</v>
      </c>
      <c r="K90" t="s">
        <v>17</v>
      </c>
      <c r="L90">
        <v>29</v>
      </c>
      <c r="M90" t="str">
        <f t="shared" si="1"/>
        <v>Middle Age</v>
      </c>
      <c r="N90" t="s">
        <v>18</v>
      </c>
    </row>
    <row r="91" spans="1:14" x14ac:dyDescent="0.35">
      <c r="A91">
        <v>25458</v>
      </c>
      <c r="B91" t="s">
        <v>36</v>
      </c>
      <c r="C91" t="s">
        <v>39</v>
      </c>
      <c r="D91" s="3">
        <v>20000</v>
      </c>
      <c r="E91">
        <v>1</v>
      </c>
      <c r="F91" t="s">
        <v>27</v>
      </c>
      <c r="G91" t="s">
        <v>25</v>
      </c>
      <c r="H91" t="s">
        <v>18</v>
      </c>
      <c r="I91">
        <v>1</v>
      </c>
      <c r="J91" t="s">
        <v>44</v>
      </c>
      <c r="K91" t="s">
        <v>17</v>
      </c>
      <c r="L91">
        <v>40</v>
      </c>
      <c r="M91" t="str">
        <f t="shared" si="1"/>
        <v>Adolescents</v>
      </c>
      <c r="N91" t="s">
        <v>15</v>
      </c>
    </row>
    <row r="92" spans="1:14" x14ac:dyDescent="0.35">
      <c r="A92">
        <v>26886</v>
      </c>
      <c r="B92" t="s">
        <v>37</v>
      </c>
      <c r="C92" t="s">
        <v>38</v>
      </c>
      <c r="D92" s="3">
        <v>30000</v>
      </c>
      <c r="E92">
        <v>0</v>
      </c>
      <c r="F92" t="s">
        <v>19</v>
      </c>
      <c r="G92" t="s">
        <v>20</v>
      </c>
      <c r="H92" t="s">
        <v>18</v>
      </c>
      <c r="I92">
        <v>1</v>
      </c>
      <c r="J92" t="s">
        <v>41</v>
      </c>
      <c r="K92" t="s">
        <v>17</v>
      </c>
      <c r="L92">
        <v>29</v>
      </c>
      <c r="M92" t="str">
        <f t="shared" si="1"/>
        <v>Adolescents</v>
      </c>
      <c r="N92" t="s">
        <v>15</v>
      </c>
    </row>
    <row r="93" spans="1:14" x14ac:dyDescent="0.35">
      <c r="A93">
        <v>28436</v>
      </c>
      <c r="B93" t="s">
        <v>37</v>
      </c>
      <c r="C93" t="s">
        <v>39</v>
      </c>
      <c r="D93" s="3">
        <v>30000</v>
      </c>
      <c r="E93">
        <v>0</v>
      </c>
      <c r="F93" t="s">
        <v>19</v>
      </c>
      <c r="G93" t="s">
        <v>20</v>
      </c>
      <c r="H93" t="s">
        <v>18</v>
      </c>
      <c r="I93">
        <v>1</v>
      </c>
      <c r="J93" t="s">
        <v>41</v>
      </c>
      <c r="K93" t="s">
        <v>17</v>
      </c>
      <c r="L93">
        <v>30</v>
      </c>
      <c r="M93" t="str">
        <f t="shared" si="1"/>
        <v>Middle Age</v>
      </c>
      <c r="N93" t="s">
        <v>15</v>
      </c>
    </row>
    <row r="94" spans="1:14" x14ac:dyDescent="0.35">
      <c r="A94">
        <v>19562</v>
      </c>
      <c r="B94" t="s">
        <v>37</v>
      </c>
      <c r="C94" t="s">
        <v>38</v>
      </c>
      <c r="D94" s="3">
        <v>60000</v>
      </c>
      <c r="E94">
        <v>2</v>
      </c>
      <c r="F94" t="s">
        <v>13</v>
      </c>
      <c r="G94" t="s">
        <v>21</v>
      </c>
      <c r="H94" t="s">
        <v>15</v>
      </c>
      <c r="I94">
        <v>1</v>
      </c>
      <c r="J94" t="s">
        <v>42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42</v>
      </c>
      <c r="K95" t="s">
        <v>17</v>
      </c>
      <c r="L95">
        <v>33</v>
      </c>
      <c r="M95" t="str">
        <f t="shared" si="1"/>
        <v>Middle Age</v>
      </c>
      <c r="N95" t="s">
        <v>18</v>
      </c>
    </row>
    <row r="96" spans="1:14" x14ac:dyDescent="0.35">
      <c r="A96">
        <v>16487</v>
      </c>
      <c r="B96" t="s">
        <v>37</v>
      </c>
      <c r="C96" t="s">
        <v>38</v>
      </c>
      <c r="D96" s="3">
        <v>30000</v>
      </c>
      <c r="E96">
        <v>3</v>
      </c>
      <c r="F96" t="s">
        <v>27</v>
      </c>
      <c r="G96" t="s">
        <v>40</v>
      </c>
      <c r="H96" t="s">
        <v>15</v>
      </c>
      <c r="I96">
        <v>2</v>
      </c>
      <c r="J96" t="s">
        <v>43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52</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41</v>
      </c>
      <c r="K98" t="s">
        <v>17</v>
      </c>
      <c r="L98">
        <v>43</v>
      </c>
      <c r="M98" t="str">
        <f t="shared" si="1"/>
        <v>Middle Age</v>
      </c>
      <c r="N98" t="s">
        <v>18</v>
      </c>
    </row>
    <row r="99" spans="1:14" x14ac:dyDescent="0.35">
      <c r="A99">
        <v>23940</v>
      </c>
      <c r="B99" t="s">
        <v>36</v>
      </c>
      <c r="C99" t="s">
        <v>39</v>
      </c>
      <c r="D99" s="3">
        <v>40000</v>
      </c>
      <c r="E99">
        <v>1</v>
      </c>
      <c r="F99" t="s">
        <v>13</v>
      </c>
      <c r="G99" t="s">
        <v>40</v>
      </c>
      <c r="H99" t="s">
        <v>15</v>
      </c>
      <c r="I99">
        <v>1</v>
      </c>
      <c r="J99" t="s">
        <v>41</v>
      </c>
      <c r="K99" t="s">
        <v>17</v>
      </c>
      <c r="L99">
        <v>44</v>
      </c>
      <c r="M99" t="str">
        <f t="shared" si="1"/>
        <v>Adolescents</v>
      </c>
      <c r="N99" t="s">
        <v>15</v>
      </c>
    </row>
    <row r="100" spans="1:14" x14ac:dyDescent="0.35">
      <c r="A100">
        <v>19441</v>
      </c>
      <c r="B100" t="s">
        <v>36</v>
      </c>
      <c r="C100" t="s">
        <v>39</v>
      </c>
      <c r="D100" s="3">
        <v>40000</v>
      </c>
      <c r="E100">
        <v>0</v>
      </c>
      <c r="F100" t="s">
        <v>31</v>
      </c>
      <c r="G100" t="s">
        <v>20</v>
      </c>
      <c r="H100" t="s">
        <v>15</v>
      </c>
      <c r="I100">
        <v>0</v>
      </c>
      <c r="J100" t="s">
        <v>41</v>
      </c>
      <c r="K100" t="s">
        <v>17</v>
      </c>
      <c r="L100">
        <v>25</v>
      </c>
      <c r="M100" t="str">
        <f t="shared" si="1"/>
        <v>Middle Age</v>
      </c>
      <c r="N100" t="s">
        <v>15</v>
      </c>
    </row>
    <row r="101" spans="1:14" x14ac:dyDescent="0.35">
      <c r="A101">
        <v>26852</v>
      </c>
      <c r="B101" t="s">
        <v>36</v>
      </c>
      <c r="C101" t="s">
        <v>38</v>
      </c>
      <c r="D101" s="3">
        <v>20000</v>
      </c>
      <c r="E101">
        <v>3</v>
      </c>
      <c r="F101" t="s">
        <v>27</v>
      </c>
      <c r="G101" t="s">
        <v>25</v>
      </c>
      <c r="H101" t="s">
        <v>15</v>
      </c>
      <c r="I101">
        <v>2</v>
      </c>
      <c r="J101" t="s">
        <v>41</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41</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41</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44</v>
      </c>
      <c r="K104" t="s">
        <v>17</v>
      </c>
      <c r="L104">
        <v>49</v>
      </c>
      <c r="M104" t="str">
        <f t="shared" si="1"/>
        <v>Middle Age</v>
      </c>
      <c r="N104" t="s">
        <v>18</v>
      </c>
    </row>
    <row r="105" spans="1:14" x14ac:dyDescent="0.35">
      <c r="A105">
        <v>26139</v>
      </c>
      <c r="B105" t="s">
        <v>37</v>
      </c>
      <c r="C105" t="s">
        <v>39</v>
      </c>
      <c r="D105" s="3">
        <v>60000</v>
      </c>
      <c r="E105">
        <v>1</v>
      </c>
      <c r="F105" t="s">
        <v>19</v>
      </c>
      <c r="G105" t="s">
        <v>40</v>
      </c>
      <c r="H105" t="s">
        <v>15</v>
      </c>
      <c r="I105">
        <v>1</v>
      </c>
      <c r="J105" t="s">
        <v>43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43</v>
      </c>
      <c r="K106" t="s">
        <v>24</v>
      </c>
      <c r="L106">
        <v>49</v>
      </c>
      <c r="M106" t="str">
        <f t="shared" si="1"/>
        <v>Adolescents</v>
      </c>
      <c r="N106" t="s">
        <v>15</v>
      </c>
    </row>
    <row r="107" spans="1:14" x14ac:dyDescent="0.35">
      <c r="A107">
        <v>22707</v>
      </c>
      <c r="B107" t="s">
        <v>37</v>
      </c>
      <c r="C107" t="s">
        <v>38</v>
      </c>
      <c r="D107" s="3">
        <v>30000</v>
      </c>
      <c r="E107">
        <v>0</v>
      </c>
      <c r="F107" t="s">
        <v>19</v>
      </c>
      <c r="G107" t="s">
        <v>20</v>
      </c>
      <c r="H107" t="s">
        <v>18</v>
      </c>
      <c r="I107">
        <v>1</v>
      </c>
      <c r="J107" t="s">
        <v>42</v>
      </c>
      <c r="K107" t="s">
        <v>17</v>
      </c>
      <c r="L107">
        <v>30</v>
      </c>
      <c r="M107" t="str">
        <f t="shared" si="1"/>
        <v>Middle Age</v>
      </c>
      <c r="N107" t="s">
        <v>18</v>
      </c>
    </row>
    <row r="108" spans="1:14" x14ac:dyDescent="0.35">
      <c r="A108">
        <v>20430</v>
      </c>
      <c r="B108" t="s">
        <v>36</v>
      </c>
      <c r="C108" t="s">
        <v>39</v>
      </c>
      <c r="D108" s="3">
        <v>70000</v>
      </c>
      <c r="E108">
        <v>2</v>
      </c>
      <c r="F108" t="s">
        <v>19</v>
      </c>
      <c r="G108" t="s">
        <v>40</v>
      </c>
      <c r="H108" t="s">
        <v>15</v>
      </c>
      <c r="I108">
        <v>2</v>
      </c>
      <c r="J108" t="s">
        <v>43</v>
      </c>
      <c r="K108" t="s">
        <v>24</v>
      </c>
      <c r="L108">
        <v>52</v>
      </c>
      <c r="M108" t="str">
        <f t="shared" si="1"/>
        <v>Middle Age</v>
      </c>
      <c r="N108" t="s">
        <v>15</v>
      </c>
    </row>
    <row r="109" spans="1:14" x14ac:dyDescent="0.35">
      <c r="A109">
        <v>27494</v>
      </c>
      <c r="B109" t="s">
        <v>37</v>
      </c>
      <c r="C109" t="s">
        <v>38</v>
      </c>
      <c r="D109" s="3">
        <v>40000</v>
      </c>
      <c r="E109">
        <v>2</v>
      </c>
      <c r="F109" t="s">
        <v>19</v>
      </c>
      <c r="G109" t="s">
        <v>40</v>
      </c>
      <c r="H109" t="s">
        <v>18</v>
      </c>
      <c r="I109">
        <v>2</v>
      </c>
      <c r="J109" t="s">
        <v>44</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41</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41</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41</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43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44</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41</v>
      </c>
      <c r="K115" t="s">
        <v>24</v>
      </c>
      <c r="L115">
        <v>36</v>
      </c>
      <c r="M115" t="str">
        <f t="shared" si="1"/>
        <v>Adolescents</v>
      </c>
      <c r="N115" t="s">
        <v>15</v>
      </c>
    </row>
    <row r="116" spans="1:14" x14ac:dyDescent="0.35">
      <c r="A116">
        <v>15030</v>
      </c>
      <c r="B116" t="s">
        <v>36</v>
      </c>
      <c r="C116" t="s">
        <v>39</v>
      </c>
      <c r="D116" s="3">
        <v>20000</v>
      </c>
      <c r="E116">
        <v>0</v>
      </c>
      <c r="F116" t="s">
        <v>13</v>
      </c>
      <c r="G116" t="s">
        <v>20</v>
      </c>
      <c r="H116" t="s">
        <v>15</v>
      </c>
      <c r="I116">
        <v>0</v>
      </c>
      <c r="J116" t="s">
        <v>41</v>
      </c>
      <c r="K116" t="s">
        <v>24</v>
      </c>
      <c r="L116">
        <v>26</v>
      </c>
      <c r="M116" t="str">
        <f t="shared" si="1"/>
        <v>Adolescents</v>
      </c>
      <c r="N116" t="s">
        <v>15</v>
      </c>
    </row>
    <row r="117" spans="1:14" x14ac:dyDescent="0.35">
      <c r="A117">
        <v>24140</v>
      </c>
      <c r="B117" t="s">
        <v>37</v>
      </c>
      <c r="C117" t="s">
        <v>39</v>
      </c>
      <c r="D117" s="3">
        <v>10000</v>
      </c>
      <c r="E117">
        <v>0</v>
      </c>
      <c r="F117" t="s">
        <v>31</v>
      </c>
      <c r="G117" t="s">
        <v>25</v>
      </c>
      <c r="H117" t="s">
        <v>18</v>
      </c>
      <c r="I117">
        <v>0</v>
      </c>
      <c r="J117" t="s">
        <v>41</v>
      </c>
      <c r="K117" t="s">
        <v>17</v>
      </c>
      <c r="L117">
        <v>30</v>
      </c>
      <c r="M117" t="str">
        <f t="shared" si="1"/>
        <v>Middle Age</v>
      </c>
      <c r="N117" t="s">
        <v>15</v>
      </c>
    </row>
    <row r="118" spans="1:14" x14ac:dyDescent="0.35">
      <c r="A118">
        <v>22496</v>
      </c>
      <c r="B118" t="s">
        <v>36</v>
      </c>
      <c r="C118" t="s">
        <v>38</v>
      </c>
      <c r="D118" s="3">
        <v>30000</v>
      </c>
      <c r="E118">
        <v>1</v>
      </c>
      <c r="F118" t="s">
        <v>13</v>
      </c>
      <c r="G118" t="s">
        <v>40</v>
      </c>
      <c r="H118" t="s">
        <v>15</v>
      </c>
      <c r="I118">
        <v>2</v>
      </c>
      <c r="J118" t="s">
        <v>41</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41</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42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42</v>
      </c>
      <c r="K121" t="s">
        <v>17</v>
      </c>
      <c r="L121">
        <v>29</v>
      </c>
      <c r="M121" t="str">
        <f t="shared" si="1"/>
        <v>Middle Age</v>
      </c>
      <c r="N121" t="s">
        <v>18</v>
      </c>
    </row>
    <row r="122" spans="1:14" x14ac:dyDescent="0.35">
      <c r="A122">
        <v>22988</v>
      </c>
      <c r="B122" t="s">
        <v>36</v>
      </c>
      <c r="C122" t="s">
        <v>38</v>
      </c>
      <c r="D122" s="3">
        <v>40000</v>
      </c>
      <c r="E122">
        <v>2</v>
      </c>
      <c r="F122" t="s">
        <v>13</v>
      </c>
      <c r="G122" t="s">
        <v>28</v>
      </c>
      <c r="H122" t="s">
        <v>15</v>
      </c>
      <c r="I122">
        <v>2</v>
      </c>
      <c r="J122" t="s">
        <v>43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41</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52</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43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41</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44</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42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42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41</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41</v>
      </c>
      <c r="K131" t="s">
        <v>17</v>
      </c>
      <c r="L131">
        <v>39</v>
      </c>
      <c r="M131" t="str">
        <f t="shared" ref="M131:M194" si="2">IF(L131&gt;54,"Old",IF(L132&gt;= 31, "Middle Age", IF(L132&lt;31,"Adolescents","Invalid")))</f>
        <v>Middle Age</v>
      </c>
      <c r="N131" t="s">
        <v>15</v>
      </c>
    </row>
    <row r="132" spans="1:14" x14ac:dyDescent="0.35">
      <c r="A132">
        <v>12993</v>
      </c>
      <c r="B132" t="s">
        <v>36</v>
      </c>
      <c r="C132" t="s">
        <v>39</v>
      </c>
      <c r="D132" s="3">
        <v>60000</v>
      </c>
      <c r="E132">
        <v>2</v>
      </c>
      <c r="F132" t="s">
        <v>13</v>
      </c>
      <c r="G132" t="s">
        <v>21</v>
      </c>
      <c r="H132" t="s">
        <v>15</v>
      </c>
      <c r="I132">
        <v>1</v>
      </c>
      <c r="J132" t="s">
        <v>42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43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41</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43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41</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42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43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41</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43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43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41</v>
      </c>
      <c r="K142" t="s">
        <v>17</v>
      </c>
      <c r="L142">
        <v>40</v>
      </c>
      <c r="M142" t="str">
        <f t="shared" si="2"/>
        <v>Adolescents</v>
      </c>
      <c r="N142" t="s">
        <v>15</v>
      </c>
    </row>
    <row r="143" spans="1:14" x14ac:dyDescent="0.35">
      <c r="A143">
        <v>23993</v>
      </c>
      <c r="B143" t="s">
        <v>37</v>
      </c>
      <c r="C143" t="s">
        <v>38</v>
      </c>
      <c r="D143" s="3">
        <v>10000</v>
      </c>
      <c r="E143">
        <v>0</v>
      </c>
      <c r="F143" t="s">
        <v>19</v>
      </c>
      <c r="G143" t="s">
        <v>25</v>
      </c>
      <c r="H143" t="s">
        <v>18</v>
      </c>
      <c r="I143">
        <v>1</v>
      </c>
      <c r="J143" t="s">
        <v>41</v>
      </c>
      <c r="K143" t="s">
        <v>24</v>
      </c>
      <c r="L143">
        <v>26</v>
      </c>
      <c r="M143" t="str">
        <f t="shared" si="2"/>
        <v>Middle Age</v>
      </c>
      <c r="N143" t="s">
        <v>15</v>
      </c>
    </row>
    <row r="144" spans="1:14" x14ac:dyDescent="0.35">
      <c r="A144">
        <v>14832</v>
      </c>
      <c r="B144" t="s">
        <v>36</v>
      </c>
      <c r="C144" t="s">
        <v>39</v>
      </c>
      <c r="D144" s="3">
        <v>40000</v>
      </c>
      <c r="E144">
        <v>1</v>
      </c>
      <c r="F144" t="s">
        <v>13</v>
      </c>
      <c r="G144" t="s">
        <v>40</v>
      </c>
      <c r="H144" t="s">
        <v>15</v>
      </c>
      <c r="I144">
        <v>0</v>
      </c>
      <c r="J144" t="s">
        <v>41</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52</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44</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41</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41</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41</v>
      </c>
      <c r="K149" t="s">
        <v>17</v>
      </c>
      <c r="L149">
        <v>40</v>
      </c>
      <c r="M149" t="str">
        <f t="shared" si="2"/>
        <v>Middle Age</v>
      </c>
      <c r="N149" t="s">
        <v>15</v>
      </c>
    </row>
    <row r="150" spans="1:14" x14ac:dyDescent="0.35">
      <c r="A150">
        <v>19675</v>
      </c>
      <c r="B150" t="s">
        <v>36</v>
      </c>
      <c r="C150" t="s">
        <v>39</v>
      </c>
      <c r="D150" s="3">
        <v>20000</v>
      </c>
      <c r="E150">
        <v>4</v>
      </c>
      <c r="F150" t="s">
        <v>27</v>
      </c>
      <c r="G150" t="s">
        <v>40</v>
      </c>
      <c r="H150" t="s">
        <v>15</v>
      </c>
      <c r="I150">
        <v>2</v>
      </c>
      <c r="J150" t="s">
        <v>43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44</v>
      </c>
      <c r="K151" t="s">
        <v>17</v>
      </c>
      <c r="L151">
        <v>27</v>
      </c>
      <c r="M151" t="str">
        <f t="shared" si="2"/>
        <v>Middle Age</v>
      </c>
      <c r="N151" t="s">
        <v>18</v>
      </c>
    </row>
    <row r="152" spans="1:14" x14ac:dyDescent="0.35">
      <c r="A152">
        <v>26154</v>
      </c>
      <c r="B152" t="s">
        <v>36</v>
      </c>
      <c r="C152" t="s">
        <v>39</v>
      </c>
      <c r="D152" s="3">
        <v>60000</v>
      </c>
      <c r="E152">
        <v>1</v>
      </c>
      <c r="F152" t="s">
        <v>19</v>
      </c>
      <c r="G152" t="s">
        <v>40</v>
      </c>
      <c r="H152" t="s">
        <v>15</v>
      </c>
      <c r="I152">
        <v>1</v>
      </c>
      <c r="J152" t="s">
        <v>43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41</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44</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42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41</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41</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41</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41</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41</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41</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43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41</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41</v>
      </c>
      <c r="K164" t="s">
        <v>24</v>
      </c>
      <c r="L164">
        <v>38</v>
      </c>
      <c r="M164" t="str">
        <f t="shared" si="2"/>
        <v>Middle Age</v>
      </c>
      <c r="N164" t="s">
        <v>15</v>
      </c>
    </row>
    <row r="165" spans="1:14" x14ac:dyDescent="0.35">
      <c r="A165">
        <v>24279</v>
      </c>
      <c r="B165" t="s">
        <v>37</v>
      </c>
      <c r="C165" t="s">
        <v>39</v>
      </c>
      <c r="D165" s="3">
        <v>40000</v>
      </c>
      <c r="E165">
        <v>2</v>
      </c>
      <c r="F165" t="s">
        <v>19</v>
      </c>
      <c r="G165" t="s">
        <v>40</v>
      </c>
      <c r="H165" t="s">
        <v>18</v>
      </c>
      <c r="I165">
        <v>2</v>
      </c>
      <c r="J165" t="s">
        <v>44</v>
      </c>
      <c r="K165" t="s">
        <v>24</v>
      </c>
      <c r="L165">
        <v>52</v>
      </c>
      <c r="M165" t="str">
        <f t="shared" si="2"/>
        <v>Adolescents</v>
      </c>
      <c r="N165" t="s">
        <v>18</v>
      </c>
    </row>
    <row r="166" spans="1:14" x14ac:dyDescent="0.35">
      <c r="A166">
        <v>22402</v>
      </c>
      <c r="B166" t="s">
        <v>36</v>
      </c>
      <c r="C166" t="s">
        <v>39</v>
      </c>
      <c r="D166" s="3">
        <v>10000</v>
      </c>
      <c r="E166">
        <v>0</v>
      </c>
      <c r="F166" t="s">
        <v>19</v>
      </c>
      <c r="G166" t="s">
        <v>25</v>
      </c>
      <c r="H166" t="s">
        <v>15</v>
      </c>
      <c r="I166">
        <v>1</v>
      </c>
      <c r="J166" t="s">
        <v>42</v>
      </c>
      <c r="K166" t="s">
        <v>24</v>
      </c>
      <c r="L166">
        <v>25</v>
      </c>
      <c r="M166" t="str">
        <f t="shared" si="2"/>
        <v>Adolescents</v>
      </c>
      <c r="N166" t="s">
        <v>15</v>
      </c>
    </row>
    <row r="167" spans="1:14" x14ac:dyDescent="0.35">
      <c r="A167">
        <v>15465</v>
      </c>
      <c r="B167" t="s">
        <v>36</v>
      </c>
      <c r="C167" t="s">
        <v>38</v>
      </c>
      <c r="D167" s="3">
        <v>10000</v>
      </c>
      <c r="E167">
        <v>0</v>
      </c>
      <c r="F167" t="s">
        <v>19</v>
      </c>
      <c r="G167" t="s">
        <v>25</v>
      </c>
      <c r="H167" t="s">
        <v>18</v>
      </c>
      <c r="I167">
        <v>1</v>
      </c>
      <c r="J167" t="s">
        <v>41</v>
      </c>
      <c r="K167" t="s">
        <v>24</v>
      </c>
      <c r="L167">
        <v>25</v>
      </c>
      <c r="M167" t="str">
        <f t="shared" si="2"/>
        <v>Middle Age</v>
      </c>
      <c r="N167" t="s">
        <v>18</v>
      </c>
    </row>
    <row r="168" spans="1:14" x14ac:dyDescent="0.35">
      <c r="A168">
        <v>26757</v>
      </c>
      <c r="B168" t="s">
        <v>37</v>
      </c>
      <c r="C168" t="s">
        <v>39</v>
      </c>
      <c r="D168" s="3">
        <v>90000</v>
      </c>
      <c r="E168">
        <v>1</v>
      </c>
      <c r="F168" t="s">
        <v>13</v>
      </c>
      <c r="G168" t="s">
        <v>21</v>
      </c>
      <c r="H168" t="s">
        <v>15</v>
      </c>
      <c r="I168">
        <v>1</v>
      </c>
      <c r="J168" t="s">
        <v>42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52</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43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41</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43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42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41</v>
      </c>
      <c r="K174" t="s">
        <v>17</v>
      </c>
      <c r="L174">
        <v>33</v>
      </c>
      <c r="M174" t="str">
        <f t="shared" si="2"/>
        <v>Adolescents</v>
      </c>
      <c r="N174" t="s">
        <v>18</v>
      </c>
    </row>
    <row r="175" spans="1:14" x14ac:dyDescent="0.35">
      <c r="A175">
        <v>17907</v>
      </c>
      <c r="B175" t="s">
        <v>36</v>
      </c>
      <c r="C175" t="s">
        <v>38</v>
      </c>
      <c r="D175" s="3">
        <v>10000</v>
      </c>
      <c r="E175">
        <v>0</v>
      </c>
      <c r="F175" t="s">
        <v>19</v>
      </c>
      <c r="G175" t="s">
        <v>25</v>
      </c>
      <c r="H175" t="s">
        <v>15</v>
      </c>
      <c r="I175">
        <v>1</v>
      </c>
      <c r="J175" t="s">
        <v>42</v>
      </c>
      <c r="K175" t="s">
        <v>24</v>
      </c>
      <c r="L175">
        <v>27</v>
      </c>
      <c r="M175" t="str">
        <f t="shared" si="2"/>
        <v>Middle Age</v>
      </c>
      <c r="N175" t="s">
        <v>18</v>
      </c>
    </row>
    <row r="176" spans="1:14" x14ac:dyDescent="0.35">
      <c r="A176">
        <v>19442</v>
      </c>
      <c r="B176" t="s">
        <v>37</v>
      </c>
      <c r="C176" t="s">
        <v>39</v>
      </c>
      <c r="D176" s="3">
        <v>50000</v>
      </c>
      <c r="E176">
        <v>0</v>
      </c>
      <c r="F176" t="s">
        <v>31</v>
      </c>
      <c r="G176" t="s">
        <v>40</v>
      </c>
      <c r="H176" t="s">
        <v>15</v>
      </c>
      <c r="I176">
        <v>0</v>
      </c>
      <c r="J176" t="s">
        <v>41</v>
      </c>
      <c r="K176" t="s">
        <v>17</v>
      </c>
      <c r="L176">
        <v>37</v>
      </c>
      <c r="M176" t="str">
        <f t="shared" si="2"/>
        <v>Middle Age</v>
      </c>
      <c r="N176" t="s">
        <v>15</v>
      </c>
    </row>
    <row r="177" spans="1:14" x14ac:dyDescent="0.35">
      <c r="A177">
        <v>17504</v>
      </c>
      <c r="B177" t="s">
        <v>37</v>
      </c>
      <c r="C177" t="s">
        <v>38</v>
      </c>
      <c r="D177" s="3">
        <v>80000</v>
      </c>
      <c r="E177">
        <v>2</v>
      </c>
      <c r="F177" t="s">
        <v>19</v>
      </c>
      <c r="G177" t="s">
        <v>40</v>
      </c>
      <c r="H177" t="s">
        <v>15</v>
      </c>
      <c r="I177">
        <v>2</v>
      </c>
      <c r="J177" t="s">
        <v>43</v>
      </c>
      <c r="K177" t="s">
        <v>24</v>
      </c>
      <c r="L177">
        <v>52</v>
      </c>
      <c r="M177" t="str">
        <f t="shared" si="2"/>
        <v>Adolescents</v>
      </c>
      <c r="N177" t="s">
        <v>15</v>
      </c>
    </row>
    <row r="178" spans="1:14" x14ac:dyDescent="0.35">
      <c r="A178">
        <v>12253</v>
      </c>
      <c r="B178" t="s">
        <v>37</v>
      </c>
      <c r="C178" t="s">
        <v>38</v>
      </c>
      <c r="D178" s="3">
        <v>20000</v>
      </c>
      <c r="E178">
        <v>0</v>
      </c>
      <c r="F178" t="s">
        <v>19</v>
      </c>
      <c r="G178" t="s">
        <v>25</v>
      </c>
      <c r="H178" t="s">
        <v>15</v>
      </c>
      <c r="I178">
        <v>0</v>
      </c>
      <c r="J178" t="s">
        <v>41</v>
      </c>
      <c r="K178" t="s">
        <v>24</v>
      </c>
      <c r="L178">
        <v>29</v>
      </c>
      <c r="M178" t="str">
        <f t="shared" si="2"/>
        <v>Middle Age</v>
      </c>
      <c r="N178" t="s">
        <v>15</v>
      </c>
    </row>
    <row r="179" spans="1:14" x14ac:dyDescent="0.35">
      <c r="A179">
        <v>27304</v>
      </c>
      <c r="B179" t="s">
        <v>37</v>
      </c>
      <c r="C179" t="s">
        <v>38</v>
      </c>
      <c r="D179" s="3">
        <v>110000</v>
      </c>
      <c r="E179">
        <v>2</v>
      </c>
      <c r="F179" t="s">
        <v>19</v>
      </c>
      <c r="G179" t="s">
        <v>21</v>
      </c>
      <c r="H179" t="s">
        <v>18</v>
      </c>
      <c r="I179">
        <v>3</v>
      </c>
      <c r="J179" t="s">
        <v>43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52</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41</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41</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44</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41</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43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52</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42</v>
      </c>
      <c r="K187" t="s">
        <v>24</v>
      </c>
      <c r="L187">
        <v>47</v>
      </c>
      <c r="M187" t="str">
        <f t="shared" si="2"/>
        <v>Middle Age</v>
      </c>
      <c r="N187" t="s">
        <v>15</v>
      </c>
    </row>
    <row r="188" spans="1:14" x14ac:dyDescent="0.35">
      <c r="A188">
        <v>11047</v>
      </c>
      <c r="B188" t="s">
        <v>36</v>
      </c>
      <c r="C188" t="s">
        <v>38</v>
      </c>
      <c r="D188" s="3">
        <v>30000</v>
      </c>
      <c r="E188">
        <v>3</v>
      </c>
      <c r="F188" t="s">
        <v>27</v>
      </c>
      <c r="G188" t="s">
        <v>40</v>
      </c>
      <c r="H188" t="s">
        <v>18</v>
      </c>
      <c r="I188">
        <v>2</v>
      </c>
      <c r="J188" t="s">
        <v>44</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52</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52</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41</v>
      </c>
      <c r="K191" t="s">
        <v>17</v>
      </c>
      <c r="L191">
        <v>44</v>
      </c>
      <c r="M191" t="str">
        <f t="shared" si="2"/>
        <v>Middle Age</v>
      </c>
      <c r="N191" t="s">
        <v>15</v>
      </c>
    </row>
    <row r="192" spans="1:14" x14ac:dyDescent="0.35">
      <c r="A192">
        <v>16489</v>
      </c>
      <c r="B192" t="s">
        <v>36</v>
      </c>
      <c r="C192" t="s">
        <v>39</v>
      </c>
      <c r="D192" s="3">
        <v>30000</v>
      </c>
      <c r="E192">
        <v>3</v>
      </c>
      <c r="F192" t="s">
        <v>27</v>
      </c>
      <c r="G192" t="s">
        <v>40</v>
      </c>
      <c r="H192" t="s">
        <v>15</v>
      </c>
      <c r="I192">
        <v>2</v>
      </c>
      <c r="J192" t="s">
        <v>43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41</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52</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52</v>
      </c>
      <c r="K195" t="s">
        <v>24</v>
      </c>
      <c r="L195">
        <v>41</v>
      </c>
      <c r="M195" t="str">
        <f t="shared" ref="M195:M258" si="3">IF(L195&gt;54,"Old",IF(L196&gt;= 31, "Middle Age", IF(L196&lt;31,"Adolescents","Invalid")))</f>
        <v>Middle Age</v>
      </c>
      <c r="N195" t="s">
        <v>18</v>
      </c>
    </row>
    <row r="196" spans="1:14" x14ac:dyDescent="0.35">
      <c r="A196">
        <v>17843</v>
      </c>
      <c r="B196" t="s">
        <v>37</v>
      </c>
      <c r="C196" t="s">
        <v>38</v>
      </c>
      <c r="D196" s="3">
        <v>10000</v>
      </c>
      <c r="E196">
        <v>0</v>
      </c>
      <c r="F196" t="s">
        <v>29</v>
      </c>
      <c r="G196" t="s">
        <v>25</v>
      </c>
      <c r="H196" t="s">
        <v>18</v>
      </c>
      <c r="I196">
        <v>2</v>
      </c>
      <c r="J196" t="s">
        <v>41</v>
      </c>
      <c r="K196" t="s">
        <v>17</v>
      </c>
      <c r="L196">
        <v>32</v>
      </c>
      <c r="M196" t="str">
        <f t="shared" si="3"/>
        <v>Adolescents</v>
      </c>
      <c r="N196" t="s">
        <v>18</v>
      </c>
    </row>
    <row r="197" spans="1:14" x14ac:dyDescent="0.35">
      <c r="A197">
        <v>25559</v>
      </c>
      <c r="B197" t="s">
        <v>37</v>
      </c>
      <c r="C197" t="s">
        <v>39</v>
      </c>
      <c r="D197" s="3">
        <v>20000</v>
      </c>
      <c r="E197">
        <v>0</v>
      </c>
      <c r="F197" t="s">
        <v>13</v>
      </c>
      <c r="G197" t="s">
        <v>20</v>
      </c>
      <c r="H197" t="s">
        <v>15</v>
      </c>
      <c r="I197">
        <v>0</v>
      </c>
      <c r="J197" t="s">
        <v>41</v>
      </c>
      <c r="K197" t="s">
        <v>24</v>
      </c>
      <c r="L197">
        <v>25</v>
      </c>
      <c r="M197" t="str">
        <f t="shared" si="3"/>
        <v>Middle Age</v>
      </c>
      <c r="N197" t="s">
        <v>15</v>
      </c>
    </row>
    <row r="198" spans="1:14" x14ac:dyDescent="0.35">
      <c r="A198">
        <v>16209</v>
      </c>
      <c r="B198" t="s">
        <v>37</v>
      </c>
      <c r="C198" t="s">
        <v>38</v>
      </c>
      <c r="D198" s="3">
        <v>50000</v>
      </c>
      <c r="E198">
        <v>0</v>
      </c>
      <c r="F198" t="s">
        <v>31</v>
      </c>
      <c r="G198" t="s">
        <v>40</v>
      </c>
      <c r="H198" t="s">
        <v>15</v>
      </c>
      <c r="I198">
        <v>0</v>
      </c>
      <c r="J198" t="s">
        <v>44</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41</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44</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52</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42</v>
      </c>
      <c r="K202" t="s">
        <v>24</v>
      </c>
      <c r="L202">
        <v>31</v>
      </c>
      <c r="M202" t="str">
        <f t="shared" si="3"/>
        <v>Adolescents</v>
      </c>
      <c r="N202" t="s">
        <v>18</v>
      </c>
    </row>
    <row r="203" spans="1:14" x14ac:dyDescent="0.35">
      <c r="A203">
        <v>12585</v>
      </c>
      <c r="B203" t="s">
        <v>36</v>
      </c>
      <c r="C203" t="s">
        <v>39</v>
      </c>
      <c r="D203" s="3">
        <v>10000</v>
      </c>
      <c r="E203">
        <v>1</v>
      </c>
      <c r="F203" t="s">
        <v>27</v>
      </c>
      <c r="G203" t="s">
        <v>25</v>
      </c>
      <c r="H203" t="s">
        <v>15</v>
      </c>
      <c r="I203">
        <v>0</v>
      </c>
      <c r="J203" t="s">
        <v>42</v>
      </c>
      <c r="K203" t="s">
        <v>24</v>
      </c>
      <c r="L203">
        <v>27</v>
      </c>
      <c r="M203" t="str">
        <f t="shared" si="3"/>
        <v>Middle Age</v>
      </c>
      <c r="N203" t="s">
        <v>15</v>
      </c>
    </row>
    <row r="204" spans="1:14" x14ac:dyDescent="0.35">
      <c r="A204">
        <v>18626</v>
      </c>
      <c r="B204" t="s">
        <v>37</v>
      </c>
      <c r="C204" t="s">
        <v>39</v>
      </c>
      <c r="D204" s="3">
        <v>40000</v>
      </c>
      <c r="E204">
        <v>2</v>
      </c>
      <c r="F204" t="s">
        <v>19</v>
      </c>
      <c r="G204" t="s">
        <v>20</v>
      </c>
      <c r="H204" t="s">
        <v>15</v>
      </c>
      <c r="I204">
        <v>0</v>
      </c>
      <c r="J204" t="s">
        <v>44</v>
      </c>
      <c r="K204" t="s">
        <v>17</v>
      </c>
      <c r="L204">
        <v>33</v>
      </c>
      <c r="M204" t="str">
        <f t="shared" si="3"/>
        <v>Middle Age</v>
      </c>
      <c r="N204" t="s">
        <v>15</v>
      </c>
    </row>
    <row r="205" spans="1:14" x14ac:dyDescent="0.35">
      <c r="A205">
        <v>29298</v>
      </c>
      <c r="B205" t="s">
        <v>37</v>
      </c>
      <c r="C205" t="s">
        <v>38</v>
      </c>
      <c r="D205" s="3">
        <v>60000</v>
      </c>
      <c r="E205">
        <v>1</v>
      </c>
      <c r="F205" t="s">
        <v>19</v>
      </c>
      <c r="G205" t="s">
        <v>40</v>
      </c>
      <c r="H205" t="s">
        <v>15</v>
      </c>
      <c r="I205">
        <v>1</v>
      </c>
      <c r="J205" t="s">
        <v>43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42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41</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52</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44</v>
      </c>
      <c r="K209" t="s">
        <v>17</v>
      </c>
      <c r="L209">
        <v>26</v>
      </c>
      <c r="M209" t="str">
        <f t="shared" si="3"/>
        <v>Middle Age</v>
      </c>
      <c r="N209" t="s">
        <v>15</v>
      </c>
    </row>
    <row r="210" spans="1:14" x14ac:dyDescent="0.35">
      <c r="A210">
        <v>22633</v>
      </c>
      <c r="B210" t="s">
        <v>37</v>
      </c>
      <c r="C210" t="s">
        <v>38</v>
      </c>
      <c r="D210" s="3">
        <v>40000</v>
      </c>
      <c r="E210">
        <v>0</v>
      </c>
      <c r="F210" t="s">
        <v>31</v>
      </c>
      <c r="G210" t="s">
        <v>20</v>
      </c>
      <c r="H210" t="s">
        <v>15</v>
      </c>
      <c r="I210">
        <v>0</v>
      </c>
      <c r="J210" t="s">
        <v>41</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41</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41</v>
      </c>
      <c r="K212" t="s">
        <v>24</v>
      </c>
      <c r="L212">
        <v>36</v>
      </c>
      <c r="M212" t="str">
        <f t="shared" si="3"/>
        <v>Middle Age</v>
      </c>
      <c r="N212" t="s">
        <v>18</v>
      </c>
    </row>
    <row r="213" spans="1:14" x14ac:dyDescent="0.35">
      <c r="A213">
        <v>19299</v>
      </c>
      <c r="B213" t="s">
        <v>36</v>
      </c>
      <c r="C213" t="s">
        <v>38</v>
      </c>
      <c r="D213" s="3">
        <v>50000</v>
      </c>
      <c r="E213">
        <v>0</v>
      </c>
      <c r="F213" t="s">
        <v>31</v>
      </c>
      <c r="G213" t="s">
        <v>40</v>
      </c>
      <c r="H213" t="s">
        <v>15</v>
      </c>
      <c r="I213">
        <v>0</v>
      </c>
      <c r="J213" t="s">
        <v>41</v>
      </c>
      <c r="K213" t="s">
        <v>17</v>
      </c>
      <c r="L213">
        <v>36</v>
      </c>
      <c r="M213" t="str">
        <f t="shared" si="3"/>
        <v>Adolescents</v>
      </c>
      <c r="N213" t="s">
        <v>15</v>
      </c>
    </row>
    <row r="214" spans="1:14" x14ac:dyDescent="0.35">
      <c r="A214">
        <v>20946</v>
      </c>
      <c r="B214" t="s">
        <v>37</v>
      </c>
      <c r="C214" t="s">
        <v>38</v>
      </c>
      <c r="D214" s="3">
        <v>30000</v>
      </c>
      <c r="E214">
        <v>0</v>
      </c>
      <c r="F214" t="s">
        <v>19</v>
      </c>
      <c r="G214" t="s">
        <v>20</v>
      </c>
      <c r="H214" t="s">
        <v>18</v>
      </c>
      <c r="I214">
        <v>1</v>
      </c>
      <c r="J214" t="s">
        <v>42</v>
      </c>
      <c r="K214" t="s">
        <v>17</v>
      </c>
      <c r="L214">
        <v>30</v>
      </c>
      <c r="M214" t="str">
        <f t="shared" si="3"/>
        <v>Middle Age</v>
      </c>
      <c r="N214" t="s">
        <v>18</v>
      </c>
    </row>
    <row r="215" spans="1:14" x14ac:dyDescent="0.35">
      <c r="A215">
        <v>11451</v>
      </c>
      <c r="B215" t="s">
        <v>37</v>
      </c>
      <c r="C215" t="s">
        <v>39</v>
      </c>
      <c r="D215" s="3">
        <v>70000</v>
      </c>
      <c r="E215">
        <v>0</v>
      </c>
      <c r="F215" t="s">
        <v>13</v>
      </c>
      <c r="G215" t="s">
        <v>21</v>
      </c>
      <c r="H215" t="s">
        <v>18</v>
      </c>
      <c r="I215">
        <v>4</v>
      </c>
      <c r="J215" t="s">
        <v>52</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41</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42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43</v>
      </c>
      <c r="K218" t="s">
        <v>24</v>
      </c>
      <c r="L218">
        <v>54</v>
      </c>
      <c r="M218" t="str">
        <f t="shared" si="3"/>
        <v>Adolescents</v>
      </c>
      <c r="N218" t="s">
        <v>18</v>
      </c>
    </row>
    <row r="219" spans="1:14" x14ac:dyDescent="0.35">
      <c r="A219">
        <v>13673</v>
      </c>
      <c r="B219" t="s">
        <v>37</v>
      </c>
      <c r="C219" t="s">
        <v>38</v>
      </c>
      <c r="D219" s="3">
        <v>20000</v>
      </c>
      <c r="E219">
        <v>0</v>
      </c>
      <c r="F219" t="s">
        <v>29</v>
      </c>
      <c r="G219" t="s">
        <v>25</v>
      </c>
      <c r="H219" t="s">
        <v>18</v>
      </c>
      <c r="I219">
        <v>2</v>
      </c>
      <c r="J219" t="s">
        <v>41</v>
      </c>
      <c r="K219" t="s">
        <v>17</v>
      </c>
      <c r="L219">
        <v>25</v>
      </c>
      <c r="M219" t="str">
        <f t="shared" si="3"/>
        <v>Middle Age</v>
      </c>
      <c r="N219" t="s">
        <v>18</v>
      </c>
    </row>
    <row r="220" spans="1:14" x14ac:dyDescent="0.35">
      <c r="A220">
        <v>16043</v>
      </c>
      <c r="B220" t="s">
        <v>37</v>
      </c>
      <c r="C220" t="s">
        <v>39</v>
      </c>
      <c r="D220" s="3">
        <v>10000</v>
      </c>
      <c r="E220">
        <v>1</v>
      </c>
      <c r="F220" t="s">
        <v>13</v>
      </c>
      <c r="G220" t="s">
        <v>25</v>
      </c>
      <c r="H220" t="s">
        <v>15</v>
      </c>
      <c r="I220">
        <v>0</v>
      </c>
      <c r="J220" t="s">
        <v>41</v>
      </c>
      <c r="K220" t="s">
        <v>17</v>
      </c>
      <c r="L220">
        <v>48</v>
      </c>
      <c r="M220" t="str">
        <f t="shared" si="3"/>
        <v>Adolescents</v>
      </c>
      <c r="N220" t="s">
        <v>18</v>
      </c>
    </row>
    <row r="221" spans="1:14" x14ac:dyDescent="0.35">
      <c r="A221">
        <v>22399</v>
      </c>
      <c r="B221" t="s">
        <v>37</v>
      </c>
      <c r="C221" t="s">
        <v>39</v>
      </c>
      <c r="D221" s="3">
        <v>10000</v>
      </c>
      <c r="E221">
        <v>0</v>
      </c>
      <c r="F221" t="s">
        <v>19</v>
      </c>
      <c r="G221" t="s">
        <v>25</v>
      </c>
      <c r="H221" t="s">
        <v>15</v>
      </c>
      <c r="I221">
        <v>1</v>
      </c>
      <c r="J221" t="s">
        <v>44</v>
      </c>
      <c r="K221" t="s">
        <v>24</v>
      </c>
      <c r="L221">
        <v>26</v>
      </c>
      <c r="M221" t="str">
        <f t="shared" si="3"/>
        <v>Middle Age</v>
      </c>
      <c r="N221" t="s">
        <v>15</v>
      </c>
    </row>
    <row r="222" spans="1:14" x14ac:dyDescent="0.35">
      <c r="A222">
        <v>27696</v>
      </c>
      <c r="B222" t="s">
        <v>36</v>
      </c>
      <c r="C222" t="s">
        <v>39</v>
      </c>
      <c r="D222" s="3">
        <v>60000</v>
      </c>
      <c r="E222">
        <v>1</v>
      </c>
      <c r="F222" t="s">
        <v>13</v>
      </c>
      <c r="G222" t="s">
        <v>21</v>
      </c>
      <c r="H222" t="s">
        <v>15</v>
      </c>
      <c r="I222">
        <v>1</v>
      </c>
      <c r="J222" t="s">
        <v>43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44</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41</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52</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41</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44</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41</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41</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41</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52</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52</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41</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41</v>
      </c>
      <c r="K234" t="s">
        <v>17</v>
      </c>
      <c r="L234">
        <v>45</v>
      </c>
      <c r="M234" t="str">
        <f t="shared" si="3"/>
        <v>Adolescents</v>
      </c>
      <c r="N234" t="s">
        <v>18</v>
      </c>
    </row>
    <row r="235" spans="1:14" x14ac:dyDescent="0.35">
      <c r="A235">
        <v>24174</v>
      </c>
      <c r="B235" t="s">
        <v>36</v>
      </c>
      <c r="C235" t="s">
        <v>39</v>
      </c>
      <c r="D235" s="3">
        <v>20000</v>
      </c>
      <c r="E235">
        <v>0</v>
      </c>
      <c r="F235" t="s">
        <v>13</v>
      </c>
      <c r="G235" t="s">
        <v>20</v>
      </c>
      <c r="H235" t="s">
        <v>15</v>
      </c>
      <c r="I235">
        <v>0</v>
      </c>
      <c r="J235" t="s">
        <v>41</v>
      </c>
      <c r="K235" t="s">
        <v>24</v>
      </c>
      <c r="L235">
        <v>27</v>
      </c>
      <c r="M235" t="str">
        <f t="shared" si="3"/>
        <v>Middle Age</v>
      </c>
      <c r="N235" t="s">
        <v>15</v>
      </c>
    </row>
    <row r="236" spans="1:14" x14ac:dyDescent="0.35">
      <c r="A236">
        <v>24611</v>
      </c>
      <c r="B236" t="s">
        <v>37</v>
      </c>
      <c r="C236" t="s">
        <v>39</v>
      </c>
      <c r="D236" s="3">
        <v>90000</v>
      </c>
      <c r="E236">
        <v>0</v>
      </c>
      <c r="F236" t="s">
        <v>13</v>
      </c>
      <c r="G236" t="s">
        <v>21</v>
      </c>
      <c r="H236" t="s">
        <v>18</v>
      </c>
      <c r="I236">
        <v>4</v>
      </c>
      <c r="J236" t="s">
        <v>52</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41</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41</v>
      </c>
      <c r="K238" t="s">
        <v>17</v>
      </c>
      <c r="L238">
        <v>44</v>
      </c>
      <c r="M238" t="str">
        <f t="shared" si="3"/>
        <v>Adolescents</v>
      </c>
      <c r="N238" t="s">
        <v>15</v>
      </c>
    </row>
    <row r="239" spans="1:14" x14ac:dyDescent="0.35">
      <c r="A239">
        <v>25555</v>
      </c>
      <c r="B239" t="s">
        <v>36</v>
      </c>
      <c r="C239" t="s">
        <v>38</v>
      </c>
      <c r="D239" s="3">
        <v>10000</v>
      </c>
      <c r="E239">
        <v>0</v>
      </c>
      <c r="F239" t="s">
        <v>19</v>
      </c>
      <c r="G239" t="s">
        <v>25</v>
      </c>
      <c r="H239" t="s">
        <v>18</v>
      </c>
      <c r="I239">
        <v>1</v>
      </c>
      <c r="J239" t="s">
        <v>41</v>
      </c>
      <c r="K239" t="s">
        <v>24</v>
      </c>
      <c r="L239">
        <v>26</v>
      </c>
      <c r="M239" t="str">
        <f t="shared" si="3"/>
        <v>Middle Age</v>
      </c>
      <c r="N239" t="s">
        <v>15</v>
      </c>
    </row>
    <row r="240" spans="1:14" x14ac:dyDescent="0.35">
      <c r="A240">
        <v>22006</v>
      </c>
      <c r="B240" t="s">
        <v>36</v>
      </c>
      <c r="C240" t="s">
        <v>39</v>
      </c>
      <c r="D240" s="3">
        <v>70000</v>
      </c>
      <c r="E240">
        <v>5</v>
      </c>
      <c r="F240" t="s">
        <v>19</v>
      </c>
      <c r="G240" t="s">
        <v>40</v>
      </c>
      <c r="H240" t="s">
        <v>15</v>
      </c>
      <c r="I240">
        <v>3</v>
      </c>
      <c r="J240" t="s">
        <v>43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42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41</v>
      </c>
      <c r="K242" t="s">
        <v>17</v>
      </c>
      <c r="L242">
        <v>37</v>
      </c>
      <c r="M242" t="str">
        <f t="shared" si="3"/>
        <v>Adolescents</v>
      </c>
      <c r="N242" t="s">
        <v>18</v>
      </c>
    </row>
    <row r="243" spans="1:14" x14ac:dyDescent="0.35">
      <c r="A243">
        <v>12503</v>
      </c>
      <c r="B243" t="s">
        <v>37</v>
      </c>
      <c r="C243" t="s">
        <v>38</v>
      </c>
      <c r="D243" s="3">
        <v>30000</v>
      </c>
      <c r="E243">
        <v>3</v>
      </c>
      <c r="F243" t="s">
        <v>19</v>
      </c>
      <c r="G243" t="s">
        <v>20</v>
      </c>
      <c r="H243" t="s">
        <v>15</v>
      </c>
      <c r="I243">
        <v>2</v>
      </c>
      <c r="J243" t="s">
        <v>41</v>
      </c>
      <c r="K243" t="s">
        <v>17</v>
      </c>
      <c r="L243">
        <v>27</v>
      </c>
      <c r="M243" t="str">
        <f t="shared" si="3"/>
        <v>Middle Age</v>
      </c>
      <c r="N243" t="s">
        <v>18</v>
      </c>
    </row>
    <row r="244" spans="1:14" x14ac:dyDescent="0.35">
      <c r="A244">
        <v>23908</v>
      </c>
      <c r="B244" t="s">
        <v>37</v>
      </c>
      <c r="C244" t="s">
        <v>39</v>
      </c>
      <c r="D244" s="3">
        <v>30000</v>
      </c>
      <c r="E244">
        <v>1</v>
      </c>
      <c r="F244" t="s">
        <v>13</v>
      </c>
      <c r="G244" t="s">
        <v>20</v>
      </c>
      <c r="H244" t="s">
        <v>18</v>
      </c>
      <c r="I244">
        <v>1</v>
      </c>
      <c r="J244" t="s">
        <v>41</v>
      </c>
      <c r="K244" t="s">
        <v>17</v>
      </c>
      <c r="L244">
        <v>39</v>
      </c>
      <c r="M244" t="str">
        <f t="shared" si="3"/>
        <v>Adolescents</v>
      </c>
      <c r="N244" t="s">
        <v>15</v>
      </c>
    </row>
    <row r="245" spans="1:14" x14ac:dyDescent="0.35">
      <c r="A245">
        <v>22527</v>
      </c>
      <c r="B245" t="s">
        <v>37</v>
      </c>
      <c r="C245" t="s">
        <v>38</v>
      </c>
      <c r="D245" s="3">
        <v>20000</v>
      </c>
      <c r="E245">
        <v>0</v>
      </c>
      <c r="F245" t="s">
        <v>27</v>
      </c>
      <c r="G245" t="s">
        <v>25</v>
      </c>
      <c r="H245" t="s">
        <v>18</v>
      </c>
      <c r="I245">
        <v>1</v>
      </c>
      <c r="J245" t="s">
        <v>42</v>
      </c>
      <c r="K245" t="s">
        <v>17</v>
      </c>
      <c r="L245">
        <v>29</v>
      </c>
      <c r="M245" t="str">
        <f t="shared" si="3"/>
        <v>Middle Age</v>
      </c>
      <c r="N245" t="s">
        <v>18</v>
      </c>
    </row>
    <row r="246" spans="1:14" x14ac:dyDescent="0.35">
      <c r="A246">
        <v>19057</v>
      </c>
      <c r="B246" t="s">
        <v>36</v>
      </c>
      <c r="C246" t="s">
        <v>38</v>
      </c>
      <c r="D246" s="3">
        <v>120000</v>
      </c>
      <c r="E246">
        <v>3</v>
      </c>
      <c r="F246" t="s">
        <v>13</v>
      </c>
      <c r="G246" t="s">
        <v>28</v>
      </c>
      <c r="H246" t="s">
        <v>18</v>
      </c>
      <c r="I246">
        <v>2</v>
      </c>
      <c r="J246" t="s">
        <v>52</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42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41</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52</v>
      </c>
      <c r="K249" t="s">
        <v>24</v>
      </c>
      <c r="L249">
        <v>34</v>
      </c>
      <c r="M249" t="str">
        <f t="shared" si="3"/>
        <v>Middle Age</v>
      </c>
      <c r="N249" t="s">
        <v>15</v>
      </c>
    </row>
    <row r="250" spans="1:14" x14ac:dyDescent="0.35">
      <c r="A250">
        <v>13981</v>
      </c>
      <c r="B250" t="s">
        <v>36</v>
      </c>
      <c r="C250" t="s">
        <v>38</v>
      </c>
      <c r="D250" s="3">
        <v>10000</v>
      </c>
      <c r="E250">
        <v>5</v>
      </c>
      <c r="F250" t="s">
        <v>27</v>
      </c>
      <c r="G250" t="s">
        <v>40</v>
      </c>
      <c r="H250" t="s">
        <v>18</v>
      </c>
      <c r="I250">
        <v>3</v>
      </c>
      <c r="J250" t="s">
        <v>44</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43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44</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41</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42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52</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43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41</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41</v>
      </c>
      <c r="K258" t="s">
        <v>17</v>
      </c>
      <c r="L258">
        <v>43</v>
      </c>
      <c r="M258" t="str">
        <f t="shared" si="3"/>
        <v>Middle Age</v>
      </c>
      <c r="N258" t="s">
        <v>18</v>
      </c>
    </row>
    <row r="259" spans="1:14" x14ac:dyDescent="0.35">
      <c r="A259">
        <v>14164</v>
      </c>
      <c r="B259" t="s">
        <v>37</v>
      </c>
      <c r="C259" t="s">
        <v>38</v>
      </c>
      <c r="D259" s="3">
        <v>50000</v>
      </c>
      <c r="E259">
        <v>0</v>
      </c>
      <c r="F259" t="s">
        <v>31</v>
      </c>
      <c r="G259" t="s">
        <v>40</v>
      </c>
      <c r="H259" t="s">
        <v>15</v>
      </c>
      <c r="I259">
        <v>0</v>
      </c>
      <c r="J259" t="s">
        <v>41</v>
      </c>
      <c r="K259" t="s">
        <v>17</v>
      </c>
      <c r="L259">
        <v>36</v>
      </c>
      <c r="M259" t="str">
        <f t="shared" ref="M259:M322" si="4">IF(L259&gt;54,"Old",IF(L260&gt;= 31, "Middle Age", IF(L260&lt;31,"Adolescents","Invalid")))</f>
        <v>Middle Age</v>
      </c>
      <c r="N259" t="s">
        <v>15</v>
      </c>
    </row>
    <row r="260" spans="1:14" x14ac:dyDescent="0.35">
      <c r="A260">
        <v>14193</v>
      </c>
      <c r="B260" t="s">
        <v>37</v>
      </c>
      <c r="C260" t="s">
        <v>38</v>
      </c>
      <c r="D260" s="3">
        <v>100000</v>
      </c>
      <c r="E260">
        <v>3</v>
      </c>
      <c r="F260" t="s">
        <v>19</v>
      </c>
      <c r="G260" t="s">
        <v>28</v>
      </c>
      <c r="H260" t="s">
        <v>15</v>
      </c>
      <c r="I260">
        <v>4</v>
      </c>
      <c r="J260" t="s">
        <v>52</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41</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41</v>
      </c>
      <c r="K262" t="s">
        <v>17</v>
      </c>
      <c r="L262">
        <v>43</v>
      </c>
      <c r="M262" t="str">
        <f t="shared" si="4"/>
        <v>Middle Age</v>
      </c>
      <c r="N262" t="s">
        <v>18</v>
      </c>
    </row>
    <row r="263" spans="1:14" x14ac:dyDescent="0.35">
      <c r="A263">
        <v>26219</v>
      </c>
      <c r="B263" t="s">
        <v>36</v>
      </c>
      <c r="C263" t="s">
        <v>38</v>
      </c>
      <c r="D263" s="3">
        <v>40000</v>
      </c>
      <c r="E263">
        <v>1</v>
      </c>
      <c r="F263" t="s">
        <v>13</v>
      </c>
      <c r="G263" t="s">
        <v>40</v>
      </c>
      <c r="H263" t="s">
        <v>15</v>
      </c>
      <c r="I263">
        <v>1</v>
      </c>
      <c r="J263" t="s">
        <v>44</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44</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52</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41</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41</v>
      </c>
      <c r="K267" t="s">
        <v>17</v>
      </c>
      <c r="L267">
        <v>42</v>
      </c>
      <c r="M267" t="str">
        <f t="shared" si="4"/>
        <v>Adolescents</v>
      </c>
      <c r="N267" t="s">
        <v>18</v>
      </c>
    </row>
    <row r="268" spans="1:14" x14ac:dyDescent="0.35">
      <c r="A268">
        <v>20927</v>
      </c>
      <c r="B268" t="s">
        <v>37</v>
      </c>
      <c r="C268" t="s">
        <v>38</v>
      </c>
      <c r="D268" s="3">
        <v>20000</v>
      </c>
      <c r="E268">
        <v>5</v>
      </c>
      <c r="F268" t="s">
        <v>27</v>
      </c>
      <c r="G268" t="s">
        <v>25</v>
      </c>
      <c r="H268" t="s">
        <v>15</v>
      </c>
      <c r="I268">
        <v>2</v>
      </c>
      <c r="J268" t="s">
        <v>41</v>
      </c>
      <c r="K268" t="s">
        <v>17</v>
      </c>
      <c r="L268">
        <v>27</v>
      </c>
      <c r="M268" t="str">
        <f t="shared" si="4"/>
        <v>Middle Age</v>
      </c>
      <c r="N268" t="s">
        <v>18</v>
      </c>
    </row>
    <row r="269" spans="1:14" x14ac:dyDescent="0.35">
      <c r="A269">
        <v>13133</v>
      </c>
      <c r="B269" t="s">
        <v>37</v>
      </c>
      <c r="C269" t="s">
        <v>39</v>
      </c>
      <c r="D269" s="3">
        <v>100000</v>
      </c>
      <c r="E269">
        <v>5</v>
      </c>
      <c r="F269" t="s">
        <v>13</v>
      </c>
      <c r="G269" t="s">
        <v>21</v>
      </c>
      <c r="H269" t="s">
        <v>15</v>
      </c>
      <c r="I269">
        <v>1</v>
      </c>
      <c r="J269" t="s">
        <v>43</v>
      </c>
      <c r="K269" t="s">
        <v>24</v>
      </c>
      <c r="L269">
        <v>47</v>
      </c>
      <c r="M269" t="str">
        <f t="shared" si="4"/>
        <v>Middle Age</v>
      </c>
      <c r="N269" t="s">
        <v>15</v>
      </c>
    </row>
    <row r="270" spans="1:14" x14ac:dyDescent="0.35">
      <c r="A270">
        <v>19626</v>
      </c>
      <c r="B270" t="s">
        <v>36</v>
      </c>
      <c r="C270" t="s">
        <v>39</v>
      </c>
      <c r="D270" s="3">
        <v>70000</v>
      </c>
      <c r="E270">
        <v>5</v>
      </c>
      <c r="F270" t="s">
        <v>19</v>
      </c>
      <c r="G270" t="s">
        <v>40</v>
      </c>
      <c r="H270" t="s">
        <v>15</v>
      </c>
      <c r="I270">
        <v>3</v>
      </c>
      <c r="J270" t="s">
        <v>43</v>
      </c>
      <c r="K270" t="s">
        <v>24</v>
      </c>
      <c r="L270">
        <v>45</v>
      </c>
      <c r="M270" t="str">
        <f t="shared" si="4"/>
        <v>Middle Age</v>
      </c>
      <c r="N270" t="s">
        <v>18</v>
      </c>
    </row>
    <row r="271" spans="1:14" x14ac:dyDescent="0.35">
      <c r="A271">
        <v>21039</v>
      </c>
      <c r="B271" t="s">
        <v>37</v>
      </c>
      <c r="C271" t="s">
        <v>38</v>
      </c>
      <c r="D271" s="3">
        <v>50000</v>
      </c>
      <c r="E271">
        <v>0</v>
      </c>
      <c r="F271" t="s">
        <v>31</v>
      </c>
      <c r="G271" t="s">
        <v>40</v>
      </c>
      <c r="H271" t="s">
        <v>18</v>
      </c>
      <c r="I271">
        <v>0</v>
      </c>
      <c r="J271" t="s">
        <v>41</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41</v>
      </c>
      <c r="K272" t="s">
        <v>17</v>
      </c>
      <c r="L272">
        <v>51</v>
      </c>
      <c r="M272" t="str">
        <f t="shared" si="4"/>
        <v>Adolescents</v>
      </c>
      <c r="N272" t="s">
        <v>15</v>
      </c>
    </row>
    <row r="273" spans="1:14" x14ac:dyDescent="0.35">
      <c r="A273">
        <v>25665</v>
      </c>
      <c r="B273" t="s">
        <v>37</v>
      </c>
      <c r="C273" t="s">
        <v>38</v>
      </c>
      <c r="D273" s="3">
        <v>20000</v>
      </c>
      <c r="E273">
        <v>0</v>
      </c>
      <c r="F273" t="s">
        <v>27</v>
      </c>
      <c r="G273" t="s">
        <v>25</v>
      </c>
      <c r="H273" t="s">
        <v>18</v>
      </c>
      <c r="I273">
        <v>1</v>
      </c>
      <c r="J273" t="s">
        <v>44</v>
      </c>
      <c r="K273" t="s">
        <v>17</v>
      </c>
      <c r="L273">
        <v>28</v>
      </c>
      <c r="M273" t="str">
        <f t="shared" si="4"/>
        <v>Middle Age</v>
      </c>
      <c r="N273" t="s">
        <v>18</v>
      </c>
    </row>
    <row r="274" spans="1:14" x14ac:dyDescent="0.35">
      <c r="A274">
        <v>24061</v>
      </c>
      <c r="B274" t="s">
        <v>36</v>
      </c>
      <c r="C274" t="s">
        <v>39</v>
      </c>
      <c r="D274" s="3">
        <v>10000</v>
      </c>
      <c r="E274">
        <v>4</v>
      </c>
      <c r="F274" t="s">
        <v>29</v>
      </c>
      <c r="G274" t="s">
        <v>25</v>
      </c>
      <c r="H274" t="s">
        <v>15</v>
      </c>
      <c r="I274">
        <v>1</v>
      </c>
      <c r="J274" t="s">
        <v>41</v>
      </c>
      <c r="K274" t="s">
        <v>17</v>
      </c>
      <c r="L274">
        <v>40</v>
      </c>
      <c r="M274" t="str">
        <f t="shared" si="4"/>
        <v>Adolescents</v>
      </c>
      <c r="N274" t="s">
        <v>15</v>
      </c>
    </row>
    <row r="275" spans="1:14" x14ac:dyDescent="0.35">
      <c r="A275">
        <v>26879</v>
      </c>
      <c r="B275" t="s">
        <v>37</v>
      </c>
      <c r="C275" t="s">
        <v>38</v>
      </c>
      <c r="D275" s="3">
        <v>20000</v>
      </c>
      <c r="E275">
        <v>0</v>
      </c>
      <c r="F275" t="s">
        <v>27</v>
      </c>
      <c r="G275" t="s">
        <v>25</v>
      </c>
      <c r="H275" t="s">
        <v>18</v>
      </c>
      <c r="I275">
        <v>1</v>
      </c>
      <c r="J275" t="s">
        <v>42</v>
      </c>
      <c r="K275" t="s">
        <v>17</v>
      </c>
      <c r="L275">
        <v>30</v>
      </c>
      <c r="M275" t="str">
        <f t="shared" si="4"/>
        <v>Middle Age</v>
      </c>
      <c r="N275" t="s">
        <v>18</v>
      </c>
    </row>
    <row r="276" spans="1:14" x14ac:dyDescent="0.35">
      <c r="A276">
        <v>12284</v>
      </c>
      <c r="B276" t="s">
        <v>36</v>
      </c>
      <c r="C276" t="s">
        <v>38</v>
      </c>
      <c r="D276" s="3">
        <v>30000</v>
      </c>
      <c r="E276">
        <v>0</v>
      </c>
      <c r="F276" t="s">
        <v>13</v>
      </c>
      <c r="G276" t="s">
        <v>20</v>
      </c>
      <c r="H276" t="s">
        <v>18</v>
      </c>
      <c r="I276">
        <v>0</v>
      </c>
      <c r="J276" t="s">
        <v>41</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41</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44</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41</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52</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41</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41</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41</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41</v>
      </c>
      <c r="K284" t="s">
        <v>17</v>
      </c>
      <c r="L284">
        <v>34</v>
      </c>
      <c r="M284" t="str">
        <f t="shared" si="4"/>
        <v>Middle Age</v>
      </c>
      <c r="N284" t="s">
        <v>18</v>
      </c>
    </row>
    <row r="285" spans="1:14" x14ac:dyDescent="0.35">
      <c r="A285">
        <v>22005</v>
      </c>
      <c r="B285" t="s">
        <v>36</v>
      </c>
      <c r="C285" t="s">
        <v>38</v>
      </c>
      <c r="D285" s="3">
        <v>70000</v>
      </c>
      <c r="E285">
        <v>5</v>
      </c>
      <c r="F285" t="s">
        <v>19</v>
      </c>
      <c r="G285" t="s">
        <v>40</v>
      </c>
      <c r="H285" t="s">
        <v>18</v>
      </c>
      <c r="I285">
        <v>3</v>
      </c>
      <c r="J285" t="s">
        <v>43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41</v>
      </c>
      <c r="K286" t="s">
        <v>17</v>
      </c>
      <c r="L286">
        <v>49</v>
      </c>
      <c r="M286" t="str">
        <f t="shared" si="4"/>
        <v>Middle Age</v>
      </c>
      <c r="N286" t="s">
        <v>18</v>
      </c>
    </row>
    <row r="287" spans="1:14" x14ac:dyDescent="0.35">
      <c r="A287">
        <v>14312</v>
      </c>
      <c r="B287" t="s">
        <v>36</v>
      </c>
      <c r="C287" t="s">
        <v>38</v>
      </c>
      <c r="D287" s="3">
        <v>60000</v>
      </c>
      <c r="E287">
        <v>1</v>
      </c>
      <c r="F287" t="s">
        <v>19</v>
      </c>
      <c r="G287" t="s">
        <v>40</v>
      </c>
      <c r="H287" t="s">
        <v>15</v>
      </c>
      <c r="I287">
        <v>1</v>
      </c>
      <c r="J287" t="s">
        <v>43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42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41</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43</v>
      </c>
      <c r="K290" t="s">
        <v>24</v>
      </c>
      <c r="L290">
        <v>48</v>
      </c>
      <c r="M290" t="str">
        <f t="shared" si="4"/>
        <v>Middle Age</v>
      </c>
      <c r="N290" t="s">
        <v>18</v>
      </c>
    </row>
    <row r="291" spans="1:14" x14ac:dyDescent="0.35">
      <c r="A291">
        <v>29094</v>
      </c>
      <c r="B291" t="s">
        <v>36</v>
      </c>
      <c r="C291" t="s">
        <v>39</v>
      </c>
      <c r="D291" s="3">
        <v>30000</v>
      </c>
      <c r="E291">
        <v>3</v>
      </c>
      <c r="F291" t="s">
        <v>27</v>
      </c>
      <c r="G291" t="s">
        <v>40</v>
      </c>
      <c r="H291" t="s">
        <v>15</v>
      </c>
      <c r="I291">
        <v>2</v>
      </c>
      <c r="J291" t="s">
        <v>43</v>
      </c>
      <c r="K291" t="s">
        <v>24</v>
      </c>
      <c r="L291">
        <v>54</v>
      </c>
      <c r="M291" t="str">
        <f t="shared" si="4"/>
        <v>Middle Age</v>
      </c>
      <c r="N291" t="s">
        <v>15</v>
      </c>
    </row>
    <row r="292" spans="1:14" x14ac:dyDescent="0.35">
      <c r="A292">
        <v>28319</v>
      </c>
      <c r="B292" t="s">
        <v>37</v>
      </c>
      <c r="C292" t="s">
        <v>38</v>
      </c>
      <c r="D292" s="3">
        <v>60000</v>
      </c>
      <c r="E292">
        <v>1</v>
      </c>
      <c r="F292" t="s">
        <v>19</v>
      </c>
      <c r="G292" t="s">
        <v>40</v>
      </c>
      <c r="H292" t="s">
        <v>18</v>
      </c>
      <c r="I292">
        <v>1</v>
      </c>
      <c r="J292" t="s">
        <v>41</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41</v>
      </c>
      <c r="K293" t="s">
        <v>17</v>
      </c>
      <c r="L293">
        <v>38</v>
      </c>
      <c r="M293" t="str">
        <f t="shared" si="4"/>
        <v>Middle Age</v>
      </c>
      <c r="N293" t="s">
        <v>15</v>
      </c>
    </row>
    <row r="294" spans="1:14" x14ac:dyDescent="0.35">
      <c r="A294">
        <v>20923</v>
      </c>
      <c r="B294" t="s">
        <v>36</v>
      </c>
      <c r="C294" t="s">
        <v>38</v>
      </c>
      <c r="D294" s="3">
        <v>40000</v>
      </c>
      <c r="E294">
        <v>1</v>
      </c>
      <c r="F294" t="s">
        <v>13</v>
      </c>
      <c r="G294" t="s">
        <v>40</v>
      </c>
      <c r="H294" t="s">
        <v>15</v>
      </c>
      <c r="I294">
        <v>0</v>
      </c>
      <c r="J294" t="s">
        <v>41</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42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42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52</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41</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42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42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43</v>
      </c>
      <c r="K301" t="s">
        <v>24</v>
      </c>
      <c r="L301">
        <v>69</v>
      </c>
      <c r="M301" t="str">
        <f t="shared" si="4"/>
        <v>Old</v>
      </c>
      <c r="N301" t="s">
        <v>18</v>
      </c>
    </row>
    <row r="302" spans="1:14" x14ac:dyDescent="0.35">
      <c r="A302">
        <v>25906</v>
      </c>
      <c r="B302" t="s">
        <v>37</v>
      </c>
      <c r="C302" t="s">
        <v>38</v>
      </c>
      <c r="D302" s="3">
        <v>10000</v>
      </c>
      <c r="E302">
        <v>5</v>
      </c>
      <c r="F302" t="s">
        <v>27</v>
      </c>
      <c r="G302" t="s">
        <v>40</v>
      </c>
      <c r="H302" t="s">
        <v>18</v>
      </c>
      <c r="I302">
        <v>2</v>
      </c>
      <c r="J302" t="s">
        <v>44</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41</v>
      </c>
      <c r="K303" t="s">
        <v>24</v>
      </c>
      <c r="L303">
        <v>28</v>
      </c>
      <c r="M303" t="str">
        <f t="shared" si="4"/>
        <v>Middle Age</v>
      </c>
      <c r="N303" t="s">
        <v>15</v>
      </c>
    </row>
    <row r="304" spans="1:14" x14ac:dyDescent="0.35">
      <c r="A304">
        <v>26928</v>
      </c>
      <c r="B304" t="s">
        <v>37</v>
      </c>
      <c r="C304" t="s">
        <v>39</v>
      </c>
      <c r="D304" s="3">
        <v>30000</v>
      </c>
      <c r="E304">
        <v>1</v>
      </c>
      <c r="F304" t="s">
        <v>13</v>
      </c>
      <c r="G304" t="s">
        <v>20</v>
      </c>
      <c r="H304" t="s">
        <v>15</v>
      </c>
      <c r="I304">
        <v>0</v>
      </c>
      <c r="J304" t="s">
        <v>41</v>
      </c>
      <c r="K304" t="s">
        <v>17</v>
      </c>
      <c r="L304">
        <v>62</v>
      </c>
      <c r="M304" t="str">
        <f t="shared" si="4"/>
        <v>Old</v>
      </c>
      <c r="N304" t="s">
        <v>15</v>
      </c>
    </row>
    <row r="305" spans="1:14" x14ac:dyDescent="0.35">
      <c r="A305">
        <v>20897</v>
      </c>
      <c r="B305" t="s">
        <v>36</v>
      </c>
      <c r="C305" t="s">
        <v>38</v>
      </c>
      <c r="D305" s="3">
        <v>30000</v>
      </c>
      <c r="E305">
        <v>1</v>
      </c>
      <c r="F305" t="s">
        <v>13</v>
      </c>
      <c r="G305" t="s">
        <v>40</v>
      </c>
      <c r="H305" t="s">
        <v>15</v>
      </c>
      <c r="I305">
        <v>2</v>
      </c>
      <c r="J305" t="s">
        <v>41</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41</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43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44</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41</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44</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42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42</v>
      </c>
      <c r="K312" t="s">
        <v>24</v>
      </c>
      <c r="L312">
        <v>47</v>
      </c>
      <c r="M312" t="str">
        <f t="shared" si="4"/>
        <v>Middle Age</v>
      </c>
      <c r="N312" t="s">
        <v>18</v>
      </c>
    </row>
    <row r="313" spans="1:14" x14ac:dyDescent="0.35">
      <c r="A313">
        <v>21207</v>
      </c>
      <c r="B313" t="s">
        <v>36</v>
      </c>
      <c r="C313" t="s">
        <v>39</v>
      </c>
      <c r="D313" s="3">
        <v>60000</v>
      </c>
      <c r="E313">
        <v>1</v>
      </c>
      <c r="F313" t="s">
        <v>19</v>
      </c>
      <c r="G313" t="s">
        <v>40</v>
      </c>
      <c r="H313" t="s">
        <v>15</v>
      </c>
      <c r="I313">
        <v>1</v>
      </c>
      <c r="J313" t="s">
        <v>43</v>
      </c>
      <c r="K313" t="s">
        <v>24</v>
      </c>
      <c r="L313">
        <v>46</v>
      </c>
      <c r="M313" t="str">
        <f t="shared" si="4"/>
        <v>Middle Age</v>
      </c>
      <c r="N313" t="s">
        <v>18</v>
      </c>
    </row>
    <row r="314" spans="1:14" x14ac:dyDescent="0.35">
      <c r="A314">
        <v>28102</v>
      </c>
      <c r="B314" t="s">
        <v>36</v>
      </c>
      <c r="C314" t="s">
        <v>39</v>
      </c>
      <c r="D314" s="3">
        <v>20000</v>
      </c>
      <c r="E314">
        <v>4</v>
      </c>
      <c r="F314" t="s">
        <v>27</v>
      </c>
      <c r="G314" t="s">
        <v>40</v>
      </c>
      <c r="H314" t="s">
        <v>15</v>
      </c>
      <c r="I314">
        <v>2</v>
      </c>
      <c r="J314" t="s">
        <v>43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43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41</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43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43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41</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52</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41</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42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41</v>
      </c>
      <c r="K323" t="s">
        <v>24</v>
      </c>
      <c r="L323">
        <v>47</v>
      </c>
      <c r="M323" t="str">
        <f t="shared" ref="M323:M386" si="5">IF(L323&gt;54,"Old",IF(L324&gt;= 31, "Middle Age", IF(L324&lt;31,"Adolescents","Invalid")))</f>
        <v>Middle Age</v>
      </c>
      <c r="N323" t="s">
        <v>15</v>
      </c>
    </row>
    <row r="324" spans="1:14" x14ac:dyDescent="0.35">
      <c r="A324">
        <v>16410</v>
      </c>
      <c r="B324" t="s">
        <v>37</v>
      </c>
      <c r="C324" t="s">
        <v>38</v>
      </c>
      <c r="D324" s="3">
        <v>10000</v>
      </c>
      <c r="E324">
        <v>4</v>
      </c>
      <c r="F324" t="s">
        <v>29</v>
      </c>
      <c r="G324" t="s">
        <v>25</v>
      </c>
      <c r="H324" t="s">
        <v>15</v>
      </c>
      <c r="I324">
        <v>2</v>
      </c>
      <c r="J324" t="s">
        <v>41</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41</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44</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41</v>
      </c>
      <c r="K327" t="s">
        <v>17</v>
      </c>
      <c r="L327">
        <v>36</v>
      </c>
      <c r="M327" t="str">
        <f t="shared" si="5"/>
        <v>Adolescents</v>
      </c>
      <c r="N327" t="s">
        <v>15</v>
      </c>
    </row>
    <row r="328" spans="1:14" x14ac:dyDescent="0.35">
      <c r="A328">
        <v>20994</v>
      </c>
      <c r="B328" t="s">
        <v>36</v>
      </c>
      <c r="C328" t="s">
        <v>38</v>
      </c>
      <c r="D328" s="3">
        <v>20000</v>
      </c>
      <c r="E328">
        <v>0</v>
      </c>
      <c r="F328" t="s">
        <v>13</v>
      </c>
      <c r="G328" t="s">
        <v>20</v>
      </c>
      <c r="H328" t="s">
        <v>18</v>
      </c>
      <c r="I328">
        <v>0</v>
      </c>
      <c r="J328" t="s">
        <v>41</v>
      </c>
      <c r="K328" t="s">
        <v>24</v>
      </c>
      <c r="L328">
        <v>26</v>
      </c>
      <c r="M328" t="str">
        <f t="shared" si="5"/>
        <v>Middle Age</v>
      </c>
      <c r="N328" t="s">
        <v>15</v>
      </c>
    </row>
    <row r="329" spans="1:14" x14ac:dyDescent="0.35">
      <c r="A329">
        <v>28379</v>
      </c>
      <c r="B329" t="s">
        <v>36</v>
      </c>
      <c r="C329" t="s">
        <v>39</v>
      </c>
      <c r="D329" s="3">
        <v>30000</v>
      </c>
      <c r="E329">
        <v>1</v>
      </c>
      <c r="F329" t="s">
        <v>13</v>
      </c>
      <c r="G329" t="s">
        <v>40</v>
      </c>
      <c r="H329" t="s">
        <v>15</v>
      </c>
      <c r="I329">
        <v>2</v>
      </c>
      <c r="J329" t="s">
        <v>41</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44</v>
      </c>
      <c r="K330" t="s">
        <v>17</v>
      </c>
      <c r="L330">
        <v>36</v>
      </c>
      <c r="M330" t="str">
        <f t="shared" si="5"/>
        <v>Middle Age</v>
      </c>
      <c r="N330" t="s">
        <v>18</v>
      </c>
    </row>
    <row r="331" spans="1:14" x14ac:dyDescent="0.35">
      <c r="A331">
        <v>12663</v>
      </c>
      <c r="B331" t="s">
        <v>36</v>
      </c>
      <c r="C331" t="s">
        <v>38</v>
      </c>
      <c r="D331" s="3">
        <v>90000</v>
      </c>
      <c r="E331">
        <v>5</v>
      </c>
      <c r="F331" t="s">
        <v>29</v>
      </c>
      <c r="G331" t="s">
        <v>40</v>
      </c>
      <c r="H331" t="s">
        <v>15</v>
      </c>
      <c r="I331">
        <v>2</v>
      </c>
      <c r="J331" t="s">
        <v>52</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52</v>
      </c>
      <c r="K332" t="s">
        <v>24</v>
      </c>
      <c r="L332">
        <v>32</v>
      </c>
      <c r="M332" t="str">
        <f t="shared" si="5"/>
        <v>Adolescents</v>
      </c>
      <c r="N332" t="s">
        <v>18</v>
      </c>
    </row>
    <row r="333" spans="1:14" x14ac:dyDescent="0.35">
      <c r="A333">
        <v>19508</v>
      </c>
      <c r="B333" t="s">
        <v>36</v>
      </c>
      <c r="C333" t="s">
        <v>39</v>
      </c>
      <c r="D333" s="3">
        <v>10000</v>
      </c>
      <c r="E333">
        <v>0</v>
      </c>
      <c r="F333" t="s">
        <v>29</v>
      </c>
      <c r="G333" t="s">
        <v>25</v>
      </c>
      <c r="H333" t="s">
        <v>18</v>
      </c>
      <c r="I333">
        <v>2</v>
      </c>
      <c r="J333" t="s">
        <v>41</v>
      </c>
      <c r="K333" t="s">
        <v>17</v>
      </c>
      <c r="L333">
        <v>30</v>
      </c>
      <c r="M333" t="str">
        <f t="shared" si="5"/>
        <v>Middle Age</v>
      </c>
      <c r="N333" t="s">
        <v>18</v>
      </c>
    </row>
    <row r="334" spans="1:14" x14ac:dyDescent="0.35">
      <c r="A334">
        <v>11489</v>
      </c>
      <c r="B334" t="s">
        <v>37</v>
      </c>
      <c r="C334" t="s">
        <v>38</v>
      </c>
      <c r="D334" s="3">
        <v>20000</v>
      </c>
      <c r="E334">
        <v>0</v>
      </c>
      <c r="F334" t="s">
        <v>29</v>
      </c>
      <c r="G334" t="s">
        <v>25</v>
      </c>
      <c r="H334" t="s">
        <v>18</v>
      </c>
      <c r="I334">
        <v>2</v>
      </c>
      <c r="J334" t="s">
        <v>44</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43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43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41</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41</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41</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43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41</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42</v>
      </c>
      <c r="K342" t="s">
        <v>17</v>
      </c>
      <c r="L342">
        <v>30</v>
      </c>
      <c r="M342" t="str">
        <f t="shared" si="5"/>
        <v>Middle Age</v>
      </c>
      <c r="N342" t="s">
        <v>18</v>
      </c>
    </row>
    <row r="343" spans="1:14" x14ac:dyDescent="0.35">
      <c r="A343">
        <v>19174</v>
      </c>
      <c r="B343" t="s">
        <v>37</v>
      </c>
      <c r="C343" t="s">
        <v>38</v>
      </c>
      <c r="D343" s="3">
        <v>30000</v>
      </c>
      <c r="E343">
        <v>0</v>
      </c>
      <c r="F343" t="s">
        <v>27</v>
      </c>
      <c r="G343" t="s">
        <v>25</v>
      </c>
      <c r="H343" t="s">
        <v>18</v>
      </c>
      <c r="I343">
        <v>1</v>
      </c>
      <c r="J343" t="s">
        <v>42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44</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42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42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41</v>
      </c>
      <c r="K347" t="s">
        <v>17</v>
      </c>
      <c r="L347">
        <v>50</v>
      </c>
      <c r="M347" t="str">
        <f t="shared" si="5"/>
        <v>Middle Age</v>
      </c>
      <c r="N347" t="s">
        <v>15</v>
      </c>
    </row>
    <row r="348" spans="1:14" x14ac:dyDescent="0.35">
      <c r="A348">
        <v>25651</v>
      </c>
      <c r="B348" t="s">
        <v>36</v>
      </c>
      <c r="C348" t="s">
        <v>39</v>
      </c>
      <c r="D348" s="3">
        <v>40000</v>
      </c>
      <c r="E348">
        <v>1</v>
      </c>
      <c r="F348" t="s">
        <v>13</v>
      </c>
      <c r="G348" t="s">
        <v>40</v>
      </c>
      <c r="H348" t="s">
        <v>18</v>
      </c>
      <c r="I348">
        <v>0</v>
      </c>
      <c r="J348" t="s">
        <v>41</v>
      </c>
      <c r="K348" t="s">
        <v>17</v>
      </c>
      <c r="L348">
        <v>43</v>
      </c>
      <c r="M348" t="str">
        <f t="shared" si="5"/>
        <v>Middle Age</v>
      </c>
      <c r="N348" t="s">
        <v>15</v>
      </c>
    </row>
    <row r="349" spans="1:14" x14ac:dyDescent="0.35">
      <c r="A349">
        <v>22936</v>
      </c>
      <c r="B349" t="s">
        <v>37</v>
      </c>
      <c r="C349" t="s">
        <v>38</v>
      </c>
      <c r="D349" s="3">
        <v>60000</v>
      </c>
      <c r="E349">
        <v>1</v>
      </c>
      <c r="F349" t="s">
        <v>19</v>
      </c>
      <c r="G349" t="s">
        <v>40</v>
      </c>
      <c r="H349" t="s">
        <v>18</v>
      </c>
      <c r="I349">
        <v>1</v>
      </c>
      <c r="J349" t="s">
        <v>41</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41</v>
      </c>
      <c r="K350" t="s">
        <v>17</v>
      </c>
      <c r="L350">
        <v>42</v>
      </c>
      <c r="M350" t="str">
        <f t="shared" si="5"/>
        <v>Adolescents</v>
      </c>
      <c r="N350" t="s">
        <v>18</v>
      </c>
    </row>
    <row r="351" spans="1:14" x14ac:dyDescent="0.35">
      <c r="A351">
        <v>24121</v>
      </c>
      <c r="B351" t="s">
        <v>37</v>
      </c>
      <c r="C351" t="s">
        <v>38</v>
      </c>
      <c r="D351" s="3">
        <v>30000</v>
      </c>
      <c r="E351">
        <v>0</v>
      </c>
      <c r="F351" t="s">
        <v>19</v>
      </c>
      <c r="G351" t="s">
        <v>20</v>
      </c>
      <c r="H351" t="s">
        <v>18</v>
      </c>
      <c r="I351">
        <v>1</v>
      </c>
      <c r="J351" t="s">
        <v>41</v>
      </c>
      <c r="K351" t="s">
        <v>17</v>
      </c>
      <c r="L351">
        <v>29</v>
      </c>
      <c r="M351" t="str">
        <f t="shared" si="5"/>
        <v>Adolescents</v>
      </c>
      <c r="N351" t="s">
        <v>15</v>
      </c>
    </row>
    <row r="352" spans="1:14" x14ac:dyDescent="0.35">
      <c r="A352">
        <v>27878</v>
      </c>
      <c r="B352" t="s">
        <v>37</v>
      </c>
      <c r="C352" t="s">
        <v>39</v>
      </c>
      <c r="D352" s="3">
        <v>20000</v>
      </c>
      <c r="E352">
        <v>0</v>
      </c>
      <c r="F352" t="s">
        <v>19</v>
      </c>
      <c r="G352" t="s">
        <v>25</v>
      </c>
      <c r="H352" t="s">
        <v>18</v>
      </c>
      <c r="I352">
        <v>0</v>
      </c>
      <c r="J352" t="s">
        <v>41</v>
      </c>
      <c r="K352" t="s">
        <v>24</v>
      </c>
      <c r="L352">
        <v>28</v>
      </c>
      <c r="M352" t="str">
        <f t="shared" si="5"/>
        <v>Middle Age</v>
      </c>
      <c r="N352" t="s">
        <v>15</v>
      </c>
    </row>
    <row r="353" spans="1:14" x14ac:dyDescent="0.35">
      <c r="A353">
        <v>13572</v>
      </c>
      <c r="B353" t="s">
        <v>37</v>
      </c>
      <c r="C353" t="s">
        <v>39</v>
      </c>
      <c r="D353" s="3">
        <v>10000</v>
      </c>
      <c r="E353">
        <v>3</v>
      </c>
      <c r="F353" t="s">
        <v>27</v>
      </c>
      <c r="G353" t="s">
        <v>25</v>
      </c>
      <c r="H353" t="s">
        <v>15</v>
      </c>
      <c r="I353">
        <v>0</v>
      </c>
      <c r="J353" t="s">
        <v>41</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42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41</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44</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52</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41</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44</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43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52</v>
      </c>
      <c r="K361" t="s">
        <v>24</v>
      </c>
      <c r="L361">
        <v>30</v>
      </c>
      <c r="M361" t="str">
        <f t="shared" si="5"/>
        <v>Middle Age</v>
      </c>
      <c r="N361" t="s">
        <v>18</v>
      </c>
    </row>
    <row r="362" spans="1:14" x14ac:dyDescent="0.35">
      <c r="A362">
        <v>13082</v>
      </c>
      <c r="B362" t="s">
        <v>37</v>
      </c>
      <c r="C362" t="s">
        <v>39</v>
      </c>
      <c r="D362" s="3">
        <v>130000</v>
      </c>
      <c r="E362">
        <v>0</v>
      </c>
      <c r="F362" t="s">
        <v>31</v>
      </c>
      <c r="G362" t="s">
        <v>28</v>
      </c>
      <c r="H362" t="s">
        <v>15</v>
      </c>
      <c r="I362">
        <v>0</v>
      </c>
      <c r="J362" t="s">
        <v>42</v>
      </c>
      <c r="K362" t="s">
        <v>24</v>
      </c>
      <c r="L362">
        <v>48</v>
      </c>
      <c r="M362" t="str">
        <f t="shared" si="5"/>
        <v>Adolescents</v>
      </c>
      <c r="N362" t="s">
        <v>15</v>
      </c>
    </row>
    <row r="363" spans="1:14" x14ac:dyDescent="0.35">
      <c r="A363">
        <v>22518</v>
      </c>
      <c r="B363" t="s">
        <v>37</v>
      </c>
      <c r="C363" t="s">
        <v>38</v>
      </c>
      <c r="D363" s="3">
        <v>30000</v>
      </c>
      <c r="E363">
        <v>3</v>
      </c>
      <c r="F363" t="s">
        <v>19</v>
      </c>
      <c r="G363" t="s">
        <v>20</v>
      </c>
      <c r="H363" t="s">
        <v>18</v>
      </c>
      <c r="I363">
        <v>2</v>
      </c>
      <c r="J363" t="s">
        <v>41</v>
      </c>
      <c r="K363" t="s">
        <v>17</v>
      </c>
      <c r="L363">
        <v>27</v>
      </c>
      <c r="M363" t="str">
        <f t="shared" si="5"/>
        <v>Middle Age</v>
      </c>
      <c r="N363" t="s">
        <v>15</v>
      </c>
    </row>
    <row r="364" spans="1:14" x14ac:dyDescent="0.35">
      <c r="A364">
        <v>13687</v>
      </c>
      <c r="B364" t="s">
        <v>36</v>
      </c>
      <c r="C364" t="s">
        <v>39</v>
      </c>
      <c r="D364" s="3">
        <v>40000</v>
      </c>
      <c r="E364">
        <v>1</v>
      </c>
      <c r="F364" t="s">
        <v>13</v>
      </c>
      <c r="G364" t="s">
        <v>40</v>
      </c>
      <c r="H364" t="s">
        <v>15</v>
      </c>
      <c r="I364">
        <v>1</v>
      </c>
      <c r="J364" t="s">
        <v>41</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41</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41</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41</v>
      </c>
      <c r="K367" t="s">
        <v>17</v>
      </c>
      <c r="L367">
        <v>38</v>
      </c>
      <c r="M367" t="str">
        <f t="shared" si="5"/>
        <v>Middle Age</v>
      </c>
      <c r="N367" t="s">
        <v>15</v>
      </c>
    </row>
    <row r="368" spans="1:14" x14ac:dyDescent="0.35">
      <c r="A368">
        <v>17310</v>
      </c>
      <c r="B368" t="s">
        <v>36</v>
      </c>
      <c r="C368" t="s">
        <v>39</v>
      </c>
      <c r="D368" s="3">
        <v>60000</v>
      </c>
      <c r="E368">
        <v>1</v>
      </c>
      <c r="F368" t="s">
        <v>19</v>
      </c>
      <c r="G368" t="s">
        <v>40</v>
      </c>
      <c r="H368" t="s">
        <v>15</v>
      </c>
      <c r="I368">
        <v>1</v>
      </c>
      <c r="J368" t="s">
        <v>41</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43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43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41</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52</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41</v>
      </c>
      <c r="K373" t="s">
        <v>24</v>
      </c>
      <c r="L373">
        <v>50</v>
      </c>
      <c r="M373" t="str">
        <f t="shared" si="5"/>
        <v>Middle Age</v>
      </c>
      <c r="N373" t="s">
        <v>18</v>
      </c>
    </row>
    <row r="374" spans="1:14" x14ac:dyDescent="0.35">
      <c r="A374">
        <v>12510</v>
      </c>
      <c r="B374" t="s">
        <v>36</v>
      </c>
      <c r="C374" t="s">
        <v>39</v>
      </c>
      <c r="D374" s="3">
        <v>40000</v>
      </c>
      <c r="E374">
        <v>1</v>
      </c>
      <c r="F374" t="s">
        <v>13</v>
      </c>
      <c r="G374" t="s">
        <v>40</v>
      </c>
      <c r="H374" t="s">
        <v>15</v>
      </c>
      <c r="I374">
        <v>1</v>
      </c>
      <c r="J374" t="s">
        <v>41</v>
      </c>
      <c r="K374" t="s">
        <v>17</v>
      </c>
      <c r="L374">
        <v>43</v>
      </c>
      <c r="M374" t="str">
        <f t="shared" si="5"/>
        <v>Adolescents</v>
      </c>
      <c r="N374" t="s">
        <v>15</v>
      </c>
    </row>
    <row r="375" spans="1:14" x14ac:dyDescent="0.35">
      <c r="A375">
        <v>25512</v>
      </c>
      <c r="B375" t="s">
        <v>37</v>
      </c>
      <c r="C375" t="s">
        <v>39</v>
      </c>
      <c r="D375" s="3">
        <v>20000</v>
      </c>
      <c r="E375">
        <v>0</v>
      </c>
      <c r="F375" t="s">
        <v>27</v>
      </c>
      <c r="G375" t="s">
        <v>25</v>
      </c>
      <c r="H375" t="s">
        <v>18</v>
      </c>
      <c r="I375">
        <v>1</v>
      </c>
      <c r="J375" t="s">
        <v>42</v>
      </c>
      <c r="K375" t="s">
        <v>17</v>
      </c>
      <c r="L375">
        <v>30</v>
      </c>
      <c r="M375" t="str">
        <f t="shared" si="5"/>
        <v>Middle Age</v>
      </c>
      <c r="N375" t="s">
        <v>18</v>
      </c>
    </row>
    <row r="376" spans="1:14" x14ac:dyDescent="0.35">
      <c r="A376">
        <v>16179</v>
      </c>
      <c r="B376" t="s">
        <v>37</v>
      </c>
      <c r="C376" t="s">
        <v>38</v>
      </c>
      <c r="D376" s="3">
        <v>80000</v>
      </c>
      <c r="E376">
        <v>5</v>
      </c>
      <c r="F376" t="s">
        <v>13</v>
      </c>
      <c r="G376" t="s">
        <v>21</v>
      </c>
      <c r="H376" t="s">
        <v>15</v>
      </c>
      <c r="I376">
        <v>4</v>
      </c>
      <c r="J376" t="s">
        <v>44</v>
      </c>
      <c r="K376" t="s">
        <v>24</v>
      </c>
      <c r="L376">
        <v>38</v>
      </c>
      <c r="M376" t="str">
        <f t="shared" si="5"/>
        <v>Middle Age</v>
      </c>
      <c r="N376" t="s">
        <v>18</v>
      </c>
    </row>
    <row r="377" spans="1:14" x14ac:dyDescent="0.35">
      <c r="A377">
        <v>15628</v>
      </c>
      <c r="B377" t="s">
        <v>36</v>
      </c>
      <c r="C377" t="s">
        <v>38</v>
      </c>
      <c r="D377" s="3">
        <v>40000</v>
      </c>
      <c r="E377">
        <v>1</v>
      </c>
      <c r="F377" t="s">
        <v>13</v>
      </c>
      <c r="G377" t="s">
        <v>40</v>
      </c>
      <c r="H377" t="s">
        <v>15</v>
      </c>
      <c r="I377">
        <v>1</v>
      </c>
      <c r="J377" t="s">
        <v>41</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41</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43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43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43</v>
      </c>
      <c r="K381" t="s">
        <v>24</v>
      </c>
      <c r="L381">
        <v>43</v>
      </c>
      <c r="M381" t="str">
        <f t="shared" si="5"/>
        <v>Adolescents</v>
      </c>
      <c r="N381" t="s">
        <v>18</v>
      </c>
    </row>
    <row r="382" spans="1:14" x14ac:dyDescent="0.35">
      <c r="A382">
        <v>13620</v>
      </c>
      <c r="B382" t="s">
        <v>37</v>
      </c>
      <c r="C382" t="s">
        <v>39</v>
      </c>
      <c r="D382" s="3">
        <v>70000</v>
      </c>
      <c r="E382">
        <v>0</v>
      </c>
      <c r="F382" t="s">
        <v>13</v>
      </c>
      <c r="G382" t="s">
        <v>21</v>
      </c>
      <c r="H382" t="s">
        <v>18</v>
      </c>
      <c r="I382">
        <v>3</v>
      </c>
      <c r="J382" t="s">
        <v>52</v>
      </c>
      <c r="K382" t="s">
        <v>24</v>
      </c>
      <c r="L382">
        <v>30</v>
      </c>
      <c r="M382" t="str">
        <f t="shared" si="5"/>
        <v>Middle Age</v>
      </c>
      <c r="N382" t="s">
        <v>15</v>
      </c>
    </row>
    <row r="383" spans="1:14" x14ac:dyDescent="0.35">
      <c r="A383">
        <v>22974</v>
      </c>
      <c r="B383" t="s">
        <v>36</v>
      </c>
      <c r="C383" t="s">
        <v>38</v>
      </c>
      <c r="D383" s="3">
        <v>30000</v>
      </c>
      <c r="E383">
        <v>2</v>
      </c>
      <c r="F383" t="s">
        <v>19</v>
      </c>
      <c r="G383" t="s">
        <v>20</v>
      </c>
      <c r="H383" t="s">
        <v>15</v>
      </c>
      <c r="I383">
        <v>2</v>
      </c>
      <c r="J383" t="s">
        <v>43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52</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41</v>
      </c>
      <c r="K385" t="s">
        <v>17</v>
      </c>
      <c r="L385">
        <v>37</v>
      </c>
      <c r="M385" t="str">
        <f t="shared" si="5"/>
        <v>Adolescents</v>
      </c>
      <c r="N385" t="s">
        <v>15</v>
      </c>
    </row>
    <row r="386" spans="1:14" x14ac:dyDescent="0.35">
      <c r="A386">
        <v>12581</v>
      </c>
      <c r="B386" t="s">
        <v>37</v>
      </c>
      <c r="C386" t="s">
        <v>38</v>
      </c>
      <c r="D386" s="3">
        <v>10000</v>
      </c>
      <c r="E386">
        <v>0</v>
      </c>
      <c r="F386" t="s">
        <v>19</v>
      </c>
      <c r="G386" t="s">
        <v>25</v>
      </c>
      <c r="H386" t="s">
        <v>18</v>
      </c>
      <c r="I386">
        <v>1</v>
      </c>
      <c r="J386" t="s">
        <v>41</v>
      </c>
      <c r="K386" t="s">
        <v>24</v>
      </c>
      <c r="L386">
        <v>28</v>
      </c>
      <c r="M386" t="str">
        <f t="shared" si="5"/>
        <v>Middle Age</v>
      </c>
      <c r="N386" t="s">
        <v>15</v>
      </c>
    </row>
    <row r="387" spans="1:14" x14ac:dyDescent="0.35">
      <c r="A387">
        <v>18018</v>
      </c>
      <c r="B387" t="s">
        <v>37</v>
      </c>
      <c r="C387" t="s">
        <v>39</v>
      </c>
      <c r="D387" s="3">
        <v>30000</v>
      </c>
      <c r="E387">
        <v>3</v>
      </c>
      <c r="F387" t="s">
        <v>19</v>
      </c>
      <c r="G387" t="s">
        <v>20</v>
      </c>
      <c r="H387" t="s">
        <v>15</v>
      </c>
      <c r="I387">
        <v>0</v>
      </c>
      <c r="J387" t="s">
        <v>41</v>
      </c>
      <c r="K387" t="s">
        <v>17</v>
      </c>
      <c r="L387">
        <v>43</v>
      </c>
      <c r="M387" t="str">
        <f t="shared" ref="M387:M450" si="6">IF(L387&gt;54,"Old",IF(L388&gt;= 31, "Middle Age", IF(L388&lt;31,"Adolescents","Invalid")))</f>
        <v>Middle Age</v>
      </c>
      <c r="N387" t="s">
        <v>18</v>
      </c>
    </row>
    <row r="388" spans="1:14" x14ac:dyDescent="0.35">
      <c r="A388">
        <v>28957</v>
      </c>
      <c r="B388" t="s">
        <v>37</v>
      </c>
      <c r="C388" t="s">
        <v>38</v>
      </c>
      <c r="D388" s="3">
        <v>120000</v>
      </c>
      <c r="E388">
        <v>0</v>
      </c>
      <c r="F388" t="s">
        <v>29</v>
      </c>
      <c r="G388" t="s">
        <v>21</v>
      </c>
      <c r="H388" t="s">
        <v>15</v>
      </c>
      <c r="I388">
        <v>4</v>
      </c>
      <c r="J388" t="s">
        <v>52</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44</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41</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44</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43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41</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41</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44</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41</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41</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42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43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44</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43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52</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41</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41</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41</v>
      </c>
      <c r="K405" t="s">
        <v>17</v>
      </c>
      <c r="L405">
        <v>44</v>
      </c>
      <c r="M405" t="str">
        <f t="shared" si="6"/>
        <v>Middle Age</v>
      </c>
      <c r="N405" t="s">
        <v>18</v>
      </c>
    </row>
    <row r="406" spans="1:14" x14ac:dyDescent="0.35">
      <c r="A406">
        <v>22174</v>
      </c>
      <c r="B406" t="s">
        <v>36</v>
      </c>
      <c r="C406" t="s">
        <v>39</v>
      </c>
      <c r="D406" s="3">
        <v>30000</v>
      </c>
      <c r="E406">
        <v>3</v>
      </c>
      <c r="F406" t="s">
        <v>27</v>
      </c>
      <c r="G406" t="s">
        <v>40</v>
      </c>
      <c r="H406" t="s">
        <v>15</v>
      </c>
      <c r="I406">
        <v>2</v>
      </c>
      <c r="J406" t="s">
        <v>43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41</v>
      </c>
      <c r="K407" t="s">
        <v>17</v>
      </c>
      <c r="L407">
        <v>37</v>
      </c>
      <c r="M407" t="str">
        <f t="shared" si="6"/>
        <v>Middle Age</v>
      </c>
      <c r="N407" t="s">
        <v>15</v>
      </c>
    </row>
    <row r="408" spans="1:14" x14ac:dyDescent="0.35">
      <c r="A408">
        <v>18012</v>
      </c>
      <c r="B408" t="s">
        <v>36</v>
      </c>
      <c r="C408" t="s">
        <v>38</v>
      </c>
      <c r="D408" s="3">
        <v>40000</v>
      </c>
      <c r="E408">
        <v>1</v>
      </c>
      <c r="F408" t="s">
        <v>13</v>
      </c>
      <c r="G408" t="s">
        <v>40</v>
      </c>
      <c r="H408" t="s">
        <v>15</v>
      </c>
      <c r="I408">
        <v>0</v>
      </c>
      <c r="J408" t="s">
        <v>41</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41</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41</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41</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41</v>
      </c>
      <c r="K412" t="s">
        <v>17</v>
      </c>
      <c r="L412">
        <v>46</v>
      </c>
      <c r="M412" t="str">
        <f t="shared" si="6"/>
        <v>Middle Age</v>
      </c>
      <c r="N412" t="s">
        <v>15</v>
      </c>
    </row>
    <row r="413" spans="1:14" x14ac:dyDescent="0.35">
      <c r="A413">
        <v>11116</v>
      </c>
      <c r="B413" t="s">
        <v>36</v>
      </c>
      <c r="C413" t="s">
        <v>39</v>
      </c>
      <c r="D413" s="3">
        <v>70000</v>
      </c>
      <c r="E413">
        <v>5</v>
      </c>
      <c r="F413" t="s">
        <v>19</v>
      </c>
      <c r="G413" t="s">
        <v>40</v>
      </c>
      <c r="H413" t="s">
        <v>15</v>
      </c>
      <c r="I413">
        <v>2</v>
      </c>
      <c r="J413" t="s">
        <v>43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41</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43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41</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41</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41</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43</v>
      </c>
      <c r="K419" t="s">
        <v>24</v>
      </c>
      <c r="L419">
        <v>67</v>
      </c>
      <c r="M419" t="str">
        <f t="shared" si="6"/>
        <v>Old</v>
      </c>
      <c r="N419" t="s">
        <v>18</v>
      </c>
    </row>
    <row r="420" spans="1:14" x14ac:dyDescent="0.35">
      <c r="A420">
        <v>11576</v>
      </c>
      <c r="B420" t="s">
        <v>36</v>
      </c>
      <c r="C420" t="s">
        <v>39</v>
      </c>
      <c r="D420" s="3">
        <v>30000</v>
      </c>
      <c r="E420">
        <v>1</v>
      </c>
      <c r="F420" t="s">
        <v>13</v>
      </c>
      <c r="G420" t="s">
        <v>40</v>
      </c>
      <c r="H420" t="s">
        <v>15</v>
      </c>
      <c r="I420">
        <v>2</v>
      </c>
      <c r="J420" t="s">
        <v>41</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41</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52</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44</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52</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42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41</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41</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42</v>
      </c>
      <c r="K428" t="s">
        <v>17</v>
      </c>
      <c r="L428">
        <v>28</v>
      </c>
      <c r="M428" t="str">
        <f t="shared" si="6"/>
        <v>Middle Age</v>
      </c>
      <c r="N428" t="s">
        <v>18</v>
      </c>
    </row>
    <row r="429" spans="1:14" x14ac:dyDescent="0.35">
      <c r="A429">
        <v>17048</v>
      </c>
      <c r="B429" t="s">
        <v>37</v>
      </c>
      <c r="C429" t="s">
        <v>38</v>
      </c>
      <c r="D429" s="3">
        <v>90000</v>
      </c>
      <c r="E429">
        <v>1</v>
      </c>
      <c r="F429" t="s">
        <v>31</v>
      </c>
      <c r="G429" t="s">
        <v>28</v>
      </c>
      <c r="H429" t="s">
        <v>15</v>
      </c>
      <c r="I429">
        <v>0</v>
      </c>
      <c r="J429" t="s">
        <v>41</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42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42</v>
      </c>
      <c r="K431" t="s">
        <v>17</v>
      </c>
      <c r="L431">
        <v>31</v>
      </c>
      <c r="M431" t="str">
        <f t="shared" si="6"/>
        <v>Middle Age</v>
      </c>
      <c r="N431" t="s">
        <v>18</v>
      </c>
    </row>
    <row r="432" spans="1:14" x14ac:dyDescent="0.35">
      <c r="A432">
        <v>15019</v>
      </c>
      <c r="B432" t="s">
        <v>37</v>
      </c>
      <c r="C432" t="s">
        <v>38</v>
      </c>
      <c r="D432" s="3">
        <v>30000</v>
      </c>
      <c r="E432">
        <v>3</v>
      </c>
      <c r="F432" t="s">
        <v>27</v>
      </c>
      <c r="G432" t="s">
        <v>40</v>
      </c>
      <c r="H432" t="s">
        <v>15</v>
      </c>
      <c r="I432">
        <v>2</v>
      </c>
      <c r="J432" t="s">
        <v>43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41</v>
      </c>
      <c r="K433" t="s">
        <v>24</v>
      </c>
      <c r="L433">
        <v>28</v>
      </c>
      <c r="M433" t="str">
        <f t="shared" si="6"/>
        <v>Middle Age</v>
      </c>
      <c r="N433" t="s">
        <v>15</v>
      </c>
    </row>
    <row r="434" spans="1:14" x14ac:dyDescent="0.35">
      <c r="A434">
        <v>21891</v>
      </c>
      <c r="B434" t="s">
        <v>36</v>
      </c>
      <c r="C434" t="s">
        <v>38</v>
      </c>
      <c r="D434" s="3">
        <v>110000</v>
      </c>
      <c r="E434">
        <v>0</v>
      </c>
      <c r="F434" t="s">
        <v>27</v>
      </c>
      <c r="G434" t="s">
        <v>28</v>
      </c>
      <c r="H434" t="s">
        <v>15</v>
      </c>
      <c r="I434">
        <v>3</v>
      </c>
      <c r="J434" t="s">
        <v>52</v>
      </c>
      <c r="K434" t="s">
        <v>24</v>
      </c>
      <c r="L434">
        <v>34</v>
      </c>
      <c r="M434" t="str">
        <f t="shared" si="6"/>
        <v>Adolescents</v>
      </c>
      <c r="N434" t="s">
        <v>15</v>
      </c>
    </row>
    <row r="435" spans="1:14" x14ac:dyDescent="0.35">
      <c r="A435">
        <v>27814</v>
      </c>
      <c r="B435" t="s">
        <v>37</v>
      </c>
      <c r="C435" t="s">
        <v>38</v>
      </c>
      <c r="D435" s="3">
        <v>30000</v>
      </c>
      <c r="E435">
        <v>3</v>
      </c>
      <c r="F435" t="s">
        <v>19</v>
      </c>
      <c r="G435" t="s">
        <v>20</v>
      </c>
      <c r="H435" t="s">
        <v>18</v>
      </c>
      <c r="I435">
        <v>1</v>
      </c>
      <c r="J435" t="s">
        <v>41</v>
      </c>
      <c r="K435" t="s">
        <v>17</v>
      </c>
      <c r="L435">
        <v>26</v>
      </c>
      <c r="M435" t="str">
        <f t="shared" si="6"/>
        <v>Middle Age</v>
      </c>
      <c r="N435" t="s">
        <v>18</v>
      </c>
    </row>
    <row r="436" spans="1:14" x14ac:dyDescent="0.35">
      <c r="A436">
        <v>22175</v>
      </c>
      <c r="B436" t="s">
        <v>36</v>
      </c>
      <c r="C436" t="s">
        <v>38</v>
      </c>
      <c r="D436" s="3">
        <v>30000</v>
      </c>
      <c r="E436">
        <v>3</v>
      </c>
      <c r="F436" t="s">
        <v>27</v>
      </c>
      <c r="G436" t="s">
        <v>40</v>
      </c>
      <c r="H436" t="s">
        <v>15</v>
      </c>
      <c r="I436">
        <v>2</v>
      </c>
      <c r="J436" t="s">
        <v>43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42</v>
      </c>
      <c r="K437" t="s">
        <v>17</v>
      </c>
      <c r="L437">
        <v>68</v>
      </c>
      <c r="M437" t="str">
        <f t="shared" si="6"/>
        <v>Old</v>
      </c>
      <c r="N437" t="s">
        <v>18</v>
      </c>
    </row>
    <row r="438" spans="1:14" x14ac:dyDescent="0.35">
      <c r="A438">
        <v>19784</v>
      </c>
      <c r="B438" t="s">
        <v>36</v>
      </c>
      <c r="C438" t="s">
        <v>38</v>
      </c>
      <c r="D438" s="3">
        <v>80000</v>
      </c>
      <c r="E438">
        <v>2</v>
      </c>
      <c r="F438" t="s">
        <v>27</v>
      </c>
      <c r="G438" t="s">
        <v>40</v>
      </c>
      <c r="H438" t="s">
        <v>15</v>
      </c>
      <c r="I438">
        <v>2</v>
      </c>
      <c r="J438" t="s">
        <v>43</v>
      </c>
      <c r="K438" t="s">
        <v>24</v>
      </c>
      <c r="L438">
        <v>50</v>
      </c>
      <c r="M438" t="str">
        <f t="shared" si="6"/>
        <v>Adolescents</v>
      </c>
      <c r="N438" t="s">
        <v>15</v>
      </c>
    </row>
    <row r="439" spans="1:14" x14ac:dyDescent="0.35">
      <c r="A439">
        <v>27824</v>
      </c>
      <c r="B439" t="s">
        <v>37</v>
      </c>
      <c r="C439" t="s">
        <v>38</v>
      </c>
      <c r="D439" s="3">
        <v>30000</v>
      </c>
      <c r="E439">
        <v>3</v>
      </c>
      <c r="F439" t="s">
        <v>19</v>
      </c>
      <c r="G439" t="s">
        <v>20</v>
      </c>
      <c r="H439" t="s">
        <v>15</v>
      </c>
      <c r="I439">
        <v>2</v>
      </c>
      <c r="J439" t="s">
        <v>41</v>
      </c>
      <c r="K439" t="s">
        <v>17</v>
      </c>
      <c r="L439">
        <v>28</v>
      </c>
      <c r="M439" t="str">
        <f t="shared" si="6"/>
        <v>Middle Age</v>
      </c>
      <c r="N439" t="s">
        <v>15</v>
      </c>
    </row>
    <row r="440" spans="1:14" x14ac:dyDescent="0.35">
      <c r="A440">
        <v>24093</v>
      </c>
      <c r="B440" t="s">
        <v>37</v>
      </c>
      <c r="C440" t="s">
        <v>38</v>
      </c>
      <c r="D440" s="3">
        <v>80000</v>
      </c>
      <c r="E440">
        <v>0</v>
      </c>
      <c r="F440" t="s">
        <v>31</v>
      </c>
      <c r="G440" t="s">
        <v>40</v>
      </c>
      <c r="H440" t="s">
        <v>18</v>
      </c>
      <c r="I440">
        <v>0</v>
      </c>
      <c r="J440" t="s">
        <v>41</v>
      </c>
      <c r="K440" t="s">
        <v>17</v>
      </c>
      <c r="L440">
        <v>40</v>
      </c>
      <c r="M440" t="str">
        <f t="shared" si="6"/>
        <v>Middle Age</v>
      </c>
      <c r="N440" t="s">
        <v>15</v>
      </c>
    </row>
    <row r="441" spans="1:14" x14ac:dyDescent="0.35">
      <c r="A441">
        <v>19618</v>
      </c>
      <c r="B441" t="s">
        <v>36</v>
      </c>
      <c r="C441" t="s">
        <v>39</v>
      </c>
      <c r="D441" s="3">
        <v>70000</v>
      </c>
      <c r="E441">
        <v>5</v>
      </c>
      <c r="F441" t="s">
        <v>19</v>
      </c>
      <c r="G441" t="s">
        <v>40</v>
      </c>
      <c r="H441" t="s">
        <v>15</v>
      </c>
      <c r="I441">
        <v>2</v>
      </c>
      <c r="J441" t="s">
        <v>41</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52</v>
      </c>
      <c r="K442" t="s">
        <v>24</v>
      </c>
      <c r="L442">
        <v>34</v>
      </c>
      <c r="M442" t="str">
        <f t="shared" si="6"/>
        <v>Middle Age</v>
      </c>
      <c r="N442" t="s">
        <v>15</v>
      </c>
    </row>
    <row r="443" spans="1:14" x14ac:dyDescent="0.35">
      <c r="A443">
        <v>11061</v>
      </c>
      <c r="B443" t="s">
        <v>36</v>
      </c>
      <c r="C443" t="s">
        <v>39</v>
      </c>
      <c r="D443" s="3">
        <v>70000</v>
      </c>
      <c r="E443">
        <v>2</v>
      </c>
      <c r="F443" t="s">
        <v>19</v>
      </c>
      <c r="G443" t="s">
        <v>40</v>
      </c>
      <c r="H443" t="s">
        <v>15</v>
      </c>
      <c r="I443">
        <v>2</v>
      </c>
      <c r="J443" t="s">
        <v>43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41</v>
      </c>
      <c r="K444" t="s">
        <v>24</v>
      </c>
      <c r="L444">
        <v>36</v>
      </c>
      <c r="M444" t="str">
        <f t="shared" si="6"/>
        <v>Middle Age</v>
      </c>
      <c r="N444" t="s">
        <v>15</v>
      </c>
    </row>
    <row r="445" spans="1:14" x14ac:dyDescent="0.35">
      <c r="A445">
        <v>21108</v>
      </c>
      <c r="B445" t="s">
        <v>36</v>
      </c>
      <c r="C445" t="s">
        <v>38</v>
      </c>
      <c r="D445" s="3">
        <v>40000</v>
      </c>
      <c r="E445">
        <v>1</v>
      </c>
      <c r="F445" t="s">
        <v>13</v>
      </c>
      <c r="G445" t="s">
        <v>40</v>
      </c>
      <c r="H445" t="s">
        <v>15</v>
      </c>
      <c r="I445">
        <v>1</v>
      </c>
      <c r="J445" t="s">
        <v>41</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44</v>
      </c>
      <c r="K446" t="s">
        <v>17</v>
      </c>
      <c r="L446">
        <v>32</v>
      </c>
      <c r="M446" t="str">
        <f t="shared" si="6"/>
        <v>Middle Age</v>
      </c>
      <c r="N446" t="s">
        <v>18</v>
      </c>
    </row>
    <row r="447" spans="1:14" x14ac:dyDescent="0.35">
      <c r="A447">
        <v>25307</v>
      </c>
      <c r="B447" t="s">
        <v>36</v>
      </c>
      <c r="C447" t="s">
        <v>38</v>
      </c>
      <c r="D447" s="3">
        <v>40000</v>
      </c>
      <c r="E447">
        <v>1</v>
      </c>
      <c r="F447" t="s">
        <v>13</v>
      </c>
      <c r="G447" t="s">
        <v>40</v>
      </c>
      <c r="H447" t="s">
        <v>15</v>
      </c>
      <c r="I447">
        <v>1</v>
      </c>
      <c r="J447" t="s">
        <v>44</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52</v>
      </c>
      <c r="K448" t="s">
        <v>24</v>
      </c>
      <c r="L448">
        <v>48</v>
      </c>
      <c r="M448" t="str">
        <f t="shared" si="6"/>
        <v>Middle Age</v>
      </c>
      <c r="N448" t="s">
        <v>18</v>
      </c>
    </row>
    <row r="449" spans="1:14" x14ac:dyDescent="0.35">
      <c r="A449">
        <v>20711</v>
      </c>
      <c r="B449" t="s">
        <v>36</v>
      </c>
      <c r="C449" t="s">
        <v>38</v>
      </c>
      <c r="D449" s="3">
        <v>40000</v>
      </c>
      <c r="E449">
        <v>1</v>
      </c>
      <c r="F449" t="s">
        <v>13</v>
      </c>
      <c r="G449" t="s">
        <v>40</v>
      </c>
      <c r="H449" t="s">
        <v>15</v>
      </c>
      <c r="I449">
        <v>0</v>
      </c>
      <c r="J449" t="s">
        <v>44</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41</v>
      </c>
      <c r="K450" t="s">
        <v>17</v>
      </c>
      <c r="L450">
        <v>46</v>
      </c>
      <c r="M450" t="str">
        <f t="shared" si="6"/>
        <v>Middle Age</v>
      </c>
      <c r="N450" t="s">
        <v>18</v>
      </c>
    </row>
    <row r="451" spans="1:14" x14ac:dyDescent="0.35">
      <c r="A451">
        <v>12497</v>
      </c>
      <c r="B451" t="s">
        <v>36</v>
      </c>
      <c r="C451" t="s">
        <v>38</v>
      </c>
      <c r="D451" s="3">
        <v>40000</v>
      </c>
      <c r="E451">
        <v>1</v>
      </c>
      <c r="F451" t="s">
        <v>13</v>
      </c>
      <c r="G451" t="s">
        <v>40</v>
      </c>
      <c r="H451" t="s">
        <v>15</v>
      </c>
      <c r="I451">
        <v>0</v>
      </c>
      <c r="J451" t="s">
        <v>41</v>
      </c>
      <c r="K451" t="s">
        <v>17</v>
      </c>
      <c r="L451">
        <v>42</v>
      </c>
      <c r="M451" t="str">
        <f t="shared" ref="M451:M514" si="7">IF(L451&gt;54,"Old",IF(L452&gt;= 31, "Middle Age", IF(L452&lt;31,"Adolescents","Invalid")))</f>
        <v>Middle Age</v>
      </c>
      <c r="N451" t="s">
        <v>18</v>
      </c>
    </row>
    <row r="452" spans="1:14" x14ac:dyDescent="0.35">
      <c r="A452">
        <v>16559</v>
      </c>
      <c r="B452" t="s">
        <v>37</v>
      </c>
      <c r="C452" t="s">
        <v>38</v>
      </c>
      <c r="D452" s="3">
        <v>10000</v>
      </c>
      <c r="E452">
        <v>2</v>
      </c>
      <c r="F452" t="s">
        <v>27</v>
      </c>
      <c r="G452" t="s">
        <v>25</v>
      </c>
      <c r="H452" t="s">
        <v>15</v>
      </c>
      <c r="I452">
        <v>0</v>
      </c>
      <c r="J452" t="s">
        <v>41</v>
      </c>
      <c r="K452" t="s">
        <v>17</v>
      </c>
      <c r="L452">
        <v>36</v>
      </c>
      <c r="M452" t="str">
        <f t="shared" si="7"/>
        <v>Middle Age</v>
      </c>
      <c r="N452" t="s">
        <v>15</v>
      </c>
    </row>
    <row r="453" spans="1:14" x14ac:dyDescent="0.35">
      <c r="A453">
        <v>11585</v>
      </c>
      <c r="B453" t="s">
        <v>36</v>
      </c>
      <c r="C453" t="s">
        <v>38</v>
      </c>
      <c r="D453" s="3">
        <v>40000</v>
      </c>
      <c r="E453">
        <v>1</v>
      </c>
      <c r="F453" t="s">
        <v>13</v>
      </c>
      <c r="G453" t="s">
        <v>40</v>
      </c>
      <c r="H453" t="s">
        <v>15</v>
      </c>
      <c r="I453">
        <v>0</v>
      </c>
      <c r="J453" t="s">
        <v>41</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41</v>
      </c>
      <c r="K454" t="s">
        <v>24</v>
      </c>
      <c r="L454">
        <v>69</v>
      </c>
      <c r="M454" t="str">
        <f t="shared" si="7"/>
        <v>Old</v>
      </c>
      <c r="N454" t="s">
        <v>18</v>
      </c>
    </row>
    <row r="455" spans="1:14" x14ac:dyDescent="0.35">
      <c r="A455">
        <v>26765</v>
      </c>
      <c r="B455" t="s">
        <v>37</v>
      </c>
      <c r="C455" t="s">
        <v>38</v>
      </c>
      <c r="D455" s="3">
        <v>70000</v>
      </c>
      <c r="E455">
        <v>5</v>
      </c>
      <c r="F455" t="s">
        <v>19</v>
      </c>
      <c r="G455" t="s">
        <v>40</v>
      </c>
      <c r="H455" t="s">
        <v>15</v>
      </c>
      <c r="I455">
        <v>2</v>
      </c>
      <c r="J455" t="s">
        <v>43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42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42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43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41</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52</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52</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44</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41</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41</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41</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41</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41</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41</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41</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41</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41</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44</v>
      </c>
      <c r="K472" t="s">
        <v>17</v>
      </c>
      <c r="L472">
        <v>28</v>
      </c>
      <c r="M472" t="str">
        <f t="shared" si="7"/>
        <v>Middle Age</v>
      </c>
      <c r="N472" t="s">
        <v>18</v>
      </c>
    </row>
    <row r="473" spans="1:14" x14ac:dyDescent="0.35">
      <c r="A473">
        <v>28323</v>
      </c>
      <c r="B473" t="s">
        <v>37</v>
      </c>
      <c r="C473" t="s">
        <v>39</v>
      </c>
      <c r="D473" s="3">
        <v>70000</v>
      </c>
      <c r="E473">
        <v>0</v>
      </c>
      <c r="F473" t="s">
        <v>13</v>
      </c>
      <c r="G473" t="s">
        <v>21</v>
      </c>
      <c r="H473" t="s">
        <v>18</v>
      </c>
      <c r="I473">
        <v>2</v>
      </c>
      <c r="J473" t="s">
        <v>43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41</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41</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41</v>
      </c>
      <c r="K476" t="s">
        <v>24</v>
      </c>
      <c r="L476">
        <v>36</v>
      </c>
      <c r="M476" t="str">
        <f t="shared" si="7"/>
        <v>Middle Age</v>
      </c>
      <c r="N476" t="s">
        <v>15</v>
      </c>
    </row>
    <row r="477" spans="1:14" x14ac:dyDescent="0.35">
      <c r="A477">
        <v>19748</v>
      </c>
      <c r="B477" t="s">
        <v>36</v>
      </c>
      <c r="C477" t="s">
        <v>39</v>
      </c>
      <c r="D477" s="3">
        <v>20000</v>
      </c>
      <c r="E477">
        <v>4</v>
      </c>
      <c r="F477" t="s">
        <v>27</v>
      </c>
      <c r="G477" t="s">
        <v>40</v>
      </c>
      <c r="H477" t="s">
        <v>18</v>
      </c>
      <c r="I477">
        <v>2</v>
      </c>
      <c r="J477" t="s">
        <v>44</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43</v>
      </c>
      <c r="K478" t="s">
        <v>24</v>
      </c>
      <c r="L478">
        <v>42</v>
      </c>
      <c r="M478" t="str">
        <f t="shared" si="7"/>
        <v>Middle Age</v>
      </c>
      <c r="N478" t="s">
        <v>15</v>
      </c>
    </row>
    <row r="479" spans="1:14" x14ac:dyDescent="0.35">
      <c r="A479">
        <v>14032</v>
      </c>
      <c r="B479" t="s">
        <v>36</v>
      </c>
      <c r="C479" t="s">
        <v>39</v>
      </c>
      <c r="D479" s="3">
        <v>70000</v>
      </c>
      <c r="E479">
        <v>2</v>
      </c>
      <c r="F479" t="s">
        <v>27</v>
      </c>
      <c r="G479" t="s">
        <v>40</v>
      </c>
      <c r="H479" t="s">
        <v>18</v>
      </c>
      <c r="I479">
        <v>2</v>
      </c>
      <c r="J479" t="s">
        <v>44</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41</v>
      </c>
      <c r="K480" t="s">
        <v>17</v>
      </c>
      <c r="L480">
        <v>35</v>
      </c>
      <c r="M480" t="str">
        <f t="shared" si="7"/>
        <v>Middle Age</v>
      </c>
      <c r="N480" t="s">
        <v>15</v>
      </c>
    </row>
    <row r="481" spans="1:14" x14ac:dyDescent="0.35">
      <c r="A481">
        <v>26984</v>
      </c>
      <c r="B481" t="s">
        <v>36</v>
      </c>
      <c r="C481" t="s">
        <v>39</v>
      </c>
      <c r="D481" s="3">
        <v>40000</v>
      </c>
      <c r="E481">
        <v>1</v>
      </c>
      <c r="F481" t="s">
        <v>13</v>
      </c>
      <c r="G481" t="s">
        <v>40</v>
      </c>
      <c r="H481" t="s">
        <v>15</v>
      </c>
      <c r="I481">
        <v>1</v>
      </c>
      <c r="J481" t="s">
        <v>41</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43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44</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41</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41</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42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41</v>
      </c>
      <c r="K487" t="s">
        <v>17</v>
      </c>
      <c r="L487">
        <v>42</v>
      </c>
      <c r="M487" t="str">
        <f t="shared" si="7"/>
        <v>Middle Age</v>
      </c>
      <c r="N487" t="s">
        <v>18</v>
      </c>
    </row>
    <row r="488" spans="1:14" x14ac:dyDescent="0.35">
      <c r="A488">
        <v>26415</v>
      </c>
      <c r="B488" t="s">
        <v>36</v>
      </c>
      <c r="C488" t="s">
        <v>38</v>
      </c>
      <c r="D488" s="3">
        <v>90000</v>
      </c>
      <c r="E488">
        <v>4</v>
      </c>
      <c r="F488" t="s">
        <v>29</v>
      </c>
      <c r="G488" t="s">
        <v>40</v>
      </c>
      <c r="H488" t="s">
        <v>15</v>
      </c>
      <c r="I488">
        <v>4</v>
      </c>
      <c r="J488" t="s">
        <v>52</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41</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44</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41</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42</v>
      </c>
      <c r="K492" t="s">
        <v>32</v>
      </c>
      <c r="L492">
        <v>46</v>
      </c>
      <c r="M492" t="str">
        <f t="shared" si="7"/>
        <v>Middle Age</v>
      </c>
      <c r="N492" t="s">
        <v>18</v>
      </c>
    </row>
    <row r="493" spans="1:14" x14ac:dyDescent="0.35">
      <c r="A493">
        <v>25065</v>
      </c>
      <c r="B493" t="s">
        <v>36</v>
      </c>
      <c r="C493" t="s">
        <v>39</v>
      </c>
      <c r="D493" s="3">
        <v>70000</v>
      </c>
      <c r="E493">
        <v>2</v>
      </c>
      <c r="F493" t="s">
        <v>29</v>
      </c>
      <c r="G493" t="s">
        <v>40</v>
      </c>
      <c r="H493" t="s">
        <v>15</v>
      </c>
      <c r="I493">
        <v>2</v>
      </c>
      <c r="J493" t="s">
        <v>43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44</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52</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43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52</v>
      </c>
      <c r="K497" t="s">
        <v>32</v>
      </c>
      <c r="L497">
        <v>56</v>
      </c>
      <c r="M497" t="str">
        <f t="shared" si="7"/>
        <v>Old</v>
      </c>
      <c r="N497" t="s">
        <v>18</v>
      </c>
    </row>
    <row r="498" spans="1:14" x14ac:dyDescent="0.35">
      <c r="A498">
        <v>20678</v>
      </c>
      <c r="B498" t="s">
        <v>37</v>
      </c>
      <c r="C498" t="s">
        <v>38</v>
      </c>
      <c r="D498" s="3">
        <v>60000</v>
      </c>
      <c r="E498">
        <v>3</v>
      </c>
      <c r="F498" t="s">
        <v>13</v>
      </c>
      <c r="G498" t="s">
        <v>40</v>
      </c>
      <c r="H498" t="s">
        <v>15</v>
      </c>
      <c r="I498">
        <v>1</v>
      </c>
      <c r="J498" t="s">
        <v>42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42</v>
      </c>
      <c r="K499" t="s">
        <v>32</v>
      </c>
      <c r="L499">
        <v>34</v>
      </c>
      <c r="M499" t="str">
        <f t="shared" si="7"/>
        <v>Middle Age</v>
      </c>
      <c r="N499" t="s">
        <v>15</v>
      </c>
    </row>
    <row r="500" spans="1:14" x14ac:dyDescent="0.35">
      <c r="A500">
        <v>26012</v>
      </c>
      <c r="B500" t="s">
        <v>36</v>
      </c>
      <c r="C500" t="s">
        <v>39</v>
      </c>
      <c r="D500" s="3">
        <v>80000</v>
      </c>
      <c r="E500">
        <v>1</v>
      </c>
      <c r="F500" t="s">
        <v>19</v>
      </c>
      <c r="G500" t="s">
        <v>40</v>
      </c>
      <c r="H500" t="s">
        <v>15</v>
      </c>
      <c r="I500">
        <v>1</v>
      </c>
      <c r="J500" t="s">
        <v>42</v>
      </c>
      <c r="K500" t="s">
        <v>32</v>
      </c>
      <c r="L500">
        <v>48</v>
      </c>
      <c r="M500" t="str">
        <f t="shared" si="7"/>
        <v>Middle Age</v>
      </c>
      <c r="N500" t="s">
        <v>15</v>
      </c>
    </row>
    <row r="501" spans="1:14" x14ac:dyDescent="0.35">
      <c r="A501">
        <v>26575</v>
      </c>
      <c r="B501" t="s">
        <v>37</v>
      </c>
      <c r="C501" t="s">
        <v>38</v>
      </c>
      <c r="D501" s="3">
        <v>40000</v>
      </c>
      <c r="E501">
        <v>0</v>
      </c>
      <c r="F501" t="s">
        <v>27</v>
      </c>
      <c r="G501" t="s">
        <v>40</v>
      </c>
      <c r="H501" t="s">
        <v>18</v>
      </c>
      <c r="I501">
        <v>2</v>
      </c>
      <c r="J501" t="s">
        <v>44</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42</v>
      </c>
      <c r="K502" t="s">
        <v>32</v>
      </c>
      <c r="L502">
        <v>47</v>
      </c>
      <c r="M502" t="str">
        <f t="shared" si="7"/>
        <v>Middle Age</v>
      </c>
      <c r="N502" t="s">
        <v>18</v>
      </c>
    </row>
    <row r="503" spans="1:14" x14ac:dyDescent="0.35">
      <c r="A503">
        <v>19235</v>
      </c>
      <c r="B503" t="s">
        <v>36</v>
      </c>
      <c r="C503" t="s">
        <v>38</v>
      </c>
      <c r="D503" s="3">
        <v>50000</v>
      </c>
      <c r="E503">
        <v>0</v>
      </c>
      <c r="F503" t="s">
        <v>31</v>
      </c>
      <c r="G503" t="s">
        <v>40</v>
      </c>
      <c r="H503" t="s">
        <v>15</v>
      </c>
      <c r="I503">
        <v>0</v>
      </c>
      <c r="J503" t="s">
        <v>41</v>
      </c>
      <c r="K503" t="s">
        <v>32</v>
      </c>
      <c r="L503">
        <v>34</v>
      </c>
      <c r="M503" t="str">
        <f t="shared" si="7"/>
        <v>Adolescents</v>
      </c>
      <c r="N503" t="s">
        <v>18</v>
      </c>
    </row>
    <row r="504" spans="1:14" x14ac:dyDescent="0.35">
      <c r="A504">
        <v>15275</v>
      </c>
      <c r="B504" t="s">
        <v>36</v>
      </c>
      <c r="C504" t="s">
        <v>39</v>
      </c>
      <c r="D504" s="3">
        <v>40000</v>
      </c>
      <c r="E504">
        <v>0</v>
      </c>
      <c r="F504" t="s">
        <v>19</v>
      </c>
      <c r="G504" t="s">
        <v>40</v>
      </c>
      <c r="H504" t="s">
        <v>15</v>
      </c>
      <c r="I504">
        <v>1</v>
      </c>
      <c r="J504" t="s">
        <v>43</v>
      </c>
      <c r="K504" t="s">
        <v>32</v>
      </c>
      <c r="L504">
        <v>29</v>
      </c>
      <c r="M504" t="str">
        <f t="shared" si="7"/>
        <v>Middle Age</v>
      </c>
      <c r="N504" t="s">
        <v>18</v>
      </c>
    </row>
    <row r="505" spans="1:14" x14ac:dyDescent="0.35">
      <c r="A505">
        <v>20339</v>
      </c>
      <c r="B505" t="s">
        <v>36</v>
      </c>
      <c r="C505" t="s">
        <v>38</v>
      </c>
      <c r="D505" s="3">
        <v>130000</v>
      </c>
      <c r="E505">
        <v>1</v>
      </c>
      <c r="F505" t="s">
        <v>13</v>
      </c>
      <c r="G505" t="s">
        <v>28</v>
      </c>
      <c r="H505" t="s">
        <v>15</v>
      </c>
      <c r="I505">
        <v>4</v>
      </c>
      <c r="J505" t="s">
        <v>42</v>
      </c>
      <c r="K505" t="s">
        <v>32</v>
      </c>
      <c r="L505">
        <v>44</v>
      </c>
      <c r="M505" t="str">
        <f t="shared" si="7"/>
        <v>Middle Age</v>
      </c>
      <c r="N505" t="s">
        <v>15</v>
      </c>
    </row>
    <row r="506" spans="1:14" x14ac:dyDescent="0.35">
      <c r="A506">
        <v>25405</v>
      </c>
      <c r="B506" t="s">
        <v>36</v>
      </c>
      <c r="C506" t="s">
        <v>39</v>
      </c>
      <c r="D506" s="3">
        <v>70000</v>
      </c>
      <c r="E506">
        <v>2</v>
      </c>
      <c r="F506" t="s">
        <v>13</v>
      </c>
      <c r="G506" t="s">
        <v>40</v>
      </c>
      <c r="H506" t="s">
        <v>15</v>
      </c>
      <c r="I506">
        <v>1</v>
      </c>
      <c r="J506" t="s">
        <v>42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41</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42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44</v>
      </c>
      <c r="K509" t="s">
        <v>32</v>
      </c>
      <c r="L509">
        <v>51</v>
      </c>
      <c r="M509" t="str">
        <f t="shared" si="7"/>
        <v>Adolescents</v>
      </c>
      <c r="N509" t="s">
        <v>15</v>
      </c>
    </row>
    <row r="510" spans="1:14" x14ac:dyDescent="0.35">
      <c r="A510">
        <v>16337</v>
      </c>
      <c r="B510" t="s">
        <v>36</v>
      </c>
      <c r="C510" t="s">
        <v>39</v>
      </c>
      <c r="D510" s="3">
        <v>60000</v>
      </c>
      <c r="E510">
        <v>0</v>
      </c>
      <c r="F510" t="s">
        <v>19</v>
      </c>
      <c r="G510" t="s">
        <v>40</v>
      </c>
      <c r="H510" t="s">
        <v>18</v>
      </c>
      <c r="I510">
        <v>2</v>
      </c>
      <c r="J510" t="s">
        <v>44</v>
      </c>
      <c r="K510" t="s">
        <v>32</v>
      </c>
      <c r="L510">
        <v>29</v>
      </c>
      <c r="M510" t="str">
        <f t="shared" si="7"/>
        <v>Middle Age</v>
      </c>
      <c r="N510" t="s">
        <v>18</v>
      </c>
    </row>
    <row r="511" spans="1:14" x14ac:dyDescent="0.35">
      <c r="A511">
        <v>24357</v>
      </c>
      <c r="B511" t="s">
        <v>36</v>
      </c>
      <c r="C511" t="s">
        <v>39</v>
      </c>
      <c r="D511" s="3">
        <v>80000</v>
      </c>
      <c r="E511">
        <v>3</v>
      </c>
      <c r="F511" t="s">
        <v>13</v>
      </c>
      <c r="G511" t="s">
        <v>21</v>
      </c>
      <c r="H511" t="s">
        <v>15</v>
      </c>
      <c r="I511">
        <v>1</v>
      </c>
      <c r="J511" t="s">
        <v>42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42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43</v>
      </c>
      <c r="K513" t="s">
        <v>32</v>
      </c>
      <c r="L513">
        <v>66</v>
      </c>
      <c r="M513" t="str">
        <f t="shared" si="7"/>
        <v>Old</v>
      </c>
      <c r="N513" t="s">
        <v>15</v>
      </c>
    </row>
    <row r="514" spans="1:14" x14ac:dyDescent="0.35">
      <c r="A514">
        <v>18052</v>
      </c>
      <c r="B514" t="s">
        <v>36</v>
      </c>
      <c r="C514" t="s">
        <v>38</v>
      </c>
      <c r="D514" s="3">
        <v>60000</v>
      </c>
      <c r="E514">
        <v>1</v>
      </c>
      <c r="F514" t="s">
        <v>19</v>
      </c>
      <c r="G514" t="s">
        <v>40</v>
      </c>
      <c r="H514" t="s">
        <v>15</v>
      </c>
      <c r="I514">
        <v>1</v>
      </c>
      <c r="J514" t="s">
        <v>41</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52</v>
      </c>
      <c r="K515" t="s">
        <v>32</v>
      </c>
      <c r="L515">
        <v>61</v>
      </c>
      <c r="M515" t="str">
        <f t="shared" ref="M515:M578" si="8">IF(L515&gt;54,"Old",IF(L516&gt;= 31, "Middle Age", IF(L516&lt;31,"Adolescents","Invalid")))</f>
        <v>Old</v>
      </c>
      <c r="N515" t="s">
        <v>15</v>
      </c>
    </row>
    <row r="516" spans="1:14" x14ac:dyDescent="0.35">
      <c r="A516">
        <v>19399</v>
      </c>
      <c r="B516" t="s">
        <v>37</v>
      </c>
      <c r="C516" t="s">
        <v>39</v>
      </c>
      <c r="D516" s="3">
        <v>40000</v>
      </c>
      <c r="E516">
        <v>0</v>
      </c>
      <c r="F516" t="s">
        <v>13</v>
      </c>
      <c r="G516" t="s">
        <v>21</v>
      </c>
      <c r="H516" t="s">
        <v>18</v>
      </c>
      <c r="I516">
        <v>1</v>
      </c>
      <c r="J516" t="s">
        <v>42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42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43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41</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44</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44</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44</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52</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41</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41</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43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52</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44</v>
      </c>
      <c r="K528" t="s">
        <v>32</v>
      </c>
      <c r="L528">
        <v>44</v>
      </c>
      <c r="M528" t="str">
        <f t="shared" si="8"/>
        <v>Middle Age</v>
      </c>
      <c r="N528" t="s">
        <v>18</v>
      </c>
    </row>
    <row r="529" spans="1:14" x14ac:dyDescent="0.35">
      <c r="A529">
        <v>11641</v>
      </c>
      <c r="B529" t="s">
        <v>36</v>
      </c>
      <c r="C529" t="s">
        <v>39</v>
      </c>
      <c r="D529" s="3">
        <v>50000</v>
      </c>
      <c r="E529">
        <v>1</v>
      </c>
      <c r="F529" t="s">
        <v>13</v>
      </c>
      <c r="G529" t="s">
        <v>40</v>
      </c>
      <c r="H529" t="s">
        <v>15</v>
      </c>
      <c r="I529">
        <v>0</v>
      </c>
      <c r="J529" t="s">
        <v>41</v>
      </c>
      <c r="K529" t="s">
        <v>32</v>
      </c>
      <c r="L529">
        <v>36</v>
      </c>
      <c r="M529" t="str">
        <f t="shared" si="8"/>
        <v>Adolescents</v>
      </c>
      <c r="N529" t="s">
        <v>18</v>
      </c>
    </row>
    <row r="530" spans="1:14" x14ac:dyDescent="0.35">
      <c r="A530">
        <v>11935</v>
      </c>
      <c r="B530" t="s">
        <v>37</v>
      </c>
      <c r="C530" t="s">
        <v>38</v>
      </c>
      <c r="D530" s="3">
        <v>30000</v>
      </c>
      <c r="E530">
        <v>0</v>
      </c>
      <c r="F530" t="s">
        <v>19</v>
      </c>
      <c r="G530" t="s">
        <v>40</v>
      </c>
      <c r="H530" t="s">
        <v>15</v>
      </c>
      <c r="I530">
        <v>1</v>
      </c>
      <c r="J530" t="s">
        <v>43</v>
      </c>
      <c r="K530" t="s">
        <v>32</v>
      </c>
      <c r="L530">
        <v>28</v>
      </c>
      <c r="M530" t="str">
        <f t="shared" si="8"/>
        <v>Middle Age</v>
      </c>
      <c r="N530" t="s">
        <v>18</v>
      </c>
    </row>
    <row r="531" spans="1:14" x14ac:dyDescent="0.35">
      <c r="A531">
        <v>13233</v>
      </c>
      <c r="B531" t="s">
        <v>36</v>
      </c>
      <c r="C531" t="s">
        <v>39</v>
      </c>
      <c r="D531" s="3">
        <v>60000</v>
      </c>
      <c r="E531">
        <v>2</v>
      </c>
      <c r="F531" t="s">
        <v>19</v>
      </c>
      <c r="G531" t="s">
        <v>21</v>
      </c>
      <c r="H531" t="s">
        <v>15</v>
      </c>
      <c r="I531">
        <v>1</v>
      </c>
      <c r="J531" t="s">
        <v>52</v>
      </c>
      <c r="K531" t="s">
        <v>32</v>
      </c>
      <c r="L531">
        <v>57</v>
      </c>
      <c r="M531" t="str">
        <f t="shared" si="8"/>
        <v>Old</v>
      </c>
      <c r="N531" t="s">
        <v>15</v>
      </c>
    </row>
    <row r="532" spans="1:14" x14ac:dyDescent="0.35">
      <c r="A532">
        <v>25909</v>
      </c>
      <c r="B532" t="s">
        <v>36</v>
      </c>
      <c r="C532" t="s">
        <v>39</v>
      </c>
      <c r="D532" s="3">
        <v>60000</v>
      </c>
      <c r="E532">
        <v>0</v>
      </c>
      <c r="F532" t="s">
        <v>19</v>
      </c>
      <c r="G532" t="s">
        <v>40</v>
      </c>
      <c r="H532" t="s">
        <v>15</v>
      </c>
      <c r="I532">
        <v>1</v>
      </c>
      <c r="J532" t="s">
        <v>43</v>
      </c>
      <c r="K532" t="s">
        <v>32</v>
      </c>
      <c r="L532">
        <v>27</v>
      </c>
      <c r="M532" t="str">
        <f t="shared" si="8"/>
        <v>Adolescents</v>
      </c>
      <c r="N532" t="s">
        <v>15</v>
      </c>
    </row>
    <row r="533" spans="1:14" x14ac:dyDescent="0.35">
      <c r="A533">
        <v>14092</v>
      </c>
      <c r="B533" t="s">
        <v>37</v>
      </c>
      <c r="C533" t="s">
        <v>39</v>
      </c>
      <c r="D533" s="3">
        <v>30000</v>
      </c>
      <c r="E533">
        <v>0</v>
      </c>
      <c r="F533" t="s">
        <v>29</v>
      </c>
      <c r="G533" t="s">
        <v>20</v>
      </c>
      <c r="H533" t="s">
        <v>15</v>
      </c>
      <c r="I533">
        <v>2</v>
      </c>
      <c r="J533" t="s">
        <v>43</v>
      </c>
      <c r="K533" t="s">
        <v>32</v>
      </c>
      <c r="L533">
        <v>28</v>
      </c>
      <c r="M533" t="str">
        <f t="shared" si="8"/>
        <v>Middle Age</v>
      </c>
      <c r="N533" t="s">
        <v>18</v>
      </c>
    </row>
    <row r="534" spans="1:14" x14ac:dyDescent="0.35">
      <c r="A534">
        <v>29143</v>
      </c>
      <c r="B534" t="s">
        <v>37</v>
      </c>
      <c r="C534" t="s">
        <v>38</v>
      </c>
      <c r="D534" s="3">
        <v>60000</v>
      </c>
      <c r="E534">
        <v>1</v>
      </c>
      <c r="F534" t="s">
        <v>13</v>
      </c>
      <c r="G534" t="s">
        <v>21</v>
      </c>
      <c r="H534" t="s">
        <v>18</v>
      </c>
      <c r="I534">
        <v>1</v>
      </c>
      <c r="J534" t="s">
        <v>41</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52</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52</v>
      </c>
      <c r="K536" t="s">
        <v>32</v>
      </c>
      <c r="L536">
        <v>64</v>
      </c>
      <c r="M536" t="str">
        <f t="shared" si="8"/>
        <v>Old</v>
      </c>
      <c r="N536" t="s">
        <v>18</v>
      </c>
    </row>
    <row r="537" spans="1:14" x14ac:dyDescent="0.35">
      <c r="A537">
        <v>23893</v>
      </c>
      <c r="B537" t="s">
        <v>36</v>
      </c>
      <c r="C537" t="s">
        <v>39</v>
      </c>
      <c r="D537" s="3">
        <v>50000</v>
      </c>
      <c r="E537">
        <v>3</v>
      </c>
      <c r="F537" t="s">
        <v>13</v>
      </c>
      <c r="G537" t="s">
        <v>40</v>
      </c>
      <c r="H537" t="s">
        <v>15</v>
      </c>
      <c r="I537">
        <v>3</v>
      </c>
      <c r="J537" t="s">
        <v>52</v>
      </c>
      <c r="K537" t="s">
        <v>32</v>
      </c>
      <c r="L537">
        <v>41</v>
      </c>
      <c r="M537" t="str">
        <f t="shared" si="8"/>
        <v>Middle Age</v>
      </c>
      <c r="N537" t="s">
        <v>18</v>
      </c>
    </row>
    <row r="538" spans="1:14" x14ac:dyDescent="0.35">
      <c r="A538">
        <v>13907</v>
      </c>
      <c r="B538" t="s">
        <v>37</v>
      </c>
      <c r="C538" t="s">
        <v>38</v>
      </c>
      <c r="D538" s="3">
        <v>80000</v>
      </c>
      <c r="E538">
        <v>3</v>
      </c>
      <c r="F538" t="s">
        <v>13</v>
      </c>
      <c r="G538" t="s">
        <v>40</v>
      </c>
      <c r="H538" t="s">
        <v>15</v>
      </c>
      <c r="I538">
        <v>1</v>
      </c>
      <c r="J538" t="s">
        <v>41</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44</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41</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42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44</v>
      </c>
      <c r="K542" t="s">
        <v>32</v>
      </c>
      <c r="L542">
        <v>52</v>
      </c>
      <c r="M542" t="str">
        <f t="shared" si="8"/>
        <v>Middle Age</v>
      </c>
      <c r="N542" t="s">
        <v>18</v>
      </c>
    </row>
    <row r="543" spans="1:14" x14ac:dyDescent="0.35">
      <c r="A543">
        <v>25375</v>
      </c>
      <c r="B543" t="s">
        <v>36</v>
      </c>
      <c r="C543" t="s">
        <v>39</v>
      </c>
      <c r="D543" s="3">
        <v>50000</v>
      </c>
      <c r="E543">
        <v>1</v>
      </c>
      <c r="F543" t="s">
        <v>31</v>
      </c>
      <c r="G543" t="s">
        <v>40</v>
      </c>
      <c r="H543" t="s">
        <v>15</v>
      </c>
      <c r="I543">
        <v>0</v>
      </c>
      <c r="J543" t="s">
        <v>44</v>
      </c>
      <c r="K543" t="s">
        <v>32</v>
      </c>
      <c r="L543">
        <v>34</v>
      </c>
      <c r="M543" t="str">
        <f t="shared" si="8"/>
        <v>Adolescents</v>
      </c>
      <c r="N543" t="s">
        <v>18</v>
      </c>
    </row>
    <row r="544" spans="1:14" x14ac:dyDescent="0.35">
      <c r="A544">
        <v>11143</v>
      </c>
      <c r="B544" t="s">
        <v>36</v>
      </c>
      <c r="C544" t="s">
        <v>39</v>
      </c>
      <c r="D544" s="3">
        <v>40000</v>
      </c>
      <c r="E544">
        <v>0</v>
      </c>
      <c r="F544" t="s">
        <v>27</v>
      </c>
      <c r="G544" t="s">
        <v>40</v>
      </c>
      <c r="H544" t="s">
        <v>15</v>
      </c>
      <c r="I544">
        <v>2</v>
      </c>
      <c r="J544" t="s">
        <v>43</v>
      </c>
      <c r="K544" t="s">
        <v>32</v>
      </c>
      <c r="L544">
        <v>29</v>
      </c>
      <c r="M544" t="str">
        <f t="shared" si="8"/>
        <v>Middle Age</v>
      </c>
      <c r="N544" t="s">
        <v>18</v>
      </c>
    </row>
    <row r="545" spans="1:14" x14ac:dyDescent="0.35">
      <c r="A545">
        <v>25898</v>
      </c>
      <c r="B545" t="s">
        <v>36</v>
      </c>
      <c r="C545" t="s">
        <v>38</v>
      </c>
      <c r="D545" s="3">
        <v>70000</v>
      </c>
      <c r="E545">
        <v>2</v>
      </c>
      <c r="F545" t="s">
        <v>27</v>
      </c>
      <c r="G545" t="s">
        <v>21</v>
      </c>
      <c r="H545" t="s">
        <v>15</v>
      </c>
      <c r="I545">
        <v>2</v>
      </c>
      <c r="J545" t="s">
        <v>42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44</v>
      </c>
      <c r="K546" t="s">
        <v>32</v>
      </c>
      <c r="L546">
        <v>40</v>
      </c>
      <c r="M546" t="str">
        <f t="shared" si="8"/>
        <v>Adolescents</v>
      </c>
      <c r="N546" t="s">
        <v>18</v>
      </c>
    </row>
    <row r="547" spans="1:14" x14ac:dyDescent="0.35">
      <c r="A547">
        <v>19758</v>
      </c>
      <c r="B547" t="s">
        <v>37</v>
      </c>
      <c r="C547" t="s">
        <v>39</v>
      </c>
      <c r="D547" s="3">
        <v>60000</v>
      </c>
      <c r="E547">
        <v>0</v>
      </c>
      <c r="F547" t="s">
        <v>19</v>
      </c>
      <c r="G547" t="s">
        <v>40</v>
      </c>
      <c r="H547" t="s">
        <v>18</v>
      </c>
      <c r="I547">
        <v>2</v>
      </c>
      <c r="J547" t="s">
        <v>44</v>
      </c>
      <c r="K547" t="s">
        <v>32</v>
      </c>
      <c r="L547">
        <v>29</v>
      </c>
      <c r="M547" t="str">
        <f t="shared" si="8"/>
        <v>Middle Age</v>
      </c>
      <c r="N547" t="s">
        <v>18</v>
      </c>
    </row>
    <row r="548" spans="1:14" x14ac:dyDescent="0.35">
      <c r="A548">
        <v>15529</v>
      </c>
      <c r="B548" t="s">
        <v>36</v>
      </c>
      <c r="C548" t="s">
        <v>39</v>
      </c>
      <c r="D548" s="3">
        <v>60000</v>
      </c>
      <c r="E548">
        <v>4</v>
      </c>
      <c r="F548" t="s">
        <v>13</v>
      </c>
      <c r="G548" t="s">
        <v>21</v>
      </c>
      <c r="H548" t="s">
        <v>15</v>
      </c>
      <c r="I548">
        <v>2</v>
      </c>
      <c r="J548" t="s">
        <v>42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42</v>
      </c>
      <c r="K549" t="s">
        <v>32</v>
      </c>
      <c r="L549">
        <v>55</v>
      </c>
      <c r="M549" t="str">
        <f t="shared" si="8"/>
        <v>Old</v>
      </c>
      <c r="N549" t="s">
        <v>15</v>
      </c>
    </row>
    <row r="550" spans="1:14" x14ac:dyDescent="0.35">
      <c r="A550">
        <v>18674</v>
      </c>
      <c r="B550" t="s">
        <v>37</v>
      </c>
      <c r="C550" t="s">
        <v>38</v>
      </c>
      <c r="D550" s="3">
        <v>80000</v>
      </c>
      <c r="E550">
        <v>4</v>
      </c>
      <c r="F550" t="s">
        <v>31</v>
      </c>
      <c r="G550" t="s">
        <v>40</v>
      </c>
      <c r="H550" t="s">
        <v>18</v>
      </c>
      <c r="I550">
        <v>0</v>
      </c>
      <c r="J550" t="s">
        <v>41</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41</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41</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52</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52</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43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42</v>
      </c>
      <c r="K556" t="s">
        <v>32</v>
      </c>
      <c r="L556">
        <v>40</v>
      </c>
      <c r="M556" t="str">
        <f t="shared" si="8"/>
        <v>Middle Age</v>
      </c>
      <c r="N556" t="s">
        <v>15</v>
      </c>
    </row>
    <row r="557" spans="1:14" x14ac:dyDescent="0.35">
      <c r="A557">
        <v>17025</v>
      </c>
      <c r="B557" t="s">
        <v>37</v>
      </c>
      <c r="C557" t="s">
        <v>39</v>
      </c>
      <c r="D557" s="3">
        <v>50000</v>
      </c>
      <c r="E557">
        <v>0</v>
      </c>
      <c r="F557" t="s">
        <v>19</v>
      </c>
      <c r="G557" t="s">
        <v>40</v>
      </c>
      <c r="H557" t="s">
        <v>18</v>
      </c>
      <c r="I557">
        <v>1</v>
      </c>
      <c r="J557" t="s">
        <v>42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44</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44</v>
      </c>
      <c r="K559" t="s">
        <v>32</v>
      </c>
      <c r="L559">
        <v>31</v>
      </c>
      <c r="M559" t="str">
        <f t="shared" si="8"/>
        <v>Middle Age</v>
      </c>
      <c r="N559" t="s">
        <v>18</v>
      </c>
    </row>
    <row r="560" spans="1:14" x14ac:dyDescent="0.35">
      <c r="A560">
        <v>23200</v>
      </c>
      <c r="B560" t="s">
        <v>36</v>
      </c>
      <c r="C560" t="s">
        <v>38</v>
      </c>
      <c r="D560" s="3">
        <v>50000</v>
      </c>
      <c r="E560">
        <v>3</v>
      </c>
      <c r="F560" t="s">
        <v>13</v>
      </c>
      <c r="G560" t="s">
        <v>40</v>
      </c>
      <c r="H560" t="s">
        <v>15</v>
      </c>
      <c r="I560">
        <v>2</v>
      </c>
      <c r="J560" t="s">
        <v>41</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52</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41</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41</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42</v>
      </c>
      <c r="K564" t="s">
        <v>32</v>
      </c>
      <c r="L564">
        <v>34</v>
      </c>
      <c r="M564" t="str">
        <f t="shared" si="8"/>
        <v>Adolescents</v>
      </c>
      <c r="N564" t="s">
        <v>15</v>
      </c>
    </row>
    <row r="565" spans="1:14" x14ac:dyDescent="0.35">
      <c r="A565">
        <v>25006</v>
      </c>
      <c r="B565" t="s">
        <v>37</v>
      </c>
      <c r="C565" t="s">
        <v>38</v>
      </c>
      <c r="D565" s="3">
        <v>30000</v>
      </c>
      <c r="E565">
        <v>0</v>
      </c>
      <c r="F565" t="s">
        <v>19</v>
      </c>
      <c r="G565" t="s">
        <v>40</v>
      </c>
      <c r="H565" t="s">
        <v>15</v>
      </c>
      <c r="I565">
        <v>1</v>
      </c>
      <c r="J565" t="s">
        <v>43</v>
      </c>
      <c r="K565" t="s">
        <v>32</v>
      </c>
      <c r="L565">
        <v>28</v>
      </c>
      <c r="M565" t="str">
        <f t="shared" si="8"/>
        <v>Adolescents</v>
      </c>
      <c r="N565" t="s">
        <v>18</v>
      </c>
    </row>
    <row r="566" spans="1:14" x14ac:dyDescent="0.35">
      <c r="A566">
        <v>17369</v>
      </c>
      <c r="B566" t="s">
        <v>37</v>
      </c>
      <c r="C566" t="s">
        <v>39</v>
      </c>
      <c r="D566" s="3">
        <v>30000</v>
      </c>
      <c r="E566">
        <v>0</v>
      </c>
      <c r="F566" t="s">
        <v>19</v>
      </c>
      <c r="G566" t="s">
        <v>40</v>
      </c>
      <c r="H566" t="s">
        <v>15</v>
      </c>
      <c r="I566">
        <v>1</v>
      </c>
      <c r="J566" t="s">
        <v>43</v>
      </c>
      <c r="K566" t="s">
        <v>32</v>
      </c>
      <c r="L566">
        <v>27</v>
      </c>
      <c r="M566" t="str">
        <f t="shared" si="8"/>
        <v>Middle Age</v>
      </c>
      <c r="N566" t="s">
        <v>18</v>
      </c>
    </row>
    <row r="567" spans="1:14" x14ac:dyDescent="0.35">
      <c r="A567">
        <v>14495</v>
      </c>
      <c r="B567" t="s">
        <v>36</v>
      </c>
      <c r="C567" t="s">
        <v>39</v>
      </c>
      <c r="D567" s="3">
        <v>40000</v>
      </c>
      <c r="E567">
        <v>3</v>
      </c>
      <c r="F567" t="s">
        <v>19</v>
      </c>
      <c r="G567" t="s">
        <v>21</v>
      </c>
      <c r="H567" t="s">
        <v>18</v>
      </c>
      <c r="I567">
        <v>2</v>
      </c>
      <c r="J567" t="s">
        <v>43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43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44</v>
      </c>
      <c r="K569" t="s">
        <v>32</v>
      </c>
      <c r="L569">
        <v>48</v>
      </c>
      <c r="M569" t="str">
        <f t="shared" si="8"/>
        <v>Middle Age</v>
      </c>
      <c r="N569" t="s">
        <v>15</v>
      </c>
    </row>
    <row r="570" spans="1:14" x14ac:dyDescent="0.35">
      <c r="A570">
        <v>23378</v>
      </c>
      <c r="B570" t="s">
        <v>36</v>
      </c>
      <c r="C570" t="s">
        <v>39</v>
      </c>
      <c r="D570" s="3">
        <v>70000</v>
      </c>
      <c r="E570">
        <v>1</v>
      </c>
      <c r="F570" t="s">
        <v>19</v>
      </c>
      <c r="G570" t="s">
        <v>40</v>
      </c>
      <c r="H570" t="s">
        <v>15</v>
      </c>
      <c r="I570">
        <v>1</v>
      </c>
      <c r="J570" t="s">
        <v>42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52</v>
      </c>
      <c r="K571" t="s">
        <v>32</v>
      </c>
      <c r="L571">
        <v>69</v>
      </c>
      <c r="M571" t="str">
        <f t="shared" si="8"/>
        <v>Old</v>
      </c>
      <c r="N571" t="s">
        <v>18</v>
      </c>
    </row>
    <row r="572" spans="1:14" x14ac:dyDescent="0.35">
      <c r="A572">
        <v>20370</v>
      </c>
      <c r="B572" t="s">
        <v>36</v>
      </c>
      <c r="C572" t="s">
        <v>39</v>
      </c>
      <c r="D572" s="3">
        <v>70000</v>
      </c>
      <c r="E572">
        <v>3</v>
      </c>
      <c r="F572" t="s">
        <v>29</v>
      </c>
      <c r="G572" t="s">
        <v>40</v>
      </c>
      <c r="H572" t="s">
        <v>15</v>
      </c>
      <c r="I572">
        <v>2</v>
      </c>
      <c r="J572" t="s">
        <v>43</v>
      </c>
      <c r="K572" t="s">
        <v>32</v>
      </c>
      <c r="L572">
        <v>52</v>
      </c>
      <c r="M572" t="str">
        <f t="shared" si="8"/>
        <v>Middle Age</v>
      </c>
      <c r="N572" t="s">
        <v>18</v>
      </c>
    </row>
    <row r="573" spans="1:14" x14ac:dyDescent="0.35">
      <c r="A573">
        <v>20528</v>
      </c>
      <c r="B573" t="s">
        <v>36</v>
      </c>
      <c r="C573" t="s">
        <v>39</v>
      </c>
      <c r="D573" s="3">
        <v>40000</v>
      </c>
      <c r="E573">
        <v>2</v>
      </c>
      <c r="F573" t="s">
        <v>29</v>
      </c>
      <c r="G573" t="s">
        <v>40</v>
      </c>
      <c r="H573" t="s">
        <v>15</v>
      </c>
      <c r="I573">
        <v>2</v>
      </c>
      <c r="J573" t="s">
        <v>42</v>
      </c>
      <c r="K573" t="s">
        <v>32</v>
      </c>
      <c r="L573">
        <v>55</v>
      </c>
      <c r="M573" t="str">
        <f t="shared" si="8"/>
        <v>Old</v>
      </c>
      <c r="N573" t="s">
        <v>18</v>
      </c>
    </row>
    <row r="574" spans="1:14" x14ac:dyDescent="0.35">
      <c r="A574">
        <v>23549</v>
      </c>
      <c r="B574" t="s">
        <v>37</v>
      </c>
      <c r="C574" t="s">
        <v>39</v>
      </c>
      <c r="D574" s="3">
        <v>30000</v>
      </c>
      <c r="E574">
        <v>0</v>
      </c>
      <c r="F574" t="s">
        <v>27</v>
      </c>
      <c r="G574" t="s">
        <v>40</v>
      </c>
      <c r="H574" t="s">
        <v>15</v>
      </c>
      <c r="I574">
        <v>2</v>
      </c>
      <c r="J574" t="s">
        <v>43</v>
      </c>
      <c r="K574" t="s">
        <v>32</v>
      </c>
      <c r="L574">
        <v>30</v>
      </c>
      <c r="M574" t="str">
        <f t="shared" si="8"/>
        <v>Middle Age</v>
      </c>
      <c r="N574" t="s">
        <v>18</v>
      </c>
    </row>
    <row r="575" spans="1:14" x14ac:dyDescent="0.35">
      <c r="A575">
        <v>21751</v>
      </c>
      <c r="B575" t="s">
        <v>36</v>
      </c>
      <c r="C575" t="s">
        <v>39</v>
      </c>
      <c r="D575" s="3">
        <v>60000</v>
      </c>
      <c r="E575">
        <v>3</v>
      </c>
      <c r="F575" t="s">
        <v>31</v>
      </c>
      <c r="G575" t="s">
        <v>28</v>
      </c>
      <c r="H575" t="s">
        <v>15</v>
      </c>
      <c r="I575">
        <v>2</v>
      </c>
      <c r="J575" t="s">
        <v>44</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44</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52</v>
      </c>
      <c r="K577" t="s">
        <v>32</v>
      </c>
      <c r="L577">
        <v>56</v>
      </c>
      <c r="M577" t="str">
        <f t="shared" si="8"/>
        <v>Old</v>
      </c>
      <c r="N577" t="s">
        <v>18</v>
      </c>
    </row>
    <row r="578" spans="1:14" x14ac:dyDescent="0.35">
      <c r="A578">
        <v>18752</v>
      </c>
      <c r="B578" t="s">
        <v>37</v>
      </c>
      <c r="C578" t="s">
        <v>38</v>
      </c>
      <c r="D578" s="3">
        <v>40000</v>
      </c>
      <c r="E578">
        <v>0</v>
      </c>
      <c r="F578" t="s">
        <v>27</v>
      </c>
      <c r="G578" t="s">
        <v>40</v>
      </c>
      <c r="H578" t="s">
        <v>15</v>
      </c>
      <c r="I578">
        <v>1</v>
      </c>
      <c r="J578" t="s">
        <v>43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41</v>
      </c>
      <c r="K579" t="s">
        <v>32</v>
      </c>
      <c r="L579">
        <v>38</v>
      </c>
      <c r="M579" t="str">
        <f t="shared" ref="M579:M642" si="9">IF(L579&gt;54,"Old",IF(L580&gt;= 31, "Middle Age", IF(L580&lt;31,"Adolescents","Invalid")))</f>
        <v>Middle Age</v>
      </c>
      <c r="N579" t="s">
        <v>18</v>
      </c>
    </row>
    <row r="580" spans="1:14" x14ac:dyDescent="0.35">
      <c r="A580">
        <v>15313</v>
      </c>
      <c r="B580" t="s">
        <v>36</v>
      </c>
      <c r="C580" t="s">
        <v>39</v>
      </c>
      <c r="D580" s="3">
        <v>60000</v>
      </c>
      <c r="E580">
        <v>4</v>
      </c>
      <c r="F580" t="s">
        <v>13</v>
      </c>
      <c r="G580" t="s">
        <v>28</v>
      </c>
      <c r="H580" t="s">
        <v>15</v>
      </c>
      <c r="I580">
        <v>2</v>
      </c>
      <c r="J580" t="s">
        <v>42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41</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52</v>
      </c>
      <c r="K582" t="s">
        <v>32</v>
      </c>
      <c r="L582">
        <v>69</v>
      </c>
      <c r="M582" t="str">
        <f t="shared" si="9"/>
        <v>Old</v>
      </c>
      <c r="N582" t="s">
        <v>18</v>
      </c>
    </row>
    <row r="583" spans="1:14" x14ac:dyDescent="0.35">
      <c r="A583">
        <v>23089</v>
      </c>
      <c r="B583" t="s">
        <v>36</v>
      </c>
      <c r="C583" t="s">
        <v>39</v>
      </c>
      <c r="D583" s="3">
        <v>40000</v>
      </c>
      <c r="E583">
        <v>0</v>
      </c>
      <c r="F583" t="s">
        <v>19</v>
      </c>
      <c r="G583" t="s">
        <v>40</v>
      </c>
      <c r="H583" t="s">
        <v>15</v>
      </c>
      <c r="I583">
        <v>1</v>
      </c>
      <c r="J583" t="s">
        <v>43</v>
      </c>
      <c r="K583" t="s">
        <v>32</v>
      </c>
      <c r="L583">
        <v>28</v>
      </c>
      <c r="M583" t="str">
        <f t="shared" si="9"/>
        <v>Middle Age</v>
      </c>
      <c r="N583" t="s">
        <v>18</v>
      </c>
    </row>
    <row r="584" spans="1:14" x14ac:dyDescent="0.35">
      <c r="A584">
        <v>13749</v>
      </c>
      <c r="B584" t="s">
        <v>36</v>
      </c>
      <c r="C584" t="s">
        <v>39</v>
      </c>
      <c r="D584" s="3">
        <v>80000</v>
      </c>
      <c r="E584">
        <v>4</v>
      </c>
      <c r="F584" t="s">
        <v>31</v>
      </c>
      <c r="G584" t="s">
        <v>40</v>
      </c>
      <c r="H584" t="s">
        <v>15</v>
      </c>
      <c r="I584">
        <v>0</v>
      </c>
      <c r="J584" t="s">
        <v>44</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52</v>
      </c>
      <c r="K585" t="s">
        <v>32</v>
      </c>
      <c r="L585">
        <v>66</v>
      </c>
      <c r="M585" t="str">
        <f t="shared" si="9"/>
        <v>Old</v>
      </c>
      <c r="N585" t="s">
        <v>18</v>
      </c>
    </row>
    <row r="586" spans="1:14" x14ac:dyDescent="0.35">
      <c r="A586">
        <v>28667</v>
      </c>
      <c r="B586" t="s">
        <v>37</v>
      </c>
      <c r="C586" t="s">
        <v>39</v>
      </c>
      <c r="D586" s="3">
        <v>70000</v>
      </c>
      <c r="E586">
        <v>2</v>
      </c>
      <c r="F586" t="s">
        <v>13</v>
      </c>
      <c r="G586" t="s">
        <v>40</v>
      </c>
      <c r="H586" t="s">
        <v>18</v>
      </c>
      <c r="I586">
        <v>1</v>
      </c>
      <c r="J586" t="s">
        <v>41</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41</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44</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44</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52</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52</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41</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52</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43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43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43</v>
      </c>
      <c r="K596" t="s">
        <v>32</v>
      </c>
      <c r="L596">
        <v>70</v>
      </c>
      <c r="M596" t="str">
        <f t="shared" si="9"/>
        <v>Old</v>
      </c>
      <c r="N596" t="s">
        <v>18</v>
      </c>
    </row>
    <row r="597" spans="1:14" x14ac:dyDescent="0.35">
      <c r="A597">
        <v>18058</v>
      </c>
      <c r="B597" t="s">
        <v>37</v>
      </c>
      <c r="C597" t="s">
        <v>38</v>
      </c>
      <c r="D597" s="3">
        <v>20000</v>
      </c>
      <c r="E597">
        <v>3</v>
      </c>
      <c r="F597" t="s">
        <v>27</v>
      </c>
      <c r="G597" t="s">
        <v>40</v>
      </c>
      <c r="H597" t="s">
        <v>15</v>
      </c>
      <c r="I597">
        <v>2</v>
      </c>
      <c r="J597" t="s">
        <v>42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44</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42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41</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42</v>
      </c>
      <c r="K601" t="s">
        <v>32</v>
      </c>
      <c r="L601">
        <v>57</v>
      </c>
      <c r="M601" t="str">
        <f t="shared" si="9"/>
        <v>Old</v>
      </c>
      <c r="N601" t="s">
        <v>15</v>
      </c>
    </row>
    <row r="602" spans="1:14" x14ac:dyDescent="0.35">
      <c r="A602">
        <v>28609</v>
      </c>
      <c r="B602" t="s">
        <v>36</v>
      </c>
      <c r="C602" t="s">
        <v>39</v>
      </c>
      <c r="D602" s="3">
        <v>30000</v>
      </c>
      <c r="E602">
        <v>2</v>
      </c>
      <c r="F602" t="s">
        <v>27</v>
      </c>
      <c r="G602" t="s">
        <v>40</v>
      </c>
      <c r="H602" t="s">
        <v>18</v>
      </c>
      <c r="I602">
        <v>2</v>
      </c>
      <c r="J602" t="s">
        <v>41</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41</v>
      </c>
      <c r="K603" t="s">
        <v>32</v>
      </c>
      <c r="L603">
        <v>43</v>
      </c>
      <c r="M603" t="str">
        <f t="shared" si="9"/>
        <v>Middle Age</v>
      </c>
      <c r="N603" t="s">
        <v>18</v>
      </c>
    </row>
    <row r="604" spans="1:14" x14ac:dyDescent="0.35">
      <c r="A604">
        <v>18858</v>
      </c>
      <c r="B604" t="s">
        <v>37</v>
      </c>
      <c r="C604" t="s">
        <v>39</v>
      </c>
      <c r="D604" s="3">
        <v>60000</v>
      </c>
      <c r="E604">
        <v>2</v>
      </c>
      <c r="F604" t="s">
        <v>29</v>
      </c>
      <c r="G604" t="s">
        <v>40</v>
      </c>
      <c r="H604" t="s">
        <v>15</v>
      </c>
      <c r="I604">
        <v>2</v>
      </c>
      <c r="J604" t="s">
        <v>43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41</v>
      </c>
      <c r="K605" t="s">
        <v>32</v>
      </c>
      <c r="L605">
        <v>35</v>
      </c>
      <c r="M605" t="str">
        <f t="shared" si="9"/>
        <v>Adolescents</v>
      </c>
      <c r="N605" t="s">
        <v>15</v>
      </c>
    </row>
    <row r="606" spans="1:14" x14ac:dyDescent="0.35">
      <c r="A606">
        <v>25261</v>
      </c>
      <c r="B606" t="s">
        <v>36</v>
      </c>
      <c r="C606" t="s">
        <v>39</v>
      </c>
      <c r="D606" s="3">
        <v>40000</v>
      </c>
      <c r="E606">
        <v>0</v>
      </c>
      <c r="F606" t="s">
        <v>27</v>
      </c>
      <c r="G606" t="s">
        <v>40</v>
      </c>
      <c r="H606" t="s">
        <v>15</v>
      </c>
      <c r="I606">
        <v>2</v>
      </c>
      <c r="J606" t="s">
        <v>43</v>
      </c>
      <c r="K606" t="s">
        <v>32</v>
      </c>
      <c r="L606">
        <v>27</v>
      </c>
      <c r="M606" t="str">
        <f t="shared" si="9"/>
        <v>Middle Age</v>
      </c>
      <c r="N606" t="s">
        <v>18</v>
      </c>
    </row>
    <row r="607" spans="1:14" x14ac:dyDescent="0.35">
      <c r="A607">
        <v>17458</v>
      </c>
      <c r="B607" t="s">
        <v>37</v>
      </c>
      <c r="C607" t="s">
        <v>39</v>
      </c>
      <c r="D607" s="3">
        <v>70000</v>
      </c>
      <c r="E607">
        <v>3</v>
      </c>
      <c r="F607" t="s">
        <v>27</v>
      </c>
      <c r="G607" t="s">
        <v>21</v>
      </c>
      <c r="H607" t="s">
        <v>15</v>
      </c>
      <c r="I607">
        <v>0</v>
      </c>
      <c r="J607" t="s">
        <v>43</v>
      </c>
      <c r="K607" t="s">
        <v>32</v>
      </c>
      <c r="L607">
        <v>52</v>
      </c>
      <c r="M607" t="str">
        <f t="shared" si="9"/>
        <v>Middle Age</v>
      </c>
      <c r="N607" t="s">
        <v>15</v>
      </c>
    </row>
    <row r="608" spans="1:14" x14ac:dyDescent="0.35">
      <c r="A608">
        <v>11644</v>
      </c>
      <c r="B608" t="s">
        <v>37</v>
      </c>
      <c r="C608" t="s">
        <v>39</v>
      </c>
      <c r="D608" s="3">
        <v>40000</v>
      </c>
      <c r="E608">
        <v>2</v>
      </c>
      <c r="F608" t="s">
        <v>13</v>
      </c>
      <c r="G608" t="s">
        <v>40</v>
      </c>
      <c r="H608" t="s">
        <v>15</v>
      </c>
      <c r="I608">
        <v>0</v>
      </c>
      <c r="J608" t="s">
        <v>42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52</v>
      </c>
      <c r="K609" t="s">
        <v>32</v>
      </c>
      <c r="L609">
        <v>46</v>
      </c>
      <c r="M609" t="str">
        <f t="shared" si="9"/>
        <v>Middle Age</v>
      </c>
      <c r="N609" t="s">
        <v>15</v>
      </c>
    </row>
    <row r="610" spans="1:14" x14ac:dyDescent="0.35">
      <c r="A610">
        <v>16890</v>
      </c>
      <c r="B610" t="s">
        <v>36</v>
      </c>
      <c r="C610" t="s">
        <v>39</v>
      </c>
      <c r="D610" s="3">
        <v>60000</v>
      </c>
      <c r="E610">
        <v>3</v>
      </c>
      <c r="F610" t="s">
        <v>29</v>
      </c>
      <c r="G610" t="s">
        <v>40</v>
      </c>
      <c r="H610" t="s">
        <v>15</v>
      </c>
      <c r="I610">
        <v>2</v>
      </c>
      <c r="J610" t="s">
        <v>43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41</v>
      </c>
      <c r="K611" t="s">
        <v>32</v>
      </c>
      <c r="L611">
        <v>43</v>
      </c>
      <c r="M611" t="str">
        <f t="shared" si="9"/>
        <v>Middle Age</v>
      </c>
      <c r="N611" t="s">
        <v>18</v>
      </c>
    </row>
    <row r="612" spans="1:14" x14ac:dyDescent="0.35">
      <c r="A612">
        <v>14633</v>
      </c>
      <c r="B612" t="s">
        <v>36</v>
      </c>
      <c r="C612" t="s">
        <v>39</v>
      </c>
      <c r="D612" s="3">
        <v>60000</v>
      </c>
      <c r="E612">
        <v>1</v>
      </c>
      <c r="F612" t="s">
        <v>19</v>
      </c>
      <c r="G612" t="s">
        <v>40</v>
      </c>
      <c r="H612" t="s">
        <v>15</v>
      </c>
      <c r="I612">
        <v>1</v>
      </c>
      <c r="J612" t="s">
        <v>42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44</v>
      </c>
      <c r="K613" t="s">
        <v>32</v>
      </c>
      <c r="L613">
        <v>34</v>
      </c>
      <c r="M613" t="str">
        <f t="shared" si="9"/>
        <v>Adolescents</v>
      </c>
      <c r="N613" t="s">
        <v>15</v>
      </c>
    </row>
    <row r="614" spans="1:14" x14ac:dyDescent="0.35">
      <c r="A614">
        <v>22983</v>
      </c>
      <c r="B614" t="s">
        <v>37</v>
      </c>
      <c r="C614" t="s">
        <v>38</v>
      </c>
      <c r="D614" s="3">
        <v>30000</v>
      </c>
      <c r="E614">
        <v>0</v>
      </c>
      <c r="F614" t="s">
        <v>29</v>
      </c>
      <c r="G614" t="s">
        <v>20</v>
      </c>
      <c r="H614" t="s">
        <v>15</v>
      </c>
      <c r="I614">
        <v>2</v>
      </c>
      <c r="J614" t="s">
        <v>43</v>
      </c>
      <c r="K614" t="s">
        <v>32</v>
      </c>
      <c r="L614">
        <v>27</v>
      </c>
      <c r="M614" t="str">
        <f t="shared" si="9"/>
        <v>Middle Age</v>
      </c>
      <c r="N614" t="s">
        <v>18</v>
      </c>
    </row>
    <row r="615" spans="1:14" x14ac:dyDescent="0.35">
      <c r="A615">
        <v>25184</v>
      </c>
      <c r="B615" t="s">
        <v>37</v>
      </c>
      <c r="C615" t="s">
        <v>39</v>
      </c>
      <c r="D615" s="3">
        <v>110000</v>
      </c>
      <c r="E615">
        <v>1</v>
      </c>
      <c r="F615" t="s">
        <v>19</v>
      </c>
      <c r="G615" t="s">
        <v>21</v>
      </c>
      <c r="H615" t="s">
        <v>15</v>
      </c>
      <c r="I615">
        <v>4</v>
      </c>
      <c r="J615" t="s">
        <v>43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44</v>
      </c>
      <c r="K616" t="s">
        <v>32</v>
      </c>
      <c r="L616">
        <v>45</v>
      </c>
      <c r="M616" t="str">
        <f t="shared" si="9"/>
        <v>Middle Age</v>
      </c>
      <c r="N616" t="s">
        <v>18</v>
      </c>
    </row>
    <row r="617" spans="1:14" x14ac:dyDescent="0.35">
      <c r="A617">
        <v>11538</v>
      </c>
      <c r="B617" t="s">
        <v>37</v>
      </c>
      <c r="C617" t="s">
        <v>38</v>
      </c>
      <c r="D617" s="3">
        <v>60000</v>
      </c>
      <c r="E617">
        <v>4</v>
      </c>
      <c r="F617" t="s">
        <v>31</v>
      </c>
      <c r="G617" t="s">
        <v>40</v>
      </c>
      <c r="H617" t="s">
        <v>18</v>
      </c>
      <c r="I617">
        <v>0</v>
      </c>
      <c r="J617" t="s">
        <v>41</v>
      </c>
      <c r="K617" t="s">
        <v>32</v>
      </c>
      <c r="L617">
        <v>47</v>
      </c>
      <c r="M617" t="str">
        <f t="shared" si="9"/>
        <v>Middle Age</v>
      </c>
      <c r="N617" t="s">
        <v>15</v>
      </c>
    </row>
    <row r="618" spans="1:14" x14ac:dyDescent="0.35">
      <c r="A618">
        <v>16245</v>
      </c>
      <c r="B618" t="s">
        <v>37</v>
      </c>
      <c r="C618" t="s">
        <v>38</v>
      </c>
      <c r="D618" s="3">
        <v>80000</v>
      </c>
      <c r="E618">
        <v>4</v>
      </c>
      <c r="F618" t="s">
        <v>31</v>
      </c>
      <c r="G618" t="s">
        <v>40</v>
      </c>
      <c r="H618" t="s">
        <v>15</v>
      </c>
      <c r="I618">
        <v>0</v>
      </c>
      <c r="J618" t="s">
        <v>44</v>
      </c>
      <c r="K618" t="s">
        <v>32</v>
      </c>
      <c r="L618">
        <v>47</v>
      </c>
      <c r="M618" t="str">
        <f t="shared" si="9"/>
        <v>Middle Age</v>
      </c>
      <c r="N618" t="s">
        <v>18</v>
      </c>
    </row>
    <row r="619" spans="1:14" x14ac:dyDescent="0.35">
      <c r="A619">
        <v>17858</v>
      </c>
      <c r="B619" t="s">
        <v>36</v>
      </c>
      <c r="C619" t="s">
        <v>39</v>
      </c>
      <c r="D619" s="3">
        <v>40000</v>
      </c>
      <c r="E619">
        <v>4</v>
      </c>
      <c r="F619" t="s">
        <v>27</v>
      </c>
      <c r="G619" t="s">
        <v>40</v>
      </c>
      <c r="H619" t="s">
        <v>15</v>
      </c>
      <c r="I619">
        <v>2</v>
      </c>
      <c r="J619" t="s">
        <v>42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41</v>
      </c>
      <c r="K620" t="s">
        <v>32</v>
      </c>
      <c r="L620">
        <v>49</v>
      </c>
      <c r="M620" t="str">
        <f t="shared" si="9"/>
        <v>Adolescents</v>
      </c>
      <c r="N620" t="s">
        <v>18</v>
      </c>
    </row>
    <row r="621" spans="1:14" x14ac:dyDescent="0.35">
      <c r="A621">
        <v>15814</v>
      </c>
      <c r="B621" t="s">
        <v>37</v>
      </c>
      <c r="C621" t="s">
        <v>38</v>
      </c>
      <c r="D621" s="3">
        <v>40000</v>
      </c>
      <c r="E621">
        <v>0</v>
      </c>
      <c r="F621" t="s">
        <v>27</v>
      </c>
      <c r="G621" t="s">
        <v>40</v>
      </c>
      <c r="H621" t="s">
        <v>15</v>
      </c>
      <c r="I621">
        <v>1</v>
      </c>
      <c r="J621" t="s">
        <v>43</v>
      </c>
      <c r="K621" t="s">
        <v>32</v>
      </c>
      <c r="L621">
        <v>30</v>
      </c>
      <c r="M621" t="str">
        <f t="shared" si="9"/>
        <v>Middle Age</v>
      </c>
      <c r="N621" t="s">
        <v>18</v>
      </c>
    </row>
    <row r="622" spans="1:14" x14ac:dyDescent="0.35">
      <c r="A622">
        <v>11259</v>
      </c>
      <c r="B622" t="s">
        <v>36</v>
      </c>
      <c r="C622" t="s">
        <v>38</v>
      </c>
      <c r="D622" s="3">
        <v>100000</v>
      </c>
      <c r="E622">
        <v>4</v>
      </c>
      <c r="F622" t="s">
        <v>19</v>
      </c>
      <c r="G622" t="s">
        <v>21</v>
      </c>
      <c r="H622" t="s">
        <v>15</v>
      </c>
      <c r="I622">
        <v>4</v>
      </c>
      <c r="J622" t="s">
        <v>42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44</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42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44</v>
      </c>
      <c r="K625" t="s">
        <v>32</v>
      </c>
      <c r="L625">
        <v>55</v>
      </c>
      <c r="M625" t="str">
        <f t="shared" si="9"/>
        <v>Old</v>
      </c>
      <c r="N625" t="s">
        <v>18</v>
      </c>
    </row>
    <row r="626" spans="1:14" x14ac:dyDescent="0.35">
      <c r="A626">
        <v>25943</v>
      </c>
      <c r="B626" t="s">
        <v>37</v>
      </c>
      <c r="C626" t="s">
        <v>38</v>
      </c>
      <c r="D626" s="3">
        <v>70000</v>
      </c>
      <c r="E626">
        <v>0</v>
      </c>
      <c r="F626" t="s">
        <v>19</v>
      </c>
      <c r="G626" t="s">
        <v>40</v>
      </c>
      <c r="H626" t="s">
        <v>18</v>
      </c>
      <c r="I626">
        <v>2</v>
      </c>
      <c r="J626" t="s">
        <v>41</v>
      </c>
      <c r="K626" t="s">
        <v>32</v>
      </c>
      <c r="L626">
        <v>27</v>
      </c>
      <c r="M626" t="str">
        <f t="shared" si="9"/>
        <v>Middle Age</v>
      </c>
      <c r="N626" t="s">
        <v>15</v>
      </c>
    </row>
    <row r="627" spans="1:14" x14ac:dyDescent="0.35">
      <c r="A627">
        <v>22127</v>
      </c>
      <c r="B627" t="s">
        <v>36</v>
      </c>
      <c r="C627" t="s">
        <v>39</v>
      </c>
      <c r="D627" s="3">
        <v>60000</v>
      </c>
      <c r="E627">
        <v>3</v>
      </c>
      <c r="F627" t="s">
        <v>31</v>
      </c>
      <c r="G627" t="s">
        <v>28</v>
      </c>
      <c r="H627" t="s">
        <v>15</v>
      </c>
      <c r="I627">
        <v>2</v>
      </c>
      <c r="J627" t="s">
        <v>44</v>
      </c>
      <c r="K627" t="s">
        <v>32</v>
      </c>
      <c r="L627">
        <v>67</v>
      </c>
      <c r="M627" t="str">
        <f t="shared" si="9"/>
        <v>Old</v>
      </c>
      <c r="N627" t="s">
        <v>18</v>
      </c>
    </row>
    <row r="628" spans="1:14" x14ac:dyDescent="0.35">
      <c r="A628">
        <v>20414</v>
      </c>
      <c r="B628" t="s">
        <v>36</v>
      </c>
      <c r="C628" t="s">
        <v>38</v>
      </c>
      <c r="D628" s="3">
        <v>60000</v>
      </c>
      <c r="E628">
        <v>0</v>
      </c>
      <c r="F628" t="s">
        <v>19</v>
      </c>
      <c r="G628" t="s">
        <v>40</v>
      </c>
      <c r="H628" t="s">
        <v>15</v>
      </c>
      <c r="I628">
        <v>2</v>
      </c>
      <c r="J628" t="s">
        <v>43</v>
      </c>
      <c r="K628" t="s">
        <v>32</v>
      </c>
      <c r="L628">
        <v>29</v>
      </c>
      <c r="M628" t="str">
        <f t="shared" si="9"/>
        <v>Middle Age</v>
      </c>
      <c r="N628" t="s">
        <v>18</v>
      </c>
    </row>
    <row r="629" spans="1:14" x14ac:dyDescent="0.35">
      <c r="A629">
        <v>23672</v>
      </c>
      <c r="B629" t="s">
        <v>36</v>
      </c>
      <c r="C629" t="s">
        <v>38</v>
      </c>
      <c r="D629" s="3">
        <v>60000</v>
      </c>
      <c r="E629">
        <v>3</v>
      </c>
      <c r="F629" t="s">
        <v>31</v>
      </c>
      <c r="G629" t="s">
        <v>28</v>
      </c>
      <c r="H629" t="s">
        <v>15</v>
      </c>
      <c r="I629">
        <v>2</v>
      </c>
      <c r="J629" t="s">
        <v>44</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44</v>
      </c>
      <c r="K630" t="s">
        <v>32</v>
      </c>
      <c r="L630">
        <v>51</v>
      </c>
      <c r="M630" t="str">
        <f t="shared" si="9"/>
        <v>Middle Age</v>
      </c>
      <c r="N630" t="s">
        <v>15</v>
      </c>
    </row>
    <row r="631" spans="1:14" x14ac:dyDescent="0.35">
      <c r="A631">
        <v>28815</v>
      </c>
      <c r="B631" t="s">
        <v>36</v>
      </c>
      <c r="C631" t="s">
        <v>38</v>
      </c>
      <c r="D631" s="3">
        <v>50000</v>
      </c>
      <c r="E631">
        <v>1</v>
      </c>
      <c r="F631" t="s">
        <v>31</v>
      </c>
      <c r="G631" t="s">
        <v>40</v>
      </c>
      <c r="H631" t="s">
        <v>15</v>
      </c>
      <c r="I631">
        <v>0</v>
      </c>
      <c r="J631" t="s">
        <v>41</v>
      </c>
      <c r="K631" t="s">
        <v>32</v>
      </c>
      <c r="L631">
        <v>35</v>
      </c>
      <c r="M631" t="str">
        <f t="shared" si="9"/>
        <v>Adolescents</v>
      </c>
      <c r="N631" t="s">
        <v>18</v>
      </c>
    </row>
    <row r="632" spans="1:14" x14ac:dyDescent="0.35">
      <c r="A632">
        <v>27753</v>
      </c>
      <c r="B632" t="s">
        <v>36</v>
      </c>
      <c r="C632" t="s">
        <v>39</v>
      </c>
      <c r="D632" s="3">
        <v>40000</v>
      </c>
      <c r="E632">
        <v>0</v>
      </c>
      <c r="F632" t="s">
        <v>27</v>
      </c>
      <c r="G632" t="s">
        <v>40</v>
      </c>
      <c r="H632" t="s">
        <v>18</v>
      </c>
      <c r="I632">
        <v>2</v>
      </c>
      <c r="J632" t="s">
        <v>44</v>
      </c>
      <c r="K632" t="s">
        <v>32</v>
      </c>
      <c r="L632">
        <v>30</v>
      </c>
      <c r="M632" t="str">
        <f t="shared" si="9"/>
        <v>Middle Age</v>
      </c>
      <c r="N632" t="s">
        <v>18</v>
      </c>
    </row>
    <row r="633" spans="1:14" x14ac:dyDescent="0.35">
      <c r="A633">
        <v>27643</v>
      </c>
      <c r="B633" t="s">
        <v>37</v>
      </c>
      <c r="C633" t="s">
        <v>39</v>
      </c>
      <c r="D633" s="3">
        <v>70000</v>
      </c>
      <c r="E633">
        <v>5</v>
      </c>
      <c r="F633" t="s">
        <v>19</v>
      </c>
      <c r="G633" t="s">
        <v>21</v>
      </c>
      <c r="H633" t="s">
        <v>15</v>
      </c>
      <c r="I633">
        <v>3</v>
      </c>
      <c r="J633" t="s">
        <v>42</v>
      </c>
      <c r="K633" t="s">
        <v>32</v>
      </c>
      <c r="L633">
        <v>44</v>
      </c>
      <c r="M633" t="str">
        <f t="shared" si="9"/>
        <v>Middle Age</v>
      </c>
      <c r="N633" t="s">
        <v>18</v>
      </c>
    </row>
    <row r="634" spans="1:14" x14ac:dyDescent="0.35">
      <c r="A634">
        <v>13754</v>
      </c>
      <c r="B634" t="s">
        <v>37</v>
      </c>
      <c r="C634" t="s">
        <v>38</v>
      </c>
      <c r="D634" s="3">
        <v>80000</v>
      </c>
      <c r="E634">
        <v>4</v>
      </c>
      <c r="F634" t="s">
        <v>31</v>
      </c>
      <c r="G634" t="s">
        <v>40</v>
      </c>
      <c r="H634" t="s">
        <v>15</v>
      </c>
      <c r="I634">
        <v>0</v>
      </c>
      <c r="J634" t="s">
        <v>44</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41</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44</v>
      </c>
      <c r="K636" t="s">
        <v>32</v>
      </c>
      <c r="L636">
        <v>66</v>
      </c>
      <c r="M636" t="str">
        <f t="shared" si="9"/>
        <v>Old</v>
      </c>
      <c r="N636" t="s">
        <v>18</v>
      </c>
    </row>
    <row r="637" spans="1:14" x14ac:dyDescent="0.35">
      <c r="A637">
        <v>24745</v>
      </c>
      <c r="B637" t="s">
        <v>37</v>
      </c>
      <c r="C637" t="s">
        <v>38</v>
      </c>
      <c r="D637" s="3">
        <v>30000</v>
      </c>
      <c r="E637">
        <v>2</v>
      </c>
      <c r="F637" t="s">
        <v>27</v>
      </c>
      <c r="G637" t="s">
        <v>40</v>
      </c>
      <c r="H637" t="s">
        <v>18</v>
      </c>
      <c r="I637">
        <v>2</v>
      </c>
      <c r="J637" t="s">
        <v>41</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43</v>
      </c>
      <c r="K638" t="s">
        <v>32</v>
      </c>
      <c r="L638">
        <v>43</v>
      </c>
      <c r="M638" t="str">
        <f t="shared" si="9"/>
        <v>Adolescents</v>
      </c>
      <c r="N638" t="s">
        <v>15</v>
      </c>
    </row>
    <row r="639" spans="1:14" x14ac:dyDescent="0.35">
      <c r="A639">
        <v>15272</v>
      </c>
      <c r="B639" t="s">
        <v>37</v>
      </c>
      <c r="C639" t="s">
        <v>39</v>
      </c>
      <c r="D639" s="3">
        <v>40000</v>
      </c>
      <c r="E639">
        <v>0</v>
      </c>
      <c r="F639" t="s">
        <v>27</v>
      </c>
      <c r="G639" t="s">
        <v>40</v>
      </c>
      <c r="H639" t="s">
        <v>18</v>
      </c>
      <c r="I639">
        <v>2</v>
      </c>
      <c r="J639" t="s">
        <v>44</v>
      </c>
      <c r="K639" t="s">
        <v>32</v>
      </c>
      <c r="L639">
        <v>30</v>
      </c>
      <c r="M639" t="str">
        <f t="shared" si="9"/>
        <v>Middle Age</v>
      </c>
      <c r="N639" t="s">
        <v>18</v>
      </c>
    </row>
    <row r="640" spans="1:14" x14ac:dyDescent="0.35">
      <c r="A640">
        <v>18949</v>
      </c>
      <c r="B640" t="s">
        <v>37</v>
      </c>
      <c r="C640" t="s">
        <v>39</v>
      </c>
      <c r="D640" s="3">
        <v>70000</v>
      </c>
      <c r="E640">
        <v>0</v>
      </c>
      <c r="F640" t="s">
        <v>31</v>
      </c>
      <c r="G640" t="s">
        <v>28</v>
      </c>
      <c r="H640" t="s">
        <v>15</v>
      </c>
      <c r="I640">
        <v>2</v>
      </c>
      <c r="J640" t="s">
        <v>43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44</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42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52</v>
      </c>
      <c r="K643" t="s">
        <v>32</v>
      </c>
      <c r="L643">
        <v>64</v>
      </c>
      <c r="M643" t="str">
        <f t="shared" ref="M643:M706" si="10">IF(L643&gt;54,"Old",IF(L644&gt;= 31, "Middle Age", IF(L644&lt;31,"Adolescents","Invalid")))</f>
        <v>Old</v>
      </c>
      <c r="N643" t="s">
        <v>18</v>
      </c>
    </row>
    <row r="644" spans="1:14" x14ac:dyDescent="0.35">
      <c r="A644">
        <v>21741</v>
      </c>
      <c r="B644" t="s">
        <v>36</v>
      </c>
      <c r="C644" t="s">
        <v>38</v>
      </c>
      <c r="D644" s="3">
        <v>70000</v>
      </c>
      <c r="E644">
        <v>3</v>
      </c>
      <c r="F644" t="s">
        <v>19</v>
      </c>
      <c r="G644" t="s">
        <v>21</v>
      </c>
      <c r="H644" t="s">
        <v>15</v>
      </c>
      <c r="I644">
        <v>2</v>
      </c>
      <c r="J644" t="s">
        <v>43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42</v>
      </c>
      <c r="K645" t="s">
        <v>32</v>
      </c>
      <c r="L645">
        <v>35</v>
      </c>
      <c r="M645" t="str">
        <f t="shared" si="10"/>
        <v>Middle Age</v>
      </c>
      <c r="N645" t="s">
        <v>15</v>
      </c>
    </row>
    <row r="646" spans="1:14" x14ac:dyDescent="0.35">
      <c r="A646">
        <v>23368</v>
      </c>
      <c r="B646" t="s">
        <v>36</v>
      </c>
      <c r="C646" t="s">
        <v>38</v>
      </c>
      <c r="D646" s="3">
        <v>60000</v>
      </c>
      <c r="E646">
        <v>5</v>
      </c>
      <c r="F646" t="s">
        <v>13</v>
      </c>
      <c r="G646" t="s">
        <v>40</v>
      </c>
      <c r="H646" t="s">
        <v>15</v>
      </c>
      <c r="I646">
        <v>3</v>
      </c>
      <c r="J646" t="s">
        <v>52</v>
      </c>
      <c r="K646" t="s">
        <v>32</v>
      </c>
      <c r="L646">
        <v>41</v>
      </c>
      <c r="M646" t="str">
        <f t="shared" si="10"/>
        <v>Middle Age</v>
      </c>
      <c r="N646" t="s">
        <v>18</v>
      </c>
    </row>
    <row r="647" spans="1:14" x14ac:dyDescent="0.35">
      <c r="A647">
        <v>16217</v>
      </c>
      <c r="B647" t="s">
        <v>37</v>
      </c>
      <c r="C647" t="s">
        <v>38</v>
      </c>
      <c r="D647" s="3">
        <v>60000</v>
      </c>
      <c r="E647">
        <v>0</v>
      </c>
      <c r="F647" t="s">
        <v>31</v>
      </c>
      <c r="G647" t="s">
        <v>40</v>
      </c>
      <c r="H647" t="s">
        <v>15</v>
      </c>
      <c r="I647">
        <v>0</v>
      </c>
      <c r="J647" t="s">
        <v>41</v>
      </c>
      <c r="K647" t="s">
        <v>32</v>
      </c>
      <c r="L647">
        <v>39</v>
      </c>
      <c r="M647" t="str">
        <f t="shared" si="10"/>
        <v>Middle Age</v>
      </c>
      <c r="N647" t="s">
        <v>18</v>
      </c>
    </row>
    <row r="648" spans="1:14" x14ac:dyDescent="0.35">
      <c r="A648">
        <v>16247</v>
      </c>
      <c r="B648" t="s">
        <v>37</v>
      </c>
      <c r="C648" t="s">
        <v>38</v>
      </c>
      <c r="D648" s="3">
        <v>60000</v>
      </c>
      <c r="E648">
        <v>4</v>
      </c>
      <c r="F648" t="s">
        <v>31</v>
      </c>
      <c r="G648" t="s">
        <v>40</v>
      </c>
      <c r="H648" t="s">
        <v>18</v>
      </c>
      <c r="I648">
        <v>0</v>
      </c>
      <c r="J648" t="s">
        <v>44</v>
      </c>
      <c r="K648" t="s">
        <v>32</v>
      </c>
      <c r="L648">
        <v>47</v>
      </c>
      <c r="M648" t="str">
        <f t="shared" si="10"/>
        <v>Middle Age</v>
      </c>
      <c r="N648" t="s">
        <v>18</v>
      </c>
    </row>
    <row r="649" spans="1:14" x14ac:dyDescent="0.35">
      <c r="A649">
        <v>22010</v>
      </c>
      <c r="B649" t="s">
        <v>37</v>
      </c>
      <c r="C649" t="s">
        <v>39</v>
      </c>
      <c r="D649" s="3">
        <v>40000</v>
      </c>
      <c r="E649">
        <v>0</v>
      </c>
      <c r="F649" t="s">
        <v>27</v>
      </c>
      <c r="G649" t="s">
        <v>40</v>
      </c>
      <c r="H649" t="s">
        <v>15</v>
      </c>
      <c r="I649">
        <v>2</v>
      </c>
      <c r="J649" t="s">
        <v>43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42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42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52</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44</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43</v>
      </c>
      <c r="K654" t="s">
        <v>32</v>
      </c>
      <c r="L654">
        <v>45</v>
      </c>
      <c r="M654" t="str">
        <f t="shared" si="10"/>
        <v>Middle Age</v>
      </c>
      <c r="N654" t="s">
        <v>18</v>
      </c>
    </row>
    <row r="655" spans="1:14" x14ac:dyDescent="0.35">
      <c r="A655">
        <v>13066</v>
      </c>
      <c r="B655" t="s">
        <v>37</v>
      </c>
      <c r="C655" t="s">
        <v>39</v>
      </c>
      <c r="D655" s="3">
        <v>30000</v>
      </c>
      <c r="E655">
        <v>0</v>
      </c>
      <c r="F655" t="s">
        <v>27</v>
      </c>
      <c r="G655" t="s">
        <v>40</v>
      </c>
      <c r="H655" t="s">
        <v>18</v>
      </c>
      <c r="I655">
        <v>2</v>
      </c>
      <c r="J655" t="s">
        <v>44</v>
      </c>
      <c r="K655" t="s">
        <v>32</v>
      </c>
      <c r="L655">
        <v>31</v>
      </c>
      <c r="M655" t="str">
        <f t="shared" si="10"/>
        <v>Middle Age</v>
      </c>
      <c r="N655" t="s">
        <v>15</v>
      </c>
    </row>
    <row r="656" spans="1:14" x14ac:dyDescent="0.35">
      <c r="A656">
        <v>29106</v>
      </c>
      <c r="B656" t="s">
        <v>37</v>
      </c>
      <c r="C656" t="s">
        <v>39</v>
      </c>
      <c r="D656" s="3">
        <v>40000</v>
      </c>
      <c r="E656">
        <v>0</v>
      </c>
      <c r="F656" t="s">
        <v>27</v>
      </c>
      <c r="G656" t="s">
        <v>40</v>
      </c>
      <c r="H656" t="s">
        <v>18</v>
      </c>
      <c r="I656">
        <v>2</v>
      </c>
      <c r="J656" t="s">
        <v>44</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41</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43</v>
      </c>
      <c r="K658" t="s">
        <v>32</v>
      </c>
      <c r="L658">
        <v>50</v>
      </c>
      <c r="M658" t="str">
        <f t="shared" si="10"/>
        <v>Middle Age</v>
      </c>
      <c r="N658" t="s">
        <v>18</v>
      </c>
    </row>
    <row r="659" spans="1:14" x14ac:dyDescent="0.35">
      <c r="A659">
        <v>12964</v>
      </c>
      <c r="B659" t="s">
        <v>36</v>
      </c>
      <c r="C659" t="s">
        <v>39</v>
      </c>
      <c r="D659" s="3">
        <v>70000</v>
      </c>
      <c r="E659">
        <v>1</v>
      </c>
      <c r="F659" t="s">
        <v>19</v>
      </c>
      <c r="G659" t="s">
        <v>40</v>
      </c>
      <c r="H659" t="s">
        <v>15</v>
      </c>
      <c r="I659">
        <v>1</v>
      </c>
      <c r="J659" t="s">
        <v>41</v>
      </c>
      <c r="K659" t="s">
        <v>32</v>
      </c>
      <c r="L659">
        <v>44</v>
      </c>
      <c r="M659" t="str">
        <f t="shared" si="10"/>
        <v>Middle Age</v>
      </c>
      <c r="N659" t="s">
        <v>18</v>
      </c>
    </row>
    <row r="660" spans="1:14" x14ac:dyDescent="0.35">
      <c r="A660">
        <v>19133</v>
      </c>
      <c r="B660" t="s">
        <v>37</v>
      </c>
      <c r="C660" t="s">
        <v>39</v>
      </c>
      <c r="D660" s="3">
        <v>50000</v>
      </c>
      <c r="E660">
        <v>2</v>
      </c>
      <c r="F660" t="s">
        <v>13</v>
      </c>
      <c r="G660" t="s">
        <v>40</v>
      </c>
      <c r="H660" t="s">
        <v>15</v>
      </c>
      <c r="I660">
        <v>1</v>
      </c>
      <c r="J660" t="s">
        <v>42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52</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42</v>
      </c>
      <c r="K662" t="s">
        <v>32</v>
      </c>
      <c r="L662">
        <v>36</v>
      </c>
      <c r="M662" t="str">
        <f t="shared" si="10"/>
        <v>Adolescents</v>
      </c>
      <c r="N662" t="s">
        <v>15</v>
      </c>
    </row>
    <row r="663" spans="1:14" x14ac:dyDescent="0.35">
      <c r="A663">
        <v>22976</v>
      </c>
      <c r="B663" t="s">
        <v>37</v>
      </c>
      <c r="C663" t="s">
        <v>39</v>
      </c>
      <c r="D663" s="3">
        <v>40000</v>
      </c>
      <c r="E663">
        <v>0</v>
      </c>
      <c r="F663" t="s">
        <v>27</v>
      </c>
      <c r="G663" t="s">
        <v>40</v>
      </c>
      <c r="H663" t="s">
        <v>18</v>
      </c>
      <c r="I663">
        <v>2</v>
      </c>
      <c r="J663" t="s">
        <v>41</v>
      </c>
      <c r="K663" t="s">
        <v>32</v>
      </c>
      <c r="L663">
        <v>28</v>
      </c>
      <c r="M663" t="str">
        <f t="shared" si="10"/>
        <v>Middle Age</v>
      </c>
      <c r="N663" t="s">
        <v>15</v>
      </c>
    </row>
    <row r="664" spans="1:14" x14ac:dyDescent="0.35">
      <c r="A664">
        <v>27637</v>
      </c>
      <c r="B664" t="s">
        <v>37</v>
      </c>
      <c r="C664" t="s">
        <v>38</v>
      </c>
      <c r="D664" s="3">
        <v>100000</v>
      </c>
      <c r="E664">
        <v>1</v>
      </c>
      <c r="F664" t="s">
        <v>19</v>
      </c>
      <c r="G664" t="s">
        <v>21</v>
      </c>
      <c r="H664" t="s">
        <v>18</v>
      </c>
      <c r="I664">
        <v>3</v>
      </c>
      <c r="J664" t="s">
        <v>44</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41</v>
      </c>
      <c r="K665" t="s">
        <v>32</v>
      </c>
      <c r="L665">
        <v>47</v>
      </c>
      <c r="M665" t="str">
        <f t="shared" si="10"/>
        <v>Middle Age</v>
      </c>
      <c r="N665" t="s">
        <v>18</v>
      </c>
    </row>
    <row r="666" spans="1:14" x14ac:dyDescent="0.35">
      <c r="A666">
        <v>28580</v>
      </c>
      <c r="B666" t="s">
        <v>36</v>
      </c>
      <c r="C666" t="s">
        <v>38</v>
      </c>
      <c r="D666" s="3">
        <v>80000</v>
      </c>
      <c r="E666">
        <v>0</v>
      </c>
      <c r="F666" t="s">
        <v>31</v>
      </c>
      <c r="G666" t="s">
        <v>40</v>
      </c>
      <c r="H666" t="s">
        <v>15</v>
      </c>
      <c r="I666">
        <v>0</v>
      </c>
      <c r="J666" t="s">
        <v>44</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41</v>
      </c>
      <c r="K667" t="s">
        <v>32</v>
      </c>
      <c r="L667">
        <v>40</v>
      </c>
      <c r="M667" t="str">
        <f t="shared" si="10"/>
        <v>Middle Age</v>
      </c>
      <c r="N667" t="s">
        <v>18</v>
      </c>
    </row>
    <row r="668" spans="1:14" x14ac:dyDescent="0.35">
      <c r="A668">
        <v>17864</v>
      </c>
      <c r="B668" t="s">
        <v>36</v>
      </c>
      <c r="C668" t="s">
        <v>38</v>
      </c>
      <c r="D668" s="3">
        <v>60000</v>
      </c>
      <c r="E668">
        <v>1</v>
      </c>
      <c r="F668" t="s">
        <v>19</v>
      </c>
      <c r="G668" t="s">
        <v>40</v>
      </c>
      <c r="H668" t="s">
        <v>15</v>
      </c>
      <c r="I668">
        <v>1</v>
      </c>
      <c r="J668" t="s">
        <v>42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52</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41</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43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52</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42</v>
      </c>
      <c r="K673" t="s">
        <v>32</v>
      </c>
      <c r="L673">
        <v>36</v>
      </c>
      <c r="M673" t="str">
        <f t="shared" si="10"/>
        <v>Adolescents</v>
      </c>
      <c r="N673" t="s">
        <v>15</v>
      </c>
    </row>
    <row r="674" spans="1:14" x14ac:dyDescent="0.35">
      <c r="A674">
        <v>21260</v>
      </c>
      <c r="B674" t="s">
        <v>37</v>
      </c>
      <c r="C674" t="s">
        <v>38</v>
      </c>
      <c r="D674" s="3">
        <v>40000</v>
      </c>
      <c r="E674">
        <v>0</v>
      </c>
      <c r="F674" t="s">
        <v>27</v>
      </c>
      <c r="G674" t="s">
        <v>40</v>
      </c>
      <c r="H674" t="s">
        <v>15</v>
      </c>
      <c r="I674">
        <v>2</v>
      </c>
      <c r="J674" t="s">
        <v>43</v>
      </c>
      <c r="K674" t="s">
        <v>32</v>
      </c>
      <c r="L674">
        <v>30</v>
      </c>
      <c r="M674" t="str">
        <f t="shared" si="10"/>
        <v>Middle Age</v>
      </c>
      <c r="N674" t="s">
        <v>18</v>
      </c>
    </row>
    <row r="675" spans="1:14" x14ac:dyDescent="0.35">
      <c r="A675">
        <v>11817</v>
      </c>
      <c r="B675" t="s">
        <v>37</v>
      </c>
      <c r="C675" t="s">
        <v>38</v>
      </c>
      <c r="D675" s="3">
        <v>70000</v>
      </c>
      <c r="E675">
        <v>4</v>
      </c>
      <c r="F675" t="s">
        <v>31</v>
      </c>
      <c r="G675" t="s">
        <v>21</v>
      </c>
      <c r="H675" t="s">
        <v>15</v>
      </c>
      <c r="I675">
        <v>0</v>
      </c>
      <c r="J675" t="s">
        <v>42</v>
      </c>
      <c r="K675" t="s">
        <v>32</v>
      </c>
      <c r="L675">
        <v>35</v>
      </c>
      <c r="M675" t="str">
        <f t="shared" si="10"/>
        <v>Middle Age</v>
      </c>
      <c r="N675" t="s">
        <v>15</v>
      </c>
    </row>
    <row r="676" spans="1:14" x14ac:dyDescent="0.35">
      <c r="A676">
        <v>19223</v>
      </c>
      <c r="B676" t="s">
        <v>36</v>
      </c>
      <c r="C676" t="s">
        <v>38</v>
      </c>
      <c r="D676" s="3">
        <v>30000</v>
      </c>
      <c r="E676">
        <v>2</v>
      </c>
      <c r="F676" t="s">
        <v>27</v>
      </c>
      <c r="G676" t="s">
        <v>40</v>
      </c>
      <c r="H676" t="s">
        <v>15</v>
      </c>
      <c r="I676">
        <v>2</v>
      </c>
      <c r="J676" t="s">
        <v>44</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41</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41</v>
      </c>
      <c r="K678" t="s">
        <v>32</v>
      </c>
      <c r="L678">
        <v>47</v>
      </c>
      <c r="M678" t="str">
        <f t="shared" si="10"/>
        <v>Middle Age</v>
      </c>
      <c r="N678" t="s">
        <v>18</v>
      </c>
    </row>
    <row r="679" spans="1:14" x14ac:dyDescent="0.35">
      <c r="A679">
        <v>13760</v>
      </c>
      <c r="B679" t="s">
        <v>36</v>
      </c>
      <c r="C679" t="s">
        <v>39</v>
      </c>
      <c r="D679" s="3">
        <v>60000</v>
      </c>
      <c r="E679">
        <v>4</v>
      </c>
      <c r="F679" t="s">
        <v>31</v>
      </c>
      <c r="G679" t="s">
        <v>40</v>
      </c>
      <c r="H679" t="s">
        <v>18</v>
      </c>
      <c r="I679">
        <v>0</v>
      </c>
      <c r="J679" t="s">
        <v>41</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42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52</v>
      </c>
      <c r="K681" t="s">
        <v>32</v>
      </c>
      <c r="L681">
        <v>60</v>
      </c>
      <c r="M681" t="str">
        <f t="shared" si="10"/>
        <v>Old</v>
      </c>
      <c r="N681" t="s">
        <v>18</v>
      </c>
    </row>
    <row r="682" spans="1:14" x14ac:dyDescent="0.35">
      <c r="A682">
        <v>11165</v>
      </c>
      <c r="B682" t="s">
        <v>36</v>
      </c>
      <c r="C682" t="s">
        <v>38</v>
      </c>
      <c r="D682" s="3">
        <v>60000</v>
      </c>
      <c r="E682">
        <v>0</v>
      </c>
      <c r="F682" t="s">
        <v>19</v>
      </c>
      <c r="G682" t="s">
        <v>40</v>
      </c>
      <c r="H682" t="s">
        <v>18</v>
      </c>
      <c r="I682">
        <v>1</v>
      </c>
      <c r="J682" t="s">
        <v>44</v>
      </c>
      <c r="K682" t="s">
        <v>32</v>
      </c>
      <c r="L682">
        <v>33</v>
      </c>
      <c r="M682" t="str">
        <f t="shared" si="10"/>
        <v>Middle Age</v>
      </c>
      <c r="N682" t="s">
        <v>18</v>
      </c>
    </row>
    <row r="683" spans="1:14" x14ac:dyDescent="0.35">
      <c r="A683">
        <v>16377</v>
      </c>
      <c r="B683" t="s">
        <v>37</v>
      </c>
      <c r="C683" t="s">
        <v>38</v>
      </c>
      <c r="D683" s="3">
        <v>80000</v>
      </c>
      <c r="E683">
        <v>4</v>
      </c>
      <c r="F683" t="s">
        <v>31</v>
      </c>
      <c r="G683" t="s">
        <v>40</v>
      </c>
      <c r="H683" t="s">
        <v>18</v>
      </c>
      <c r="I683">
        <v>0</v>
      </c>
      <c r="J683" t="s">
        <v>41</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41</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42</v>
      </c>
      <c r="K685" t="s">
        <v>32</v>
      </c>
      <c r="L685">
        <v>40</v>
      </c>
      <c r="M685" t="str">
        <f t="shared" si="10"/>
        <v>Middle Age</v>
      </c>
      <c r="N685" t="s">
        <v>18</v>
      </c>
    </row>
    <row r="686" spans="1:14" x14ac:dyDescent="0.35">
      <c r="A686">
        <v>29133</v>
      </c>
      <c r="B686" t="s">
        <v>37</v>
      </c>
      <c r="C686" t="s">
        <v>38</v>
      </c>
      <c r="D686" s="3">
        <v>60000</v>
      </c>
      <c r="E686">
        <v>4</v>
      </c>
      <c r="F686" t="s">
        <v>13</v>
      </c>
      <c r="G686" t="s">
        <v>40</v>
      </c>
      <c r="H686" t="s">
        <v>18</v>
      </c>
      <c r="I686">
        <v>2</v>
      </c>
      <c r="J686" t="s">
        <v>41</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43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44</v>
      </c>
      <c r="K688" t="s">
        <v>32</v>
      </c>
      <c r="L688">
        <v>51</v>
      </c>
      <c r="M688" t="str">
        <f t="shared" si="10"/>
        <v>Adolescents</v>
      </c>
      <c r="N688" t="s">
        <v>15</v>
      </c>
    </row>
    <row r="689" spans="1:14" x14ac:dyDescent="0.35">
      <c r="A689">
        <v>18910</v>
      </c>
      <c r="B689" t="s">
        <v>37</v>
      </c>
      <c r="C689" t="s">
        <v>39</v>
      </c>
      <c r="D689" s="3">
        <v>30000</v>
      </c>
      <c r="E689">
        <v>0</v>
      </c>
      <c r="F689" t="s">
        <v>19</v>
      </c>
      <c r="G689" t="s">
        <v>40</v>
      </c>
      <c r="H689" t="s">
        <v>15</v>
      </c>
      <c r="I689">
        <v>2</v>
      </c>
      <c r="J689" t="s">
        <v>43</v>
      </c>
      <c r="K689" t="s">
        <v>32</v>
      </c>
      <c r="L689">
        <v>30</v>
      </c>
      <c r="M689" t="str">
        <f t="shared" si="10"/>
        <v>Adolescents</v>
      </c>
      <c r="N689" t="s">
        <v>18</v>
      </c>
    </row>
    <row r="690" spans="1:14" x14ac:dyDescent="0.35">
      <c r="A690">
        <v>11699</v>
      </c>
      <c r="B690" t="s">
        <v>37</v>
      </c>
      <c r="C690" t="s">
        <v>39</v>
      </c>
      <c r="D690" s="3">
        <v>60000</v>
      </c>
      <c r="E690">
        <v>0</v>
      </c>
      <c r="F690" t="s">
        <v>13</v>
      </c>
      <c r="G690" t="s">
        <v>40</v>
      </c>
      <c r="H690" t="s">
        <v>18</v>
      </c>
      <c r="I690">
        <v>2</v>
      </c>
      <c r="J690" t="s">
        <v>41</v>
      </c>
      <c r="K690" t="s">
        <v>32</v>
      </c>
      <c r="L690">
        <v>30</v>
      </c>
      <c r="M690" t="str">
        <f t="shared" si="10"/>
        <v>Adolescents</v>
      </c>
      <c r="N690" t="s">
        <v>18</v>
      </c>
    </row>
    <row r="691" spans="1:14" x14ac:dyDescent="0.35">
      <c r="A691">
        <v>16725</v>
      </c>
      <c r="B691" t="s">
        <v>36</v>
      </c>
      <c r="C691" t="s">
        <v>39</v>
      </c>
      <c r="D691" s="3">
        <v>30000</v>
      </c>
      <c r="E691">
        <v>0</v>
      </c>
      <c r="F691" t="s">
        <v>27</v>
      </c>
      <c r="G691" t="s">
        <v>40</v>
      </c>
      <c r="H691" t="s">
        <v>15</v>
      </c>
      <c r="I691">
        <v>2</v>
      </c>
      <c r="J691" t="s">
        <v>43</v>
      </c>
      <c r="K691" t="s">
        <v>32</v>
      </c>
      <c r="L691">
        <v>26</v>
      </c>
      <c r="M691" t="str">
        <f t="shared" si="10"/>
        <v>Middle Age</v>
      </c>
      <c r="N691" t="s">
        <v>18</v>
      </c>
    </row>
    <row r="692" spans="1:14" x14ac:dyDescent="0.35">
      <c r="A692">
        <v>28269</v>
      </c>
      <c r="B692" t="s">
        <v>37</v>
      </c>
      <c r="C692" t="s">
        <v>38</v>
      </c>
      <c r="D692" s="3">
        <v>130000</v>
      </c>
      <c r="E692">
        <v>1</v>
      </c>
      <c r="F692" t="s">
        <v>13</v>
      </c>
      <c r="G692" t="s">
        <v>28</v>
      </c>
      <c r="H692" t="s">
        <v>18</v>
      </c>
      <c r="I692">
        <v>1</v>
      </c>
      <c r="J692" t="s">
        <v>42</v>
      </c>
      <c r="K692" t="s">
        <v>32</v>
      </c>
      <c r="L692">
        <v>45</v>
      </c>
      <c r="M692" t="str">
        <f t="shared" si="10"/>
        <v>Middle Age</v>
      </c>
      <c r="N692" t="s">
        <v>18</v>
      </c>
    </row>
    <row r="693" spans="1:14" x14ac:dyDescent="0.35">
      <c r="A693">
        <v>23144</v>
      </c>
      <c r="B693" t="s">
        <v>36</v>
      </c>
      <c r="C693" t="s">
        <v>39</v>
      </c>
      <c r="D693" s="3">
        <v>50000</v>
      </c>
      <c r="E693">
        <v>1</v>
      </c>
      <c r="F693" t="s">
        <v>13</v>
      </c>
      <c r="G693" t="s">
        <v>40</v>
      </c>
      <c r="H693" t="s">
        <v>15</v>
      </c>
      <c r="I693">
        <v>0</v>
      </c>
      <c r="J693" t="s">
        <v>41</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42</v>
      </c>
      <c r="K694" t="s">
        <v>32</v>
      </c>
      <c r="L694">
        <v>44</v>
      </c>
      <c r="M694" t="str">
        <f t="shared" si="10"/>
        <v>Middle Age</v>
      </c>
      <c r="N694" t="s">
        <v>15</v>
      </c>
    </row>
    <row r="695" spans="1:14" x14ac:dyDescent="0.35">
      <c r="A695">
        <v>25970</v>
      </c>
      <c r="B695" t="s">
        <v>37</v>
      </c>
      <c r="C695" t="s">
        <v>38</v>
      </c>
      <c r="D695" s="3">
        <v>60000</v>
      </c>
      <c r="E695">
        <v>4</v>
      </c>
      <c r="F695" t="s">
        <v>13</v>
      </c>
      <c r="G695" t="s">
        <v>40</v>
      </c>
      <c r="H695" t="s">
        <v>18</v>
      </c>
      <c r="I695">
        <v>2</v>
      </c>
      <c r="J695" t="s">
        <v>41</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41</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41</v>
      </c>
      <c r="K697" t="s">
        <v>32</v>
      </c>
      <c r="L697">
        <v>44</v>
      </c>
      <c r="M697" t="str">
        <f t="shared" si="10"/>
        <v>Adolescents</v>
      </c>
      <c r="N697" t="s">
        <v>18</v>
      </c>
    </row>
    <row r="698" spans="1:14" x14ac:dyDescent="0.35">
      <c r="A698">
        <v>29112</v>
      </c>
      <c r="B698" t="s">
        <v>37</v>
      </c>
      <c r="C698" t="s">
        <v>39</v>
      </c>
      <c r="D698" s="3">
        <v>60000</v>
      </c>
      <c r="E698">
        <v>0</v>
      </c>
      <c r="F698" t="s">
        <v>19</v>
      </c>
      <c r="G698" t="s">
        <v>21</v>
      </c>
      <c r="H698" t="s">
        <v>18</v>
      </c>
      <c r="I698">
        <v>2</v>
      </c>
      <c r="J698" t="s">
        <v>44</v>
      </c>
      <c r="K698" t="s">
        <v>32</v>
      </c>
      <c r="L698">
        <v>30</v>
      </c>
      <c r="M698" t="str">
        <f t="shared" si="10"/>
        <v>Adolescents</v>
      </c>
      <c r="N698" t="s">
        <v>18</v>
      </c>
    </row>
    <row r="699" spans="1:14" x14ac:dyDescent="0.35">
      <c r="A699">
        <v>14090</v>
      </c>
      <c r="B699" t="s">
        <v>36</v>
      </c>
      <c r="C699" t="s">
        <v>38</v>
      </c>
      <c r="D699" s="3">
        <v>30000</v>
      </c>
      <c r="E699">
        <v>0</v>
      </c>
      <c r="F699" t="s">
        <v>29</v>
      </c>
      <c r="G699" t="s">
        <v>20</v>
      </c>
      <c r="H699" t="s">
        <v>18</v>
      </c>
      <c r="I699">
        <v>2</v>
      </c>
      <c r="J699" t="s">
        <v>41</v>
      </c>
      <c r="K699" t="s">
        <v>32</v>
      </c>
      <c r="L699">
        <v>28</v>
      </c>
      <c r="M699" t="str">
        <f t="shared" si="10"/>
        <v>Middle Age</v>
      </c>
      <c r="N699" t="s">
        <v>18</v>
      </c>
    </row>
    <row r="700" spans="1:14" x14ac:dyDescent="0.35">
      <c r="A700">
        <v>27040</v>
      </c>
      <c r="B700" t="s">
        <v>36</v>
      </c>
      <c r="C700" t="s">
        <v>39</v>
      </c>
      <c r="D700" s="3">
        <v>20000</v>
      </c>
      <c r="E700">
        <v>2</v>
      </c>
      <c r="F700" t="s">
        <v>29</v>
      </c>
      <c r="G700" t="s">
        <v>20</v>
      </c>
      <c r="H700" t="s">
        <v>15</v>
      </c>
      <c r="I700">
        <v>2</v>
      </c>
      <c r="J700" t="s">
        <v>44</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41</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44</v>
      </c>
      <c r="K702" t="s">
        <v>32</v>
      </c>
      <c r="L702">
        <v>59</v>
      </c>
      <c r="M702" t="str">
        <f t="shared" si="10"/>
        <v>Old</v>
      </c>
      <c r="N702" t="s">
        <v>18</v>
      </c>
    </row>
    <row r="703" spans="1:14" x14ac:dyDescent="0.35">
      <c r="A703">
        <v>22014</v>
      </c>
      <c r="B703" t="s">
        <v>37</v>
      </c>
      <c r="C703" t="s">
        <v>39</v>
      </c>
      <c r="D703" s="3">
        <v>30000</v>
      </c>
      <c r="E703">
        <v>0</v>
      </c>
      <c r="F703" t="s">
        <v>27</v>
      </c>
      <c r="G703" t="s">
        <v>40</v>
      </c>
      <c r="H703" t="s">
        <v>15</v>
      </c>
      <c r="I703">
        <v>2</v>
      </c>
      <c r="J703" t="s">
        <v>43</v>
      </c>
      <c r="K703" t="s">
        <v>32</v>
      </c>
      <c r="L703">
        <v>26</v>
      </c>
      <c r="M703" t="str">
        <f t="shared" si="10"/>
        <v>Middle Age</v>
      </c>
      <c r="N703" t="s">
        <v>18</v>
      </c>
    </row>
    <row r="704" spans="1:14" x14ac:dyDescent="0.35">
      <c r="A704">
        <v>13314</v>
      </c>
      <c r="B704" t="s">
        <v>36</v>
      </c>
      <c r="C704" t="s">
        <v>39</v>
      </c>
      <c r="D704" s="3">
        <v>120000</v>
      </c>
      <c r="E704">
        <v>1</v>
      </c>
      <c r="F704" t="s">
        <v>27</v>
      </c>
      <c r="G704" t="s">
        <v>21</v>
      </c>
      <c r="H704" t="s">
        <v>15</v>
      </c>
      <c r="I704">
        <v>4</v>
      </c>
      <c r="J704" t="s">
        <v>43</v>
      </c>
      <c r="K704" t="s">
        <v>32</v>
      </c>
      <c r="L704">
        <v>46</v>
      </c>
      <c r="M704" t="str">
        <f t="shared" si="10"/>
        <v>Middle Age</v>
      </c>
      <c r="N704" t="s">
        <v>15</v>
      </c>
    </row>
    <row r="705" spans="1:14" x14ac:dyDescent="0.35">
      <c r="A705">
        <v>11619</v>
      </c>
      <c r="B705" t="s">
        <v>37</v>
      </c>
      <c r="C705" t="s">
        <v>38</v>
      </c>
      <c r="D705" s="3">
        <v>50000</v>
      </c>
      <c r="E705">
        <v>0</v>
      </c>
      <c r="F705" t="s">
        <v>31</v>
      </c>
      <c r="G705" t="s">
        <v>40</v>
      </c>
      <c r="H705" t="s">
        <v>15</v>
      </c>
      <c r="I705">
        <v>0</v>
      </c>
      <c r="J705" t="s">
        <v>44</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42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52</v>
      </c>
      <c r="K707" t="s">
        <v>32</v>
      </c>
      <c r="L707">
        <v>59</v>
      </c>
      <c r="M707" t="str">
        <f t="shared" ref="M707:M770" si="11">IF(L707&gt;54,"Old",IF(L708&gt;= 31, "Middle Age", IF(L708&lt;31,"Adolescents","Invalid")))</f>
        <v>Old</v>
      </c>
      <c r="N707" t="s">
        <v>18</v>
      </c>
    </row>
    <row r="708" spans="1:14" x14ac:dyDescent="0.35">
      <c r="A708">
        <v>20296</v>
      </c>
      <c r="B708" t="s">
        <v>37</v>
      </c>
      <c r="C708" t="s">
        <v>38</v>
      </c>
      <c r="D708" s="3">
        <v>60000</v>
      </c>
      <c r="E708">
        <v>0</v>
      </c>
      <c r="F708" t="s">
        <v>19</v>
      </c>
      <c r="G708" t="s">
        <v>40</v>
      </c>
      <c r="H708" t="s">
        <v>18</v>
      </c>
      <c r="I708">
        <v>1</v>
      </c>
      <c r="J708" t="s">
        <v>44</v>
      </c>
      <c r="K708" t="s">
        <v>32</v>
      </c>
      <c r="L708">
        <v>33</v>
      </c>
      <c r="M708" t="str">
        <f t="shared" si="11"/>
        <v>Middle Age</v>
      </c>
      <c r="N708" t="s">
        <v>15</v>
      </c>
    </row>
    <row r="709" spans="1:14" x14ac:dyDescent="0.35">
      <c r="A709">
        <v>17546</v>
      </c>
      <c r="B709" t="s">
        <v>36</v>
      </c>
      <c r="C709" t="s">
        <v>38</v>
      </c>
      <c r="D709" s="3">
        <v>70000</v>
      </c>
      <c r="E709">
        <v>1</v>
      </c>
      <c r="F709" t="s">
        <v>19</v>
      </c>
      <c r="G709" t="s">
        <v>40</v>
      </c>
      <c r="H709" t="s">
        <v>15</v>
      </c>
      <c r="I709">
        <v>1</v>
      </c>
      <c r="J709" t="s">
        <v>41</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52</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52</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43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52</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42</v>
      </c>
      <c r="K714" t="s">
        <v>32</v>
      </c>
      <c r="L714">
        <v>59</v>
      </c>
      <c r="M714" t="str">
        <f t="shared" si="11"/>
        <v>Old</v>
      </c>
      <c r="N714" t="s">
        <v>18</v>
      </c>
    </row>
    <row r="715" spans="1:14" x14ac:dyDescent="0.35">
      <c r="A715">
        <v>11669</v>
      </c>
      <c r="B715" t="s">
        <v>37</v>
      </c>
      <c r="C715" t="s">
        <v>38</v>
      </c>
      <c r="D715" s="3">
        <v>70000</v>
      </c>
      <c r="E715">
        <v>2</v>
      </c>
      <c r="F715" t="s">
        <v>13</v>
      </c>
      <c r="G715" t="s">
        <v>40</v>
      </c>
      <c r="H715" t="s">
        <v>15</v>
      </c>
      <c r="I715">
        <v>1</v>
      </c>
      <c r="J715" t="s">
        <v>42</v>
      </c>
      <c r="K715" t="s">
        <v>32</v>
      </c>
      <c r="L715">
        <v>38</v>
      </c>
      <c r="M715" t="str">
        <f t="shared" si="11"/>
        <v>Adolescents</v>
      </c>
      <c r="N715" t="s">
        <v>18</v>
      </c>
    </row>
    <row r="716" spans="1:14" x14ac:dyDescent="0.35">
      <c r="A716">
        <v>16020</v>
      </c>
      <c r="B716" t="s">
        <v>36</v>
      </c>
      <c r="C716" t="s">
        <v>39</v>
      </c>
      <c r="D716" s="3">
        <v>40000</v>
      </c>
      <c r="E716">
        <v>0</v>
      </c>
      <c r="F716" t="s">
        <v>27</v>
      </c>
      <c r="G716" t="s">
        <v>40</v>
      </c>
      <c r="H716" t="s">
        <v>15</v>
      </c>
      <c r="I716">
        <v>2</v>
      </c>
      <c r="J716" t="s">
        <v>43</v>
      </c>
      <c r="K716" t="s">
        <v>32</v>
      </c>
      <c r="L716">
        <v>28</v>
      </c>
      <c r="M716" t="str">
        <f t="shared" si="11"/>
        <v>Middle Age</v>
      </c>
      <c r="N716" t="s">
        <v>15</v>
      </c>
    </row>
    <row r="717" spans="1:14" x14ac:dyDescent="0.35">
      <c r="A717">
        <v>27090</v>
      </c>
      <c r="B717" t="s">
        <v>36</v>
      </c>
      <c r="C717" t="s">
        <v>38</v>
      </c>
      <c r="D717" s="3">
        <v>60000</v>
      </c>
      <c r="E717">
        <v>1</v>
      </c>
      <c r="F717" t="s">
        <v>31</v>
      </c>
      <c r="G717" t="s">
        <v>21</v>
      </c>
      <c r="H717" t="s">
        <v>15</v>
      </c>
      <c r="I717">
        <v>0</v>
      </c>
      <c r="J717" t="s">
        <v>42</v>
      </c>
      <c r="K717" t="s">
        <v>32</v>
      </c>
      <c r="L717">
        <v>37</v>
      </c>
      <c r="M717" t="str">
        <f t="shared" si="11"/>
        <v>Middle Age</v>
      </c>
      <c r="N717" t="s">
        <v>15</v>
      </c>
    </row>
    <row r="718" spans="1:14" x14ac:dyDescent="0.35">
      <c r="A718">
        <v>27198</v>
      </c>
      <c r="B718" t="s">
        <v>37</v>
      </c>
      <c r="C718" t="s">
        <v>38</v>
      </c>
      <c r="D718" s="3">
        <v>80000</v>
      </c>
      <c r="E718">
        <v>0</v>
      </c>
      <c r="F718" t="s">
        <v>31</v>
      </c>
      <c r="G718" t="s">
        <v>40</v>
      </c>
      <c r="H718" t="s">
        <v>18</v>
      </c>
      <c r="I718">
        <v>0</v>
      </c>
      <c r="J718" t="s">
        <v>41</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44</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42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41</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42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43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44</v>
      </c>
      <c r="K724" t="s">
        <v>32</v>
      </c>
      <c r="L724">
        <v>53</v>
      </c>
      <c r="M724" t="str">
        <f t="shared" si="11"/>
        <v>Middle Age</v>
      </c>
      <c r="N724" t="s">
        <v>18</v>
      </c>
    </row>
    <row r="725" spans="1:14" x14ac:dyDescent="0.35">
      <c r="A725">
        <v>26678</v>
      </c>
      <c r="B725" t="s">
        <v>37</v>
      </c>
      <c r="C725" t="s">
        <v>38</v>
      </c>
      <c r="D725" s="3">
        <v>80000</v>
      </c>
      <c r="E725">
        <v>2</v>
      </c>
      <c r="F725" t="s">
        <v>29</v>
      </c>
      <c r="G725" t="s">
        <v>40</v>
      </c>
      <c r="H725" t="s">
        <v>15</v>
      </c>
      <c r="I725">
        <v>2</v>
      </c>
      <c r="J725" t="s">
        <v>43</v>
      </c>
      <c r="K725" t="s">
        <v>32</v>
      </c>
      <c r="L725">
        <v>49</v>
      </c>
      <c r="M725" t="str">
        <f t="shared" si="11"/>
        <v>Middle Age</v>
      </c>
      <c r="N725" t="s">
        <v>18</v>
      </c>
    </row>
    <row r="726" spans="1:14" x14ac:dyDescent="0.35">
      <c r="A726">
        <v>23275</v>
      </c>
      <c r="B726" t="s">
        <v>36</v>
      </c>
      <c r="C726" t="s">
        <v>39</v>
      </c>
      <c r="D726" s="3">
        <v>30000</v>
      </c>
      <c r="E726">
        <v>2</v>
      </c>
      <c r="F726" t="s">
        <v>27</v>
      </c>
      <c r="G726" t="s">
        <v>40</v>
      </c>
      <c r="H726" t="s">
        <v>15</v>
      </c>
      <c r="I726">
        <v>2</v>
      </c>
      <c r="J726" t="s">
        <v>44</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41</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41</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41</v>
      </c>
      <c r="K729" t="s">
        <v>32</v>
      </c>
      <c r="L729">
        <v>46</v>
      </c>
      <c r="M729" t="str">
        <f t="shared" si="11"/>
        <v>Adolescents</v>
      </c>
      <c r="N729" t="s">
        <v>15</v>
      </c>
    </row>
    <row r="730" spans="1:14" x14ac:dyDescent="0.35">
      <c r="A730">
        <v>27731</v>
      </c>
      <c r="B730" t="s">
        <v>36</v>
      </c>
      <c r="C730" t="s">
        <v>39</v>
      </c>
      <c r="D730" s="3">
        <v>40000</v>
      </c>
      <c r="E730">
        <v>0</v>
      </c>
      <c r="F730" t="s">
        <v>27</v>
      </c>
      <c r="G730" t="s">
        <v>40</v>
      </c>
      <c r="H730" t="s">
        <v>15</v>
      </c>
      <c r="I730">
        <v>2</v>
      </c>
      <c r="J730" t="s">
        <v>43</v>
      </c>
      <c r="K730" t="s">
        <v>32</v>
      </c>
      <c r="L730">
        <v>27</v>
      </c>
      <c r="M730" t="str">
        <f t="shared" si="11"/>
        <v>Middle Age</v>
      </c>
      <c r="N730" t="s">
        <v>18</v>
      </c>
    </row>
    <row r="731" spans="1:14" x14ac:dyDescent="0.35">
      <c r="A731">
        <v>11886</v>
      </c>
      <c r="B731" t="s">
        <v>36</v>
      </c>
      <c r="C731" t="s">
        <v>38</v>
      </c>
      <c r="D731" s="3">
        <v>60000</v>
      </c>
      <c r="E731">
        <v>3</v>
      </c>
      <c r="F731" t="s">
        <v>13</v>
      </c>
      <c r="G731" t="s">
        <v>21</v>
      </c>
      <c r="H731" t="s">
        <v>15</v>
      </c>
      <c r="I731">
        <v>1</v>
      </c>
      <c r="J731" t="s">
        <v>41</v>
      </c>
      <c r="K731" t="s">
        <v>32</v>
      </c>
      <c r="L731">
        <v>48</v>
      </c>
      <c r="M731" t="str">
        <f t="shared" si="11"/>
        <v>Middle Age</v>
      </c>
      <c r="N731" t="s">
        <v>15</v>
      </c>
    </row>
    <row r="732" spans="1:14" x14ac:dyDescent="0.35">
      <c r="A732">
        <v>24324</v>
      </c>
      <c r="B732" t="s">
        <v>37</v>
      </c>
      <c r="C732" t="s">
        <v>38</v>
      </c>
      <c r="D732" s="3">
        <v>60000</v>
      </c>
      <c r="E732">
        <v>4</v>
      </c>
      <c r="F732" t="s">
        <v>13</v>
      </c>
      <c r="G732" t="s">
        <v>40</v>
      </c>
      <c r="H732" t="s">
        <v>15</v>
      </c>
      <c r="I732">
        <v>2</v>
      </c>
      <c r="J732" t="s">
        <v>42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44</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42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41</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41</v>
      </c>
      <c r="K736" t="s">
        <v>32</v>
      </c>
      <c r="L736">
        <v>45</v>
      </c>
      <c r="M736" t="str">
        <f t="shared" si="11"/>
        <v>Adolescents</v>
      </c>
      <c r="N736" t="s">
        <v>15</v>
      </c>
    </row>
    <row r="737" spans="1:14" x14ac:dyDescent="0.35">
      <c r="A737">
        <v>14514</v>
      </c>
      <c r="B737" t="s">
        <v>37</v>
      </c>
      <c r="C737" t="s">
        <v>38</v>
      </c>
      <c r="D737" s="3">
        <v>30000</v>
      </c>
      <c r="E737">
        <v>0</v>
      </c>
      <c r="F737" t="s">
        <v>19</v>
      </c>
      <c r="G737" t="s">
        <v>40</v>
      </c>
      <c r="H737" t="s">
        <v>15</v>
      </c>
      <c r="I737">
        <v>1</v>
      </c>
      <c r="J737" t="s">
        <v>43</v>
      </c>
      <c r="K737" t="s">
        <v>32</v>
      </c>
      <c r="L737">
        <v>26</v>
      </c>
      <c r="M737" t="str">
        <f t="shared" si="11"/>
        <v>Middle Age</v>
      </c>
      <c r="N737" t="s">
        <v>18</v>
      </c>
    </row>
    <row r="738" spans="1:14" x14ac:dyDescent="0.35">
      <c r="A738">
        <v>19634</v>
      </c>
      <c r="B738" t="s">
        <v>36</v>
      </c>
      <c r="C738" t="s">
        <v>39</v>
      </c>
      <c r="D738" s="3">
        <v>40000</v>
      </c>
      <c r="E738">
        <v>0</v>
      </c>
      <c r="F738" t="s">
        <v>27</v>
      </c>
      <c r="G738" t="s">
        <v>40</v>
      </c>
      <c r="H738" t="s">
        <v>15</v>
      </c>
      <c r="I738">
        <v>1</v>
      </c>
      <c r="J738" t="s">
        <v>43</v>
      </c>
      <c r="K738" t="s">
        <v>32</v>
      </c>
      <c r="L738">
        <v>31</v>
      </c>
      <c r="M738" t="str">
        <f t="shared" si="11"/>
        <v>Middle Age</v>
      </c>
      <c r="N738" t="s">
        <v>18</v>
      </c>
    </row>
    <row r="739" spans="1:14" x14ac:dyDescent="0.35">
      <c r="A739">
        <v>18504</v>
      </c>
      <c r="B739" t="s">
        <v>36</v>
      </c>
      <c r="C739" t="s">
        <v>39</v>
      </c>
      <c r="D739" s="3">
        <v>70000</v>
      </c>
      <c r="E739">
        <v>2</v>
      </c>
      <c r="F739" t="s">
        <v>29</v>
      </c>
      <c r="G739" t="s">
        <v>40</v>
      </c>
      <c r="H739" t="s">
        <v>18</v>
      </c>
      <c r="I739">
        <v>2</v>
      </c>
      <c r="J739" t="s">
        <v>44</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44</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52</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41</v>
      </c>
      <c r="K742" t="s">
        <v>32</v>
      </c>
      <c r="L742">
        <v>30</v>
      </c>
      <c r="M742" t="str">
        <f t="shared" si="11"/>
        <v>Middle Age</v>
      </c>
      <c r="N742" t="s">
        <v>18</v>
      </c>
    </row>
    <row r="743" spans="1:14" x14ac:dyDescent="0.35">
      <c r="A743">
        <v>14913</v>
      </c>
      <c r="B743" t="s">
        <v>36</v>
      </c>
      <c r="C743" t="s">
        <v>38</v>
      </c>
      <c r="D743" s="3">
        <v>40000</v>
      </c>
      <c r="E743">
        <v>1</v>
      </c>
      <c r="F743" t="s">
        <v>19</v>
      </c>
      <c r="G743" t="s">
        <v>20</v>
      </c>
      <c r="H743" t="s">
        <v>15</v>
      </c>
      <c r="I743">
        <v>1</v>
      </c>
      <c r="J743" t="s">
        <v>44</v>
      </c>
      <c r="K743" t="s">
        <v>32</v>
      </c>
      <c r="L743">
        <v>48</v>
      </c>
      <c r="M743" t="str">
        <f t="shared" si="11"/>
        <v>Adolescents</v>
      </c>
      <c r="N743" t="s">
        <v>15</v>
      </c>
    </row>
    <row r="744" spans="1:14" x14ac:dyDescent="0.35">
      <c r="A744">
        <v>14077</v>
      </c>
      <c r="B744" t="s">
        <v>37</v>
      </c>
      <c r="C744" t="s">
        <v>39</v>
      </c>
      <c r="D744" s="3">
        <v>30000</v>
      </c>
      <c r="E744">
        <v>0</v>
      </c>
      <c r="F744" t="s">
        <v>27</v>
      </c>
      <c r="G744" t="s">
        <v>40</v>
      </c>
      <c r="H744" t="s">
        <v>15</v>
      </c>
      <c r="I744">
        <v>2</v>
      </c>
      <c r="J744" t="s">
        <v>43</v>
      </c>
      <c r="K744" t="s">
        <v>32</v>
      </c>
      <c r="L744">
        <v>30</v>
      </c>
      <c r="M744" t="str">
        <f t="shared" si="11"/>
        <v>Middle Age</v>
      </c>
      <c r="N744" t="s">
        <v>18</v>
      </c>
    </row>
    <row r="745" spans="1:14" x14ac:dyDescent="0.35">
      <c r="A745">
        <v>13296</v>
      </c>
      <c r="B745" t="s">
        <v>36</v>
      </c>
      <c r="C745" t="s">
        <v>39</v>
      </c>
      <c r="D745" s="3">
        <v>110000</v>
      </c>
      <c r="E745">
        <v>1</v>
      </c>
      <c r="F745" t="s">
        <v>13</v>
      </c>
      <c r="G745" t="s">
        <v>28</v>
      </c>
      <c r="H745" t="s">
        <v>15</v>
      </c>
      <c r="I745">
        <v>3</v>
      </c>
      <c r="J745" t="s">
        <v>43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52</v>
      </c>
      <c r="K746" t="s">
        <v>32</v>
      </c>
      <c r="L746">
        <v>56</v>
      </c>
      <c r="M746" t="str">
        <f t="shared" si="11"/>
        <v>Old</v>
      </c>
      <c r="N746" t="s">
        <v>18</v>
      </c>
    </row>
    <row r="747" spans="1:14" x14ac:dyDescent="0.35">
      <c r="A747">
        <v>12452</v>
      </c>
      <c r="B747" t="s">
        <v>36</v>
      </c>
      <c r="C747" t="s">
        <v>39</v>
      </c>
      <c r="D747" s="3">
        <v>60000</v>
      </c>
      <c r="E747">
        <v>4</v>
      </c>
      <c r="F747" t="s">
        <v>31</v>
      </c>
      <c r="G747" t="s">
        <v>40</v>
      </c>
      <c r="H747" t="s">
        <v>15</v>
      </c>
      <c r="I747">
        <v>0</v>
      </c>
      <c r="J747" t="s">
        <v>44</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52</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41</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42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42</v>
      </c>
      <c r="K751" t="s">
        <v>32</v>
      </c>
      <c r="L751">
        <v>59</v>
      </c>
      <c r="M751" t="str">
        <f t="shared" si="11"/>
        <v>Old</v>
      </c>
      <c r="N751" t="s">
        <v>18</v>
      </c>
    </row>
    <row r="752" spans="1:14" x14ac:dyDescent="0.35">
      <c r="A752">
        <v>20758</v>
      </c>
      <c r="B752" t="s">
        <v>36</v>
      </c>
      <c r="C752" t="s">
        <v>39</v>
      </c>
      <c r="D752" s="3">
        <v>30000</v>
      </c>
      <c r="E752">
        <v>2</v>
      </c>
      <c r="F752" t="s">
        <v>27</v>
      </c>
      <c r="G752" t="s">
        <v>40</v>
      </c>
      <c r="H752" t="s">
        <v>15</v>
      </c>
      <c r="I752">
        <v>2</v>
      </c>
      <c r="J752" t="s">
        <v>44</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42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43</v>
      </c>
      <c r="K754" t="s">
        <v>32</v>
      </c>
      <c r="L754">
        <v>32</v>
      </c>
      <c r="M754" t="str">
        <f t="shared" si="11"/>
        <v>Adolescents</v>
      </c>
      <c r="N754" t="s">
        <v>18</v>
      </c>
    </row>
    <row r="755" spans="1:14" x14ac:dyDescent="0.35">
      <c r="A755">
        <v>28087</v>
      </c>
      <c r="B755" t="s">
        <v>37</v>
      </c>
      <c r="C755" t="s">
        <v>38</v>
      </c>
      <c r="D755" s="3">
        <v>40000</v>
      </c>
      <c r="E755">
        <v>0</v>
      </c>
      <c r="F755" t="s">
        <v>19</v>
      </c>
      <c r="G755" t="s">
        <v>40</v>
      </c>
      <c r="H755" t="s">
        <v>18</v>
      </c>
      <c r="I755">
        <v>1</v>
      </c>
      <c r="J755" t="s">
        <v>44</v>
      </c>
      <c r="K755" t="s">
        <v>32</v>
      </c>
      <c r="L755">
        <v>27</v>
      </c>
      <c r="M755" t="str">
        <f t="shared" si="11"/>
        <v>Middle Age</v>
      </c>
      <c r="N755" t="s">
        <v>18</v>
      </c>
    </row>
    <row r="756" spans="1:14" x14ac:dyDescent="0.35">
      <c r="A756">
        <v>23668</v>
      </c>
      <c r="B756" t="s">
        <v>36</v>
      </c>
      <c r="C756" t="s">
        <v>38</v>
      </c>
      <c r="D756" s="3">
        <v>40000</v>
      </c>
      <c r="E756">
        <v>4</v>
      </c>
      <c r="F756" t="s">
        <v>27</v>
      </c>
      <c r="G756" t="s">
        <v>21</v>
      </c>
      <c r="H756" t="s">
        <v>15</v>
      </c>
      <c r="I756">
        <v>2</v>
      </c>
      <c r="J756" t="s">
        <v>43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42</v>
      </c>
      <c r="K757" t="s">
        <v>32</v>
      </c>
      <c r="L757">
        <v>53</v>
      </c>
      <c r="M757" t="str">
        <f t="shared" si="11"/>
        <v>Middle Age</v>
      </c>
      <c r="N757" t="s">
        <v>18</v>
      </c>
    </row>
    <row r="758" spans="1:14" x14ac:dyDescent="0.35">
      <c r="A758">
        <v>27261</v>
      </c>
      <c r="B758" t="s">
        <v>36</v>
      </c>
      <c r="C758" t="s">
        <v>39</v>
      </c>
      <c r="D758" s="3">
        <v>40000</v>
      </c>
      <c r="E758">
        <v>1</v>
      </c>
      <c r="F758" t="s">
        <v>13</v>
      </c>
      <c r="G758" t="s">
        <v>40</v>
      </c>
      <c r="H758" t="s">
        <v>18</v>
      </c>
      <c r="I758">
        <v>1</v>
      </c>
      <c r="J758" t="s">
        <v>41</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44</v>
      </c>
      <c r="K759" t="s">
        <v>32</v>
      </c>
      <c r="L759">
        <v>51</v>
      </c>
      <c r="M759" t="str">
        <f t="shared" si="11"/>
        <v>Middle Age</v>
      </c>
      <c r="N759" t="s">
        <v>15</v>
      </c>
    </row>
    <row r="760" spans="1:14" x14ac:dyDescent="0.35">
      <c r="A760">
        <v>21714</v>
      </c>
      <c r="B760" t="s">
        <v>37</v>
      </c>
      <c r="C760" t="s">
        <v>38</v>
      </c>
      <c r="D760" s="3">
        <v>80000</v>
      </c>
      <c r="E760">
        <v>5</v>
      </c>
      <c r="F760" t="s">
        <v>31</v>
      </c>
      <c r="G760" t="s">
        <v>40</v>
      </c>
      <c r="H760" t="s">
        <v>18</v>
      </c>
      <c r="I760">
        <v>0</v>
      </c>
      <c r="J760" t="s">
        <v>41</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42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41</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52</v>
      </c>
      <c r="K763" t="s">
        <v>32</v>
      </c>
      <c r="L763">
        <v>59</v>
      </c>
      <c r="M763" t="str">
        <f t="shared" si="11"/>
        <v>Old</v>
      </c>
      <c r="N763" t="s">
        <v>18</v>
      </c>
    </row>
    <row r="764" spans="1:14" x14ac:dyDescent="0.35">
      <c r="A764">
        <v>20657</v>
      </c>
      <c r="B764" t="s">
        <v>37</v>
      </c>
      <c r="C764" t="s">
        <v>39</v>
      </c>
      <c r="D764" s="3">
        <v>50000</v>
      </c>
      <c r="E764">
        <v>2</v>
      </c>
      <c r="F764" t="s">
        <v>13</v>
      </c>
      <c r="G764" t="s">
        <v>40</v>
      </c>
      <c r="H764" t="s">
        <v>15</v>
      </c>
      <c r="I764">
        <v>0</v>
      </c>
      <c r="J764" t="s">
        <v>42</v>
      </c>
      <c r="K764" t="s">
        <v>32</v>
      </c>
      <c r="L764">
        <v>37</v>
      </c>
      <c r="M764" t="str">
        <f t="shared" si="11"/>
        <v>Middle Age</v>
      </c>
      <c r="N764" t="s">
        <v>15</v>
      </c>
    </row>
    <row r="765" spans="1:14" x14ac:dyDescent="0.35">
      <c r="A765">
        <v>12882</v>
      </c>
      <c r="B765" t="s">
        <v>36</v>
      </c>
      <c r="C765" t="s">
        <v>39</v>
      </c>
      <c r="D765" s="3">
        <v>50000</v>
      </c>
      <c r="E765">
        <v>1</v>
      </c>
      <c r="F765" t="s">
        <v>31</v>
      </c>
      <c r="G765" t="s">
        <v>40</v>
      </c>
      <c r="H765" t="s">
        <v>15</v>
      </c>
      <c r="I765">
        <v>0</v>
      </c>
      <c r="J765" t="s">
        <v>41</v>
      </c>
      <c r="K765" t="s">
        <v>32</v>
      </c>
      <c r="L765">
        <v>33</v>
      </c>
      <c r="M765" t="str">
        <f t="shared" si="11"/>
        <v>Adolescents</v>
      </c>
      <c r="N765" t="s">
        <v>15</v>
      </c>
    </row>
    <row r="766" spans="1:14" x14ac:dyDescent="0.35">
      <c r="A766">
        <v>25908</v>
      </c>
      <c r="B766" t="s">
        <v>36</v>
      </c>
      <c r="C766" t="s">
        <v>38</v>
      </c>
      <c r="D766" s="3">
        <v>60000</v>
      </c>
      <c r="E766">
        <v>0</v>
      </c>
      <c r="F766" t="s">
        <v>19</v>
      </c>
      <c r="G766" t="s">
        <v>40</v>
      </c>
      <c r="H766" t="s">
        <v>18</v>
      </c>
      <c r="I766">
        <v>1</v>
      </c>
      <c r="J766" t="s">
        <v>44</v>
      </c>
      <c r="K766" t="s">
        <v>32</v>
      </c>
      <c r="L766">
        <v>27</v>
      </c>
      <c r="M766" t="str">
        <f t="shared" si="11"/>
        <v>Middle Age</v>
      </c>
      <c r="N766" t="s">
        <v>18</v>
      </c>
    </row>
    <row r="767" spans="1:14" x14ac:dyDescent="0.35">
      <c r="A767">
        <v>16753</v>
      </c>
      <c r="B767" t="s">
        <v>37</v>
      </c>
      <c r="C767" t="s">
        <v>38</v>
      </c>
      <c r="D767" s="3">
        <v>70000</v>
      </c>
      <c r="E767">
        <v>0</v>
      </c>
      <c r="F767" t="s">
        <v>19</v>
      </c>
      <c r="G767" t="s">
        <v>40</v>
      </c>
      <c r="H767" t="s">
        <v>15</v>
      </c>
      <c r="I767">
        <v>2</v>
      </c>
      <c r="J767" t="s">
        <v>43</v>
      </c>
      <c r="K767" t="s">
        <v>32</v>
      </c>
      <c r="L767">
        <v>34</v>
      </c>
      <c r="M767" t="str">
        <f t="shared" si="11"/>
        <v>Middle Age</v>
      </c>
      <c r="N767" t="s">
        <v>15</v>
      </c>
    </row>
    <row r="768" spans="1:14" x14ac:dyDescent="0.35">
      <c r="A768">
        <v>14608</v>
      </c>
      <c r="B768" t="s">
        <v>36</v>
      </c>
      <c r="C768" t="s">
        <v>39</v>
      </c>
      <c r="D768" s="3">
        <v>50000</v>
      </c>
      <c r="E768">
        <v>4</v>
      </c>
      <c r="F768" t="s">
        <v>13</v>
      </c>
      <c r="G768" t="s">
        <v>40</v>
      </c>
      <c r="H768" t="s">
        <v>15</v>
      </c>
      <c r="I768">
        <v>3</v>
      </c>
      <c r="J768" t="s">
        <v>52</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42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42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41</v>
      </c>
      <c r="K771" t="s">
        <v>32</v>
      </c>
      <c r="L771">
        <v>40</v>
      </c>
      <c r="M771" t="str">
        <f t="shared" ref="M771:M834" si="12">IF(L771&gt;54,"Old",IF(L772&gt;= 31, "Middle Age", IF(L772&lt;31,"Adolescents","Invalid")))</f>
        <v>Middle Age</v>
      </c>
      <c r="N771" t="s">
        <v>18</v>
      </c>
    </row>
    <row r="772" spans="1:14" x14ac:dyDescent="0.35">
      <c r="A772">
        <v>17699</v>
      </c>
      <c r="B772" t="s">
        <v>36</v>
      </c>
      <c r="C772" t="s">
        <v>39</v>
      </c>
      <c r="D772" s="3">
        <v>60000</v>
      </c>
      <c r="E772">
        <v>1</v>
      </c>
      <c r="F772" t="s">
        <v>31</v>
      </c>
      <c r="G772" t="s">
        <v>40</v>
      </c>
      <c r="H772" t="s">
        <v>18</v>
      </c>
      <c r="I772">
        <v>0</v>
      </c>
      <c r="J772" t="s">
        <v>41</v>
      </c>
      <c r="K772" t="s">
        <v>32</v>
      </c>
      <c r="L772">
        <v>55</v>
      </c>
      <c r="M772" t="str">
        <f t="shared" si="12"/>
        <v>Old</v>
      </c>
      <c r="N772" t="s">
        <v>18</v>
      </c>
    </row>
    <row r="773" spans="1:14" x14ac:dyDescent="0.35">
      <c r="A773">
        <v>14657</v>
      </c>
      <c r="B773" t="s">
        <v>36</v>
      </c>
      <c r="C773" t="s">
        <v>39</v>
      </c>
      <c r="D773" s="3">
        <v>80000</v>
      </c>
      <c r="E773">
        <v>1</v>
      </c>
      <c r="F773" t="s">
        <v>19</v>
      </c>
      <c r="G773" t="s">
        <v>40</v>
      </c>
      <c r="H773" t="s">
        <v>18</v>
      </c>
      <c r="I773">
        <v>1</v>
      </c>
      <c r="J773" t="s">
        <v>41</v>
      </c>
      <c r="K773" t="s">
        <v>32</v>
      </c>
      <c r="L773">
        <v>47</v>
      </c>
      <c r="M773" t="str">
        <f t="shared" si="12"/>
        <v>Middle Age</v>
      </c>
      <c r="N773" t="s">
        <v>15</v>
      </c>
    </row>
    <row r="774" spans="1:14" x14ac:dyDescent="0.35">
      <c r="A774">
        <v>11540</v>
      </c>
      <c r="B774" t="s">
        <v>37</v>
      </c>
      <c r="C774" t="s">
        <v>39</v>
      </c>
      <c r="D774" s="3">
        <v>60000</v>
      </c>
      <c r="E774">
        <v>4</v>
      </c>
      <c r="F774" t="s">
        <v>31</v>
      </c>
      <c r="G774" t="s">
        <v>40</v>
      </c>
      <c r="H774" t="s">
        <v>15</v>
      </c>
      <c r="I774">
        <v>0</v>
      </c>
      <c r="J774" t="s">
        <v>44</v>
      </c>
      <c r="K774" t="s">
        <v>32</v>
      </c>
      <c r="L774">
        <v>47</v>
      </c>
      <c r="M774" t="str">
        <f t="shared" si="12"/>
        <v>Middle Age</v>
      </c>
      <c r="N774" t="s">
        <v>15</v>
      </c>
    </row>
    <row r="775" spans="1:14" x14ac:dyDescent="0.35">
      <c r="A775">
        <v>11783</v>
      </c>
      <c r="B775" t="s">
        <v>36</v>
      </c>
      <c r="C775" t="s">
        <v>38</v>
      </c>
      <c r="D775" s="3">
        <v>60000</v>
      </c>
      <c r="E775">
        <v>1</v>
      </c>
      <c r="F775" t="s">
        <v>31</v>
      </c>
      <c r="G775" t="s">
        <v>40</v>
      </c>
      <c r="H775" t="s">
        <v>15</v>
      </c>
      <c r="I775">
        <v>0</v>
      </c>
      <c r="J775" t="s">
        <v>41</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41</v>
      </c>
      <c r="K776" t="s">
        <v>32</v>
      </c>
      <c r="L776">
        <v>36</v>
      </c>
      <c r="M776" t="str">
        <f t="shared" si="12"/>
        <v>Middle Age</v>
      </c>
      <c r="N776" t="s">
        <v>15</v>
      </c>
    </row>
    <row r="777" spans="1:14" x14ac:dyDescent="0.35">
      <c r="A777">
        <v>29030</v>
      </c>
      <c r="B777" t="s">
        <v>36</v>
      </c>
      <c r="C777" t="s">
        <v>39</v>
      </c>
      <c r="D777" s="3">
        <v>70000</v>
      </c>
      <c r="E777">
        <v>2</v>
      </c>
      <c r="F777" t="s">
        <v>29</v>
      </c>
      <c r="G777" t="s">
        <v>40</v>
      </c>
      <c r="H777" t="s">
        <v>15</v>
      </c>
      <c r="I777">
        <v>2</v>
      </c>
      <c r="J777" t="s">
        <v>52</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42</v>
      </c>
      <c r="K778" t="s">
        <v>32</v>
      </c>
      <c r="L778">
        <v>59</v>
      </c>
      <c r="M778" t="str">
        <f t="shared" si="12"/>
        <v>Old</v>
      </c>
      <c r="N778" t="s">
        <v>15</v>
      </c>
    </row>
    <row r="779" spans="1:14" x14ac:dyDescent="0.35">
      <c r="A779">
        <v>13151</v>
      </c>
      <c r="B779" t="s">
        <v>37</v>
      </c>
      <c r="C779" t="s">
        <v>39</v>
      </c>
      <c r="D779" s="3">
        <v>40000</v>
      </c>
      <c r="E779">
        <v>0</v>
      </c>
      <c r="F779" t="s">
        <v>27</v>
      </c>
      <c r="G779" t="s">
        <v>40</v>
      </c>
      <c r="H779" t="s">
        <v>15</v>
      </c>
      <c r="I779">
        <v>2</v>
      </c>
      <c r="J779" t="s">
        <v>43</v>
      </c>
      <c r="K779" t="s">
        <v>32</v>
      </c>
      <c r="L779">
        <v>27</v>
      </c>
      <c r="M779" t="str">
        <f t="shared" si="12"/>
        <v>Middle Age</v>
      </c>
      <c r="N779" t="s">
        <v>18</v>
      </c>
    </row>
    <row r="780" spans="1:14" x14ac:dyDescent="0.35">
      <c r="A780">
        <v>17260</v>
      </c>
      <c r="B780" t="s">
        <v>36</v>
      </c>
      <c r="C780" t="s">
        <v>39</v>
      </c>
      <c r="D780" s="3">
        <v>90000</v>
      </c>
      <c r="E780">
        <v>5</v>
      </c>
      <c r="F780" t="s">
        <v>19</v>
      </c>
      <c r="G780" t="s">
        <v>21</v>
      </c>
      <c r="H780" t="s">
        <v>15</v>
      </c>
      <c r="I780">
        <v>3</v>
      </c>
      <c r="J780" t="s">
        <v>41</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42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52</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41</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42</v>
      </c>
      <c r="K784" t="s">
        <v>32</v>
      </c>
      <c r="L784">
        <v>43</v>
      </c>
      <c r="M784" t="str">
        <f t="shared" si="12"/>
        <v>Middle Age</v>
      </c>
      <c r="N784" t="s">
        <v>15</v>
      </c>
    </row>
    <row r="785" spans="1:14" x14ac:dyDescent="0.35">
      <c r="A785">
        <v>20698</v>
      </c>
      <c r="B785" t="s">
        <v>36</v>
      </c>
      <c r="C785" t="s">
        <v>39</v>
      </c>
      <c r="D785" s="3">
        <v>60000</v>
      </c>
      <c r="E785">
        <v>4</v>
      </c>
      <c r="F785" t="s">
        <v>13</v>
      </c>
      <c r="G785" t="s">
        <v>40</v>
      </c>
      <c r="H785" t="s">
        <v>15</v>
      </c>
      <c r="I785">
        <v>3</v>
      </c>
      <c r="J785" t="s">
        <v>43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44</v>
      </c>
      <c r="K786" t="s">
        <v>32</v>
      </c>
      <c r="L786">
        <v>53</v>
      </c>
      <c r="M786" t="str">
        <f t="shared" si="12"/>
        <v>Adolescents</v>
      </c>
      <c r="N786" t="s">
        <v>15</v>
      </c>
    </row>
    <row r="787" spans="1:14" x14ac:dyDescent="0.35">
      <c r="A787">
        <v>24496</v>
      </c>
      <c r="B787" t="s">
        <v>37</v>
      </c>
      <c r="C787" t="s">
        <v>38</v>
      </c>
      <c r="D787" s="3">
        <v>40000</v>
      </c>
      <c r="E787">
        <v>0</v>
      </c>
      <c r="F787" t="s">
        <v>27</v>
      </c>
      <c r="G787" t="s">
        <v>40</v>
      </c>
      <c r="H787" t="s">
        <v>18</v>
      </c>
      <c r="I787">
        <v>2</v>
      </c>
      <c r="J787" t="s">
        <v>41</v>
      </c>
      <c r="K787" t="s">
        <v>32</v>
      </c>
      <c r="L787">
        <v>28</v>
      </c>
      <c r="M787" t="str">
        <f t="shared" si="12"/>
        <v>Middle Age</v>
      </c>
      <c r="N787" t="s">
        <v>15</v>
      </c>
    </row>
    <row r="788" spans="1:14" x14ac:dyDescent="0.35">
      <c r="A788">
        <v>15468</v>
      </c>
      <c r="B788" t="s">
        <v>36</v>
      </c>
      <c r="C788" t="s">
        <v>38</v>
      </c>
      <c r="D788" s="3">
        <v>50000</v>
      </c>
      <c r="E788">
        <v>1</v>
      </c>
      <c r="F788" t="s">
        <v>13</v>
      </c>
      <c r="G788" t="s">
        <v>40</v>
      </c>
      <c r="H788" t="s">
        <v>15</v>
      </c>
      <c r="I788">
        <v>1</v>
      </c>
      <c r="J788" t="s">
        <v>41</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42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44</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44</v>
      </c>
      <c r="K791" t="s">
        <v>32</v>
      </c>
      <c r="L791">
        <v>48</v>
      </c>
      <c r="M791" t="str">
        <f t="shared" si="12"/>
        <v>Middle Age</v>
      </c>
      <c r="N791" t="s">
        <v>15</v>
      </c>
    </row>
    <row r="792" spans="1:14" x14ac:dyDescent="0.35">
      <c r="A792">
        <v>28228</v>
      </c>
      <c r="B792" t="s">
        <v>37</v>
      </c>
      <c r="C792" t="s">
        <v>38</v>
      </c>
      <c r="D792" s="3">
        <v>80000</v>
      </c>
      <c r="E792">
        <v>2</v>
      </c>
      <c r="F792" t="s">
        <v>29</v>
      </c>
      <c r="G792" t="s">
        <v>40</v>
      </c>
      <c r="H792" t="s">
        <v>18</v>
      </c>
      <c r="I792">
        <v>2</v>
      </c>
      <c r="J792" t="s">
        <v>44</v>
      </c>
      <c r="K792" t="s">
        <v>32</v>
      </c>
      <c r="L792">
        <v>50</v>
      </c>
      <c r="M792" t="str">
        <f t="shared" si="12"/>
        <v>Adolescents</v>
      </c>
      <c r="N792" t="s">
        <v>18</v>
      </c>
    </row>
    <row r="793" spans="1:14" x14ac:dyDescent="0.35">
      <c r="A793">
        <v>18363</v>
      </c>
      <c r="B793" t="s">
        <v>36</v>
      </c>
      <c r="C793" t="s">
        <v>39</v>
      </c>
      <c r="D793" s="3">
        <v>40000</v>
      </c>
      <c r="E793">
        <v>0</v>
      </c>
      <c r="F793" t="s">
        <v>27</v>
      </c>
      <c r="G793" t="s">
        <v>40</v>
      </c>
      <c r="H793" t="s">
        <v>15</v>
      </c>
      <c r="I793">
        <v>2</v>
      </c>
      <c r="J793" t="s">
        <v>43</v>
      </c>
      <c r="K793" t="s">
        <v>32</v>
      </c>
      <c r="L793">
        <v>28</v>
      </c>
      <c r="M793" t="str">
        <f t="shared" si="12"/>
        <v>Middle Age</v>
      </c>
      <c r="N793" t="s">
        <v>15</v>
      </c>
    </row>
    <row r="794" spans="1:14" x14ac:dyDescent="0.35">
      <c r="A794">
        <v>23256</v>
      </c>
      <c r="B794" t="s">
        <v>37</v>
      </c>
      <c r="C794" t="s">
        <v>39</v>
      </c>
      <c r="D794" s="3">
        <v>30000</v>
      </c>
      <c r="E794">
        <v>1</v>
      </c>
      <c r="F794" t="s">
        <v>27</v>
      </c>
      <c r="G794" t="s">
        <v>20</v>
      </c>
      <c r="H794" t="s">
        <v>18</v>
      </c>
      <c r="I794">
        <v>1</v>
      </c>
      <c r="J794" t="s">
        <v>43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42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43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43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44</v>
      </c>
      <c r="K798" t="s">
        <v>32</v>
      </c>
      <c r="L798">
        <v>57</v>
      </c>
      <c r="M798" t="str">
        <f t="shared" si="12"/>
        <v>Old</v>
      </c>
      <c r="N798" t="s">
        <v>15</v>
      </c>
    </row>
    <row r="799" spans="1:14" x14ac:dyDescent="0.35">
      <c r="A799">
        <v>20310</v>
      </c>
      <c r="B799" t="s">
        <v>37</v>
      </c>
      <c r="C799" t="s">
        <v>39</v>
      </c>
      <c r="D799" s="3">
        <v>60000</v>
      </c>
      <c r="E799">
        <v>0</v>
      </c>
      <c r="F799" t="s">
        <v>19</v>
      </c>
      <c r="G799" t="s">
        <v>40</v>
      </c>
      <c r="H799" t="s">
        <v>15</v>
      </c>
      <c r="I799">
        <v>1</v>
      </c>
      <c r="J799" t="s">
        <v>43</v>
      </c>
      <c r="K799" t="s">
        <v>32</v>
      </c>
      <c r="L799">
        <v>27</v>
      </c>
      <c r="M799" t="str">
        <f t="shared" si="12"/>
        <v>Adolescents</v>
      </c>
      <c r="N799" t="s">
        <v>15</v>
      </c>
    </row>
    <row r="800" spans="1:14" x14ac:dyDescent="0.35">
      <c r="A800">
        <v>22971</v>
      </c>
      <c r="B800" t="s">
        <v>37</v>
      </c>
      <c r="C800" t="s">
        <v>38</v>
      </c>
      <c r="D800" s="3">
        <v>30000</v>
      </c>
      <c r="E800">
        <v>0</v>
      </c>
      <c r="F800" t="s">
        <v>27</v>
      </c>
      <c r="G800" t="s">
        <v>40</v>
      </c>
      <c r="H800" t="s">
        <v>18</v>
      </c>
      <c r="I800">
        <v>2</v>
      </c>
      <c r="J800" t="s">
        <v>41</v>
      </c>
      <c r="K800" t="s">
        <v>32</v>
      </c>
      <c r="L800">
        <v>25</v>
      </c>
      <c r="M800" t="str">
        <f t="shared" si="12"/>
        <v>Middle Age</v>
      </c>
      <c r="N800" t="s">
        <v>15</v>
      </c>
    </row>
    <row r="801" spans="1:14" x14ac:dyDescent="0.35">
      <c r="A801">
        <v>15287</v>
      </c>
      <c r="B801" t="s">
        <v>37</v>
      </c>
      <c r="C801" t="s">
        <v>38</v>
      </c>
      <c r="D801" s="3">
        <v>50000</v>
      </c>
      <c r="E801">
        <v>1</v>
      </c>
      <c r="F801" t="s">
        <v>31</v>
      </c>
      <c r="G801" t="s">
        <v>40</v>
      </c>
      <c r="H801" t="s">
        <v>15</v>
      </c>
      <c r="I801">
        <v>0</v>
      </c>
      <c r="J801" t="s">
        <v>44</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42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43</v>
      </c>
      <c r="K803" t="s">
        <v>32</v>
      </c>
      <c r="L803">
        <v>73</v>
      </c>
      <c r="M803" t="str">
        <f t="shared" si="12"/>
        <v>Old</v>
      </c>
      <c r="N803" t="s">
        <v>18</v>
      </c>
    </row>
    <row r="804" spans="1:14" x14ac:dyDescent="0.35">
      <c r="A804">
        <v>28090</v>
      </c>
      <c r="B804" t="s">
        <v>36</v>
      </c>
      <c r="C804" t="s">
        <v>39</v>
      </c>
      <c r="D804" s="3">
        <v>40000</v>
      </c>
      <c r="E804">
        <v>0</v>
      </c>
      <c r="F804" t="s">
        <v>19</v>
      </c>
      <c r="G804" t="s">
        <v>40</v>
      </c>
      <c r="H804" t="s">
        <v>15</v>
      </c>
      <c r="I804">
        <v>1</v>
      </c>
      <c r="J804" t="s">
        <v>43</v>
      </c>
      <c r="K804" t="s">
        <v>32</v>
      </c>
      <c r="L804">
        <v>27</v>
      </c>
      <c r="M804" t="str">
        <f t="shared" si="12"/>
        <v>Adolescents</v>
      </c>
      <c r="N804" t="s">
        <v>18</v>
      </c>
    </row>
    <row r="805" spans="1:14" x14ac:dyDescent="0.35">
      <c r="A805">
        <v>15255</v>
      </c>
      <c r="B805" t="s">
        <v>36</v>
      </c>
      <c r="C805" t="s">
        <v>39</v>
      </c>
      <c r="D805" s="3">
        <v>40000</v>
      </c>
      <c r="E805">
        <v>0</v>
      </c>
      <c r="F805" t="s">
        <v>27</v>
      </c>
      <c r="G805" t="s">
        <v>40</v>
      </c>
      <c r="H805" t="s">
        <v>15</v>
      </c>
      <c r="I805">
        <v>2</v>
      </c>
      <c r="J805" t="s">
        <v>43</v>
      </c>
      <c r="K805" t="s">
        <v>32</v>
      </c>
      <c r="L805">
        <v>28</v>
      </c>
      <c r="M805" t="str">
        <f t="shared" si="12"/>
        <v>Adolescents</v>
      </c>
      <c r="N805" t="s">
        <v>15</v>
      </c>
    </row>
    <row r="806" spans="1:14" x14ac:dyDescent="0.35">
      <c r="A806">
        <v>13154</v>
      </c>
      <c r="B806" t="s">
        <v>36</v>
      </c>
      <c r="C806" t="s">
        <v>39</v>
      </c>
      <c r="D806" s="3">
        <v>40000</v>
      </c>
      <c r="E806">
        <v>0</v>
      </c>
      <c r="F806" t="s">
        <v>27</v>
      </c>
      <c r="G806" t="s">
        <v>40</v>
      </c>
      <c r="H806" t="s">
        <v>18</v>
      </c>
      <c r="I806">
        <v>2</v>
      </c>
      <c r="J806" t="s">
        <v>41</v>
      </c>
      <c r="K806" t="s">
        <v>32</v>
      </c>
      <c r="L806">
        <v>27</v>
      </c>
      <c r="M806" t="str">
        <f t="shared" si="12"/>
        <v>Middle Age</v>
      </c>
      <c r="N806" t="s">
        <v>15</v>
      </c>
    </row>
    <row r="807" spans="1:14" x14ac:dyDescent="0.35">
      <c r="A807">
        <v>26778</v>
      </c>
      <c r="B807" t="s">
        <v>37</v>
      </c>
      <c r="C807" t="s">
        <v>38</v>
      </c>
      <c r="D807" s="3">
        <v>40000</v>
      </c>
      <c r="E807">
        <v>0</v>
      </c>
      <c r="F807" t="s">
        <v>27</v>
      </c>
      <c r="G807" t="s">
        <v>40</v>
      </c>
      <c r="H807" t="s">
        <v>15</v>
      </c>
      <c r="I807">
        <v>2</v>
      </c>
      <c r="J807" t="s">
        <v>43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44</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44</v>
      </c>
      <c r="K809" t="s">
        <v>32</v>
      </c>
      <c r="L809">
        <v>32</v>
      </c>
      <c r="M809" t="str">
        <f t="shared" si="12"/>
        <v>Middle Age</v>
      </c>
      <c r="N809" t="s">
        <v>15</v>
      </c>
    </row>
    <row r="810" spans="1:14" x14ac:dyDescent="0.35">
      <c r="A810">
        <v>17668</v>
      </c>
      <c r="B810" t="s">
        <v>37</v>
      </c>
      <c r="C810" t="s">
        <v>39</v>
      </c>
      <c r="D810" s="3">
        <v>30000</v>
      </c>
      <c r="E810">
        <v>2</v>
      </c>
      <c r="F810" t="s">
        <v>27</v>
      </c>
      <c r="G810" t="s">
        <v>40</v>
      </c>
      <c r="H810" t="s">
        <v>15</v>
      </c>
      <c r="I810">
        <v>2</v>
      </c>
      <c r="J810" t="s">
        <v>44</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43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43</v>
      </c>
      <c r="K812" t="s">
        <v>32</v>
      </c>
      <c r="L812">
        <v>52</v>
      </c>
      <c r="M812" t="str">
        <f t="shared" si="12"/>
        <v>Middle Age</v>
      </c>
      <c r="N812" t="s">
        <v>15</v>
      </c>
    </row>
    <row r="813" spans="1:14" x14ac:dyDescent="0.35">
      <c r="A813">
        <v>25954</v>
      </c>
      <c r="B813" t="s">
        <v>36</v>
      </c>
      <c r="C813" t="s">
        <v>39</v>
      </c>
      <c r="D813" s="3">
        <v>60000</v>
      </c>
      <c r="E813">
        <v>0</v>
      </c>
      <c r="F813" t="s">
        <v>19</v>
      </c>
      <c r="G813" t="s">
        <v>40</v>
      </c>
      <c r="H813" t="s">
        <v>18</v>
      </c>
      <c r="I813">
        <v>2</v>
      </c>
      <c r="J813" t="s">
        <v>44</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52</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52</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44</v>
      </c>
      <c r="K816" t="s">
        <v>32</v>
      </c>
      <c r="L816">
        <v>62</v>
      </c>
      <c r="M816" t="str">
        <f t="shared" si="12"/>
        <v>Old</v>
      </c>
      <c r="N816" t="s">
        <v>15</v>
      </c>
    </row>
    <row r="817" spans="1:14" x14ac:dyDescent="0.35">
      <c r="A817">
        <v>23333</v>
      </c>
      <c r="B817" t="s">
        <v>36</v>
      </c>
      <c r="C817" t="s">
        <v>39</v>
      </c>
      <c r="D817" s="3">
        <v>40000</v>
      </c>
      <c r="E817">
        <v>0</v>
      </c>
      <c r="F817" t="s">
        <v>19</v>
      </c>
      <c r="G817" t="s">
        <v>40</v>
      </c>
      <c r="H817" t="s">
        <v>18</v>
      </c>
      <c r="I817">
        <v>2</v>
      </c>
      <c r="J817" t="s">
        <v>44</v>
      </c>
      <c r="K817" t="s">
        <v>32</v>
      </c>
      <c r="L817">
        <v>30</v>
      </c>
      <c r="M817" t="str">
        <f t="shared" si="12"/>
        <v>Middle Age</v>
      </c>
      <c r="N817" t="s">
        <v>18</v>
      </c>
    </row>
    <row r="818" spans="1:14" x14ac:dyDescent="0.35">
      <c r="A818">
        <v>21660</v>
      </c>
      <c r="B818" t="s">
        <v>36</v>
      </c>
      <c r="C818" t="s">
        <v>38</v>
      </c>
      <c r="D818" s="3">
        <v>60000</v>
      </c>
      <c r="E818">
        <v>3</v>
      </c>
      <c r="F818" t="s">
        <v>31</v>
      </c>
      <c r="G818" t="s">
        <v>21</v>
      </c>
      <c r="H818" t="s">
        <v>15</v>
      </c>
      <c r="I818">
        <v>0</v>
      </c>
      <c r="J818" t="s">
        <v>42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42</v>
      </c>
      <c r="K819" t="s">
        <v>32</v>
      </c>
      <c r="L819">
        <v>42</v>
      </c>
      <c r="M819" t="str">
        <f t="shared" si="12"/>
        <v>Adolescents</v>
      </c>
      <c r="N819" t="s">
        <v>15</v>
      </c>
    </row>
    <row r="820" spans="1:14" x14ac:dyDescent="0.35">
      <c r="A820">
        <v>24514</v>
      </c>
      <c r="B820" t="s">
        <v>36</v>
      </c>
      <c r="C820" t="s">
        <v>39</v>
      </c>
      <c r="D820" s="3">
        <v>40000</v>
      </c>
      <c r="E820">
        <v>0</v>
      </c>
      <c r="F820" t="s">
        <v>19</v>
      </c>
      <c r="G820" t="s">
        <v>40</v>
      </c>
      <c r="H820" t="s">
        <v>15</v>
      </c>
      <c r="I820">
        <v>1</v>
      </c>
      <c r="J820" t="s">
        <v>43</v>
      </c>
      <c r="K820" t="s">
        <v>32</v>
      </c>
      <c r="L820">
        <v>30</v>
      </c>
      <c r="M820" t="str">
        <f t="shared" si="12"/>
        <v>Adolescents</v>
      </c>
      <c r="N820" t="s">
        <v>18</v>
      </c>
    </row>
    <row r="821" spans="1:14" x14ac:dyDescent="0.35">
      <c r="A821">
        <v>27505</v>
      </c>
      <c r="B821" t="s">
        <v>37</v>
      </c>
      <c r="C821" t="s">
        <v>38</v>
      </c>
      <c r="D821" s="3">
        <v>40000</v>
      </c>
      <c r="E821">
        <v>0</v>
      </c>
      <c r="F821" t="s">
        <v>27</v>
      </c>
      <c r="G821" t="s">
        <v>40</v>
      </c>
      <c r="H821" t="s">
        <v>15</v>
      </c>
      <c r="I821">
        <v>2</v>
      </c>
      <c r="J821" t="s">
        <v>43</v>
      </c>
      <c r="K821" t="s">
        <v>32</v>
      </c>
      <c r="L821">
        <v>30</v>
      </c>
      <c r="M821" t="str">
        <f t="shared" si="12"/>
        <v>Middle Age</v>
      </c>
      <c r="N821" t="s">
        <v>18</v>
      </c>
    </row>
    <row r="822" spans="1:14" x14ac:dyDescent="0.35">
      <c r="A822">
        <v>29243</v>
      </c>
      <c r="B822" t="s">
        <v>37</v>
      </c>
      <c r="C822" t="s">
        <v>39</v>
      </c>
      <c r="D822" s="3">
        <v>110000</v>
      </c>
      <c r="E822">
        <v>1</v>
      </c>
      <c r="F822" t="s">
        <v>13</v>
      </c>
      <c r="G822" t="s">
        <v>28</v>
      </c>
      <c r="H822" t="s">
        <v>15</v>
      </c>
      <c r="I822">
        <v>1</v>
      </c>
      <c r="J822" t="s">
        <v>43</v>
      </c>
      <c r="K822" t="s">
        <v>32</v>
      </c>
      <c r="L822">
        <v>43</v>
      </c>
      <c r="M822" t="str">
        <f t="shared" si="12"/>
        <v>Middle Age</v>
      </c>
      <c r="N822" t="s">
        <v>18</v>
      </c>
    </row>
    <row r="823" spans="1:14" x14ac:dyDescent="0.35">
      <c r="A823">
        <v>26582</v>
      </c>
      <c r="B823" t="s">
        <v>36</v>
      </c>
      <c r="C823" t="s">
        <v>39</v>
      </c>
      <c r="D823" s="3">
        <v>60000</v>
      </c>
      <c r="E823">
        <v>0</v>
      </c>
      <c r="F823" t="s">
        <v>19</v>
      </c>
      <c r="G823" t="s">
        <v>40</v>
      </c>
      <c r="H823" t="s">
        <v>15</v>
      </c>
      <c r="I823">
        <v>2</v>
      </c>
      <c r="J823" t="s">
        <v>43</v>
      </c>
      <c r="K823" t="s">
        <v>32</v>
      </c>
      <c r="L823">
        <v>33</v>
      </c>
      <c r="M823" t="str">
        <f t="shared" si="12"/>
        <v>Middle Age</v>
      </c>
      <c r="N823" t="s">
        <v>15</v>
      </c>
    </row>
    <row r="824" spans="1:14" x14ac:dyDescent="0.35">
      <c r="A824">
        <v>14271</v>
      </c>
      <c r="B824" t="s">
        <v>36</v>
      </c>
      <c r="C824" t="s">
        <v>39</v>
      </c>
      <c r="D824" s="3">
        <v>30000</v>
      </c>
      <c r="E824">
        <v>0</v>
      </c>
      <c r="F824" t="s">
        <v>27</v>
      </c>
      <c r="G824" t="s">
        <v>40</v>
      </c>
      <c r="H824" t="s">
        <v>15</v>
      </c>
      <c r="I824">
        <v>2</v>
      </c>
      <c r="J824" t="s">
        <v>43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43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41</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44</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42</v>
      </c>
      <c r="K828" t="s">
        <v>32</v>
      </c>
      <c r="L828">
        <v>36</v>
      </c>
      <c r="M828" t="str">
        <f t="shared" si="12"/>
        <v>Middle Age</v>
      </c>
      <c r="N828" t="s">
        <v>15</v>
      </c>
    </row>
    <row r="829" spans="1:14" x14ac:dyDescent="0.35">
      <c r="A829">
        <v>13911</v>
      </c>
      <c r="B829" t="s">
        <v>37</v>
      </c>
      <c r="C829" t="s">
        <v>38</v>
      </c>
      <c r="D829" s="3">
        <v>80000</v>
      </c>
      <c r="E829">
        <v>3</v>
      </c>
      <c r="F829" t="s">
        <v>13</v>
      </c>
      <c r="G829" t="s">
        <v>40</v>
      </c>
      <c r="H829" t="s">
        <v>15</v>
      </c>
      <c r="I829">
        <v>2</v>
      </c>
      <c r="J829" t="s">
        <v>42</v>
      </c>
      <c r="K829" t="s">
        <v>32</v>
      </c>
      <c r="L829">
        <v>41</v>
      </c>
      <c r="M829" t="str">
        <f t="shared" si="12"/>
        <v>Adolescents</v>
      </c>
      <c r="N829" t="s">
        <v>15</v>
      </c>
    </row>
    <row r="830" spans="1:14" x14ac:dyDescent="0.35">
      <c r="A830">
        <v>20421</v>
      </c>
      <c r="B830" t="s">
        <v>37</v>
      </c>
      <c r="C830" t="s">
        <v>38</v>
      </c>
      <c r="D830" s="3">
        <v>40000</v>
      </c>
      <c r="E830">
        <v>0</v>
      </c>
      <c r="F830" t="s">
        <v>29</v>
      </c>
      <c r="G830" t="s">
        <v>20</v>
      </c>
      <c r="H830" t="s">
        <v>15</v>
      </c>
      <c r="I830">
        <v>2</v>
      </c>
      <c r="J830" t="s">
        <v>43</v>
      </c>
      <c r="K830" t="s">
        <v>32</v>
      </c>
      <c r="L830">
        <v>26</v>
      </c>
      <c r="M830" t="str">
        <f t="shared" si="12"/>
        <v>Middle Age</v>
      </c>
      <c r="N830" t="s">
        <v>18</v>
      </c>
    </row>
    <row r="831" spans="1:14" x14ac:dyDescent="0.35">
      <c r="A831">
        <v>16009</v>
      </c>
      <c r="B831" t="s">
        <v>37</v>
      </c>
      <c r="C831" t="s">
        <v>39</v>
      </c>
      <c r="D831" s="3">
        <v>170000</v>
      </c>
      <c r="E831">
        <v>1</v>
      </c>
      <c r="F831" t="s">
        <v>31</v>
      </c>
      <c r="G831" t="s">
        <v>28</v>
      </c>
      <c r="H831" t="s">
        <v>18</v>
      </c>
      <c r="I831">
        <v>4</v>
      </c>
      <c r="J831" t="s">
        <v>41</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43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41</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41</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41</v>
      </c>
      <c r="K835" t="s">
        <v>32</v>
      </c>
      <c r="L835">
        <v>37</v>
      </c>
      <c r="M835" t="str">
        <f t="shared" ref="M835:M898" si="13">IF(L835&gt;54,"Old",IF(L836&gt;= 31, "Middle Age", IF(L836&lt;31,"Adolescents","Invalid")))</f>
        <v>Middle Age</v>
      </c>
      <c r="N835" t="s">
        <v>15</v>
      </c>
    </row>
    <row r="836" spans="1:14" x14ac:dyDescent="0.35">
      <c r="A836">
        <v>19889</v>
      </c>
      <c r="B836" t="s">
        <v>37</v>
      </c>
      <c r="C836" t="s">
        <v>38</v>
      </c>
      <c r="D836" s="3">
        <v>70000</v>
      </c>
      <c r="E836">
        <v>2</v>
      </c>
      <c r="F836" t="s">
        <v>29</v>
      </c>
      <c r="G836" t="s">
        <v>40</v>
      </c>
      <c r="H836" t="s">
        <v>18</v>
      </c>
      <c r="I836">
        <v>2</v>
      </c>
      <c r="J836" t="s">
        <v>42</v>
      </c>
      <c r="K836" t="s">
        <v>32</v>
      </c>
      <c r="L836">
        <v>54</v>
      </c>
      <c r="M836" t="str">
        <f t="shared" si="13"/>
        <v>Middle Age</v>
      </c>
      <c r="N836" t="s">
        <v>15</v>
      </c>
    </row>
    <row r="837" spans="1:14" x14ac:dyDescent="0.35">
      <c r="A837">
        <v>12922</v>
      </c>
      <c r="B837" t="s">
        <v>37</v>
      </c>
      <c r="C837" t="s">
        <v>38</v>
      </c>
      <c r="D837" s="3">
        <v>60000</v>
      </c>
      <c r="E837">
        <v>3</v>
      </c>
      <c r="F837" t="s">
        <v>13</v>
      </c>
      <c r="G837" t="s">
        <v>40</v>
      </c>
      <c r="H837" t="s">
        <v>15</v>
      </c>
      <c r="I837">
        <v>0</v>
      </c>
      <c r="J837" t="s">
        <v>42</v>
      </c>
      <c r="K837" t="s">
        <v>32</v>
      </c>
      <c r="L837">
        <v>40</v>
      </c>
      <c r="M837" t="str">
        <f t="shared" si="13"/>
        <v>Adolescents</v>
      </c>
      <c r="N837" t="s">
        <v>15</v>
      </c>
    </row>
    <row r="838" spans="1:14" x14ac:dyDescent="0.35">
      <c r="A838">
        <v>18891</v>
      </c>
      <c r="B838" t="s">
        <v>36</v>
      </c>
      <c r="C838" t="s">
        <v>38</v>
      </c>
      <c r="D838" s="3">
        <v>40000</v>
      </c>
      <c r="E838">
        <v>0</v>
      </c>
      <c r="F838" t="s">
        <v>19</v>
      </c>
      <c r="G838" t="s">
        <v>40</v>
      </c>
      <c r="H838" t="s">
        <v>15</v>
      </c>
      <c r="I838">
        <v>2</v>
      </c>
      <c r="J838" t="s">
        <v>43</v>
      </c>
      <c r="K838" t="s">
        <v>32</v>
      </c>
      <c r="L838">
        <v>28</v>
      </c>
      <c r="M838" t="str">
        <f t="shared" si="13"/>
        <v>Middle Age</v>
      </c>
      <c r="N838" t="s">
        <v>18</v>
      </c>
    </row>
    <row r="839" spans="1:14" x14ac:dyDescent="0.35">
      <c r="A839">
        <v>16773</v>
      </c>
      <c r="B839" t="s">
        <v>36</v>
      </c>
      <c r="C839" t="s">
        <v>39</v>
      </c>
      <c r="D839" s="3">
        <v>60000</v>
      </c>
      <c r="E839">
        <v>1</v>
      </c>
      <c r="F839" t="s">
        <v>31</v>
      </c>
      <c r="G839" t="s">
        <v>40</v>
      </c>
      <c r="H839" t="s">
        <v>15</v>
      </c>
      <c r="I839">
        <v>0</v>
      </c>
      <c r="J839" t="s">
        <v>41</v>
      </c>
      <c r="K839" t="s">
        <v>32</v>
      </c>
      <c r="L839">
        <v>33</v>
      </c>
      <c r="M839" t="str">
        <f t="shared" si="13"/>
        <v>Middle Age</v>
      </c>
      <c r="N839" t="s">
        <v>18</v>
      </c>
    </row>
    <row r="840" spans="1:14" x14ac:dyDescent="0.35">
      <c r="A840">
        <v>19143</v>
      </c>
      <c r="B840" t="s">
        <v>37</v>
      </c>
      <c r="C840" t="s">
        <v>38</v>
      </c>
      <c r="D840" s="3">
        <v>80000</v>
      </c>
      <c r="E840">
        <v>3</v>
      </c>
      <c r="F840" t="s">
        <v>13</v>
      </c>
      <c r="G840" t="s">
        <v>40</v>
      </c>
      <c r="H840" t="s">
        <v>15</v>
      </c>
      <c r="I840">
        <v>2</v>
      </c>
      <c r="J840" t="s">
        <v>42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41</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52</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43</v>
      </c>
      <c r="K843" t="s">
        <v>32</v>
      </c>
      <c r="L843">
        <v>64</v>
      </c>
      <c r="M843" t="str">
        <f t="shared" si="13"/>
        <v>Old</v>
      </c>
      <c r="N843" t="s">
        <v>18</v>
      </c>
    </row>
    <row r="844" spans="1:14" x14ac:dyDescent="0.35">
      <c r="A844">
        <v>15555</v>
      </c>
      <c r="B844" t="s">
        <v>36</v>
      </c>
      <c r="C844" t="s">
        <v>38</v>
      </c>
      <c r="D844" s="3">
        <v>60000</v>
      </c>
      <c r="E844">
        <v>1</v>
      </c>
      <c r="F844" t="s">
        <v>19</v>
      </c>
      <c r="G844" t="s">
        <v>40</v>
      </c>
      <c r="H844" t="s">
        <v>15</v>
      </c>
      <c r="I844">
        <v>1</v>
      </c>
      <c r="J844" t="s">
        <v>42</v>
      </c>
      <c r="K844" t="s">
        <v>32</v>
      </c>
      <c r="L844">
        <v>45</v>
      </c>
      <c r="M844" t="str">
        <f t="shared" si="13"/>
        <v>Middle Age</v>
      </c>
      <c r="N844" t="s">
        <v>15</v>
      </c>
    </row>
    <row r="845" spans="1:14" x14ac:dyDescent="0.35">
      <c r="A845">
        <v>18423</v>
      </c>
      <c r="B845" t="s">
        <v>37</v>
      </c>
      <c r="C845" t="s">
        <v>39</v>
      </c>
      <c r="D845" s="3">
        <v>80000</v>
      </c>
      <c r="E845">
        <v>2</v>
      </c>
      <c r="F845" t="s">
        <v>29</v>
      </c>
      <c r="G845" t="s">
        <v>40</v>
      </c>
      <c r="H845" t="s">
        <v>18</v>
      </c>
      <c r="I845">
        <v>2</v>
      </c>
      <c r="J845" t="s">
        <v>44</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52</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44</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44</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43</v>
      </c>
      <c r="K849" t="s">
        <v>32</v>
      </c>
      <c r="L849">
        <v>29</v>
      </c>
      <c r="M849" t="str">
        <f t="shared" si="13"/>
        <v>Middle Age</v>
      </c>
      <c r="N849" t="s">
        <v>18</v>
      </c>
    </row>
    <row r="850" spans="1:14" x14ac:dyDescent="0.35">
      <c r="A850">
        <v>13176</v>
      </c>
      <c r="B850" t="s">
        <v>37</v>
      </c>
      <c r="C850" t="s">
        <v>39</v>
      </c>
      <c r="D850" s="3">
        <v>130000</v>
      </c>
      <c r="E850">
        <v>0</v>
      </c>
      <c r="F850" t="s">
        <v>31</v>
      </c>
      <c r="G850" t="s">
        <v>28</v>
      </c>
      <c r="H850" t="s">
        <v>18</v>
      </c>
      <c r="I850">
        <v>2</v>
      </c>
      <c r="J850" t="s">
        <v>41</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42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41</v>
      </c>
      <c r="K852" t="s">
        <v>32</v>
      </c>
      <c r="L852">
        <v>67</v>
      </c>
      <c r="M852" t="str">
        <f t="shared" si="13"/>
        <v>Old</v>
      </c>
      <c r="N852" t="s">
        <v>18</v>
      </c>
    </row>
    <row r="853" spans="1:14" x14ac:dyDescent="0.35">
      <c r="A853">
        <v>16751</v>
      </c>
      <c r="B853" t="s">
        <v>36</v>
      </c>
      <c r="C853" t="s">
        <v>39</v>
      </c>
      <c r="D853" s="3">
        <v>60000</v>
      </c>
      <c r="E853">
        <v>0</v>
      </c>
      <c r="F853" t="s">
        <v>19</v>
      </c>
      <c r="G853" t="s">
        <v>40</v>
      </c>
      <c r="H853" t="s">
        <v>15</v>
      </c>
      <c r="I853">
        <v>1</v>
      </c>
      <c r="J853" t="s">
        <v>43</v>
      </c>
      <c r="K853" t="s">
        <v>32</v>
      </c>
      <c r="L853">
        <v>32</v>
      </c>
      <c r="M853" t="str">
        <f t="shared" si="13"/>
        <v>Middle Age</v>
      </c>
      <c r="N853" t="s">
        <v>15</v>
      </c>
    </row>
    <row r="854" spans="1:14" x14ac:dyDescent="0.35">
      <c r="A854">
        <v>21613</v>
      </c>
      <c r="B854" t="s">
        <v>37</v>
      </c>
      <c r="C854" t="s">
        <v>39</v>
      </c>
      <c r="D854" s="3">
        <v>50000</v>
      </c>
      <c r="E854">
        <v>2</v>
      </c>
      <c r="F854" t="s">
        <v>13</v>
      </c>
      <c r="G854" t="s">
        <v>40</v>
      </c>
      <c r="H854" t="s">
        <v>18</v>
      </c>
      <c r="I854">
        <v>1</v>
      </c>
      <c r="J854" t="s">
        <v>41</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42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43</v>
      </c>
      <c r="K856" t="s">
        <v>32</v>
      </c>
      <c r="L856">
        <v>32</v>
      </c>
      <c r="M856" t="str">
        <f t="shared" si="13"/>
        <v>Middle Age</v>
      </c>
      <c r="N856" t="s">
        <v>18</v>
      </c>
    </row>
    <row r="857" spans="1:14" x14ac:dyDescent="0.35">
      <c r="A857">
        <v>18347</v>
      </c>
      <c r="B857" t="s">
        <v>37</v>
      </c>
      <c r="C857" t="s">
        <v>38</v>
      </c>
      <c r="D857" s="3">
        <v>30000</v>
      </c>
      <c r="E857">
        <v>0</v>
      </c>
      <c r="F857" t="s">
        <v>19</v>
      </c>
      <c r="G857" t="s">
        <v>40</v>
      </c>
      <c r="H857" t="s">
        <v>18</v>
      </c>
      <c r="I857">
        <v>1</v>
      </c>
      <c r="J857" t="s">
        <v>44</v>
      </c>
      <c r="K857" t="s">
        <v>32</v>
      </c>
      <c r="L857">
        <v>31</v>
      </c>
      <c r="M857" t="str">
        <f t="shared" si="13"/>
        <v>Adolescents</v>
      </c>
      <c r="N857" t="s">
        <v>18</v>
      </c>
    </row>
    <row r="858" spans="1:14" x14ac:dyDescent="0.35">
      <c r="A858">
        <v>29052</v>
      </c>
      <c r="B858" t="s">
        <v>37</v>
      </c>
      <c r="C858" t="s">
        <v>39</v>
      </c>
      <c r="D858" s="3">
        <v>40000</v>
      </c>
      <c r="E858">
        <v>0</v>
      </c>
      <c r="F858" t="s">
        <v>19</v>
      </c>
      <c r="G858" t="s">
        <v>40</v>
      </c>
      <c r="H858" t="s">
        <v>15</v>
      </c>
      <c r="I858">
        <v>1</v>
      </c>
      <c r="J858" t="s">
        <v>43</v>
      </c>
      <c r="K858" t="s">
        <v>32</v>
      </c>
      <c r="L858">
        <v>27</v>
      </c>
      <c r="M858" t="str">
        <f t="shared" si="13"/>
        <v>Middle Age</v>
      </c>
      <c r="N858" t="s">
        <v>18</v>
      </c>
    </row>
    <row r="859" spans="1:14" x14ac:dyDescent="0.35">
      <c r="A859">
        <v>11745</v>
      </c>
      <c r="B859" t="s">
        <v>36</v>
      </c>
      <c r="C859" t="s">
        <v>38</v>
      </c>
      <c r="D859" s="3">
        <v>60000</v>
      </c>
      <c r="E859">
        <v>1</v>
      </c>
      <c r="F859" t="s">
        <v>13</v>
      </c>
      <c r="G859" t="s">
        <v>21</v>
      </c>
      <c r="H859" t="s">
        <v>15</v>
      </c>
      <c r="I859">
        <v>1</v>
      </c>
      <c r="J859" t="s">
        <v>41</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41</v>
      </c>
      <c r="K860" t="s">
        <v>32</v>
      </c>
      <c r="L860">
        <v>42</v>
      </c>
      <c r="M860" t="str">
        <f t="shared" si="13"/>
        <v>Middle Age</v>
      </c>
      <c r="N860" t="s">
        <v>18</v>
      </c>
    </row>
    <row r="861" spans="1:14" x14ac:dyDescent="0.35">
      <c r="A861">
        <v>19217</v>
      </c>
      <c r="B861" t="s">
        <v>36</v>
      </c>
      <c r="C861" t="s">
        <v>39</v>
      </c>
      <c r="D861" s="3">
        <v>30000</v>
      </c>
      <c r="E861">
        <v>2</v>
      </c>
      <c r="F861" t="s">
        <v>27</v>
      </c>
      <c r="G861" t="s">
        <v>40</v>
      </c>
      <c r="H861" t="s">
        <v>15</v>
      </c>
      <c r="I861">
        <v>2</v>
      </c>
      <c r="J861" t="s">
        <v>44</v>
      </c>
      <c r="K861" t="s">
        <v>32</v>
      </c>
      <c r="L861">
        <v>49</v>
      </c>
      <c r="M861" t="str">
        <f t="shared" si="13"/>
        <v>Middle Age</v>
      </c>
      <c r="N861" t="s">
        <v>18</v>
      </c>
    </row>
    <row r="862" spans="1:14" x14ac:dyDescent="0.35">
      <c r="A862">
        <v>15839</v>
      </c>
      <c r="B862" t="s">
        <v>37</v>
      </c>
      <c r="C862" t="s">
        <v>39</v>
      </c>
      <c r="D862" s="3">
        <v>30000</v>
      </c>
      <c r="E862">
        <v>0</v>
      </c>
      <c r="F862" t="s">
        <v>19</v>
      </c>
      <c r="G862" t="s">
        <v>40</v>
      </c>
      <c r="H862" t="s">
        <v>15</v>
      </c>
      <c r="I862">
        <v>1</v>
      </c>
      <c r="J862" t="s">
        <v>43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44</v>
      </c>
      <c r="K863" t="s">
        <v>32</v>
      </c>
      <c r="L863">
        <v>53</v>
      </c>
      <c r="M863" t="str">
        <f t="shared" si="13"/>
        <v>Middle Age</v>
      </c>
      <c r="N863" t="s">
        <v>15</v>
      </c>
    </row>
    <row r="864" spans="1:14" x14ac:dyDescent="0.35">
      <c r="A864">
        <v>22330</v>
      </c>
      <c r="B864" t="s">
        <v>36</v>
      </c>
      <c r="C864" t="s">
        <v>39</v>
      </c>
      <c r="D864" s="3">
        <v>50000</v>
      </c>
      <c r="E864">
        <v>0</v>
      </c>
      <c r="F864" t="s">
        <v>31</v>
      </c>
      <c r="G864" t="s">
        <v>40</v>
      </c>
      <c r="H864" t="s">
        <v>15</v>
      </c>
      <c r="I864">
        <v>0</v>
      </c>
      <c r="J864" t="s">
        <v>44</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41</v>
      </c>
      <c r="K865" t="s">
        <v>32</v>
      </c>
      <c r="L865">
        <v>38</v>
      </c>
      <c r="M865" t="str">
        <f t="shared" si="13"/>
        <v>Middle Age</v>
      </c>
      <c r="N865" t="s">
        <v>15</v>
      </c>
    </row>
    <row r="866" spans="1:14" x14ac:dyDescent="0.35">
      <c r="A866">
        <v>25041</v>
      </c>
      <c r="B866" t="s">
        <v>37</v>
      </c>
      <c r="C866" t="s">
        <v>39</v>
      </c>
      <c r="D866" s="3">
        <v>40000</v>
      </c>
      <c r="E866">
        <v>0</v>
      </c>
      <c r="F866" t="s">
        <v>27</v>
      </c>
      <c r="G866" t="s">
        <v>40</v>
      </c>
      <c r="H866" t="s">
        <v>15</v>
      </c>
      <c r="I866">
        <v>2</v>
      </c>
      <c r="J866" t="s">
        <v>43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41</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52</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43</v>
      </c>
      <c r="K869" t="s">
        <v>32</v>
      </c>
      <c r="L869">
        <v>49</v>
      </c>
      <c r="M869" t="str">
        <f t="shared" si="13"/>
        <v>Middle Age</v>
      </c>
      <c r="N869" t="s">
        <v>18</v>
      </c>
    </row>
    <row r="870" spans="1:14" x14ac:dyDescent="0.35">
      <c r="A870">
        <v>24955</v>
      </c>
      <c r="B870" t="s">
        <v>37</v>
      </c>
      <c r="C870" t="s">
        <v>39</v>
      </c>
      <c r="D870" s="3">
        <v>30000</v>
      </c>
      <c r="E870">
        <v>5</v>
      </c>
      <c r="F870" t="s">
        <v>29</v>
      </c>
      <c r="G870" t="s">
        <v>40</v>
      </c>
      <c r="H870" t="s">
        <v>15</v>
      </c>
      <c r="I870">
        <v>3</v>
      </c>
      <c r="J870" t="s">
        <v>52</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44</v>
      </c>
      <c r="K871" t="s">
        <v>32</v>
      </c>
      <c r="L871">
        <v>42</v>
      </c>
      <c r="M871" t="str">
        <f t="shared" si="13"/>
        <v>Middle Age</v>
      </c>
      <c r="N871" t="s">
        <v>18</v>
      </c>
    </row>
    <row r="872" spans="1:14" x14ac:dyDescent="0.35">
      <c r="A872">
        <v>13942</v>
      </c>
      <c r="B872" t="s">
        <v>36</v>
      </c>
      <c r="C872" t="s">
        <v>39</v>
      </c>
      <c r="D872" s="3">
        <v>60000</v>
      </c>
      <c r="E872">
        <v>1</v>
      </c>
      <c r="F872" t="s">
        <v>19</v>
      </c>
      <c r="G872" t="s">
        <v>40</v>
      </c>
      <c r="H872" t="s">
        <v>15</v>
      </c>
      <c r="I872">
        <v>1</v>
      </c>
      <c r="J872" t="s">
        <v>41</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52</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43</v>
      </c>
      <c r="K874" t="s">
        <v>32</v>
      </c>
      <c r="L874">
        <v>53</v>
      </c>
      <c r="M874" t="str">
        <f t="shared" si="13"/>
        <v>Middle Age</v>
      </c>
      <c r="N874" t="s">
        <v>15</v>
      </c>
    </row>
    <row r="875" spans="1:14" x14ac:dyDescent="0.35">
      <c r="A875">
        <v>23197</v>
      </c>
      <c r="B875" t="s">
        <v>36</v>
      </c>
      <c r="C875" t="s">
        <v>39</v>
      </c>
      <c r="D875" s="3">
        <v>50000</v>
      </c>
      <c r="E875">
        <v>3</v>
      </c>
      <c r="F875" t="s">
        <v>13</v>
      </c>
      <c r="G875" t="s">
        <v>40</v>
      </c>
      <c r="H875" t="s">
        <v>15</v>
      </c>
      <c r="I875">
        <v>2</v>
      </c>
      <c r="J875" t="s">
        <v>42</v>
      </c>
      <c r="K875" t="s">
        <v>32</v>
      </c>
      <c r="L875">
        <v>40</v>
      </c>
      <c r="M875" t="str">
        <f t="shared" si="13"/>
        <v>Middle Age</v>
      </c>
      <c r="N875" t="s">
        <v>18</v>
      </c>
    </row>
    <row r="876" spans="1:14" x14ac:dyDescent="0.35">
      <c r="A876">
        <v>14883</v>
      </c>
      <c r="B876" t="s">
        <v>36</v>
      </c>
      <c r="C876" t="s">
        <v>38</v>
      </c>
      <c r="D876" s="3">
        <v>30000</v>
      </c>
      <c r="E876">
        <v>1</v>
      </c>
      <c r="F876" t="s">
        <v>13</v>
      </c>
      <c r="G876" t="s">
        <v>40</v>
      </c>
      <c r="H876" t="s">
        <v>15</v>
      </c>
      <c r="I876">
        <v>1</v>
      </c>
      <c r="J876" t="s">
        <v>43</v>
      </c>
      <c r="K876" t="s">
        <v>32</v>
      </c>
      <c r="L876">
        <v>53</v>
      </c>
      <c r="M876" t="str">
        <f t="shared" si="13"/>
        <v>Middle Age</v>
      </c>
      <c r="N876" t="s">
        <v>15</v>
      </c>
    </row>
    <row r="877" spans="1:14" x14ac:dyDescent="0.35">
      <c r="A877">
        <v>27279</v>
      </c>
      <c r="B877" t="s">
        <v>37</v>
      </c>
      <c r="C877" t="s">
        <v>38</v>
      </c>
      <c r="D877" s="3">
        <v>70000</v>
      </c>
      <c r="E877">
        <v>2</v>
      </c>
      <c r="F877" t="s">
        <v>13</v>
      </c>
      <c r="G877" t="s">
        <v>40</v>
      </c>
      <c r="H877" t="s">
        <v>15</v>
      </c>
      <c r="I877">
        <v>0</v>
      </c>
      <c r="J877" t="s">
        <v>42</v>
      </c>
      <c r="K877" t="s">
        <v>32</v>
      </c>
      <c r="L877">
        <v>38</v>
      </c>
      <c r="M877" t="str">
        <f t="shared" si="13"/>
        <v>Adolescents</v>
      </c>
      <c r="N877" t="s">
        <v>15</v>
      </c>
    </row>
    <row r="878" spans="1:14" x14ac:dyDescent="0.35">
      <c r="A878">
        <v>18322</v>
      </c>
      <c r="B878" t="s">
        <v>37</v>
      </c>
      <c r="C878" t="s">
        <v>39</v>
      </c>
      <c r="D878" s="3">
        <v>30000</v>
      </c>
      <c r="E878">
        <v>0</v>
      </c>
      <c r="F878" t="s">
        <v>29</v>
      </c>
      <c r="G878" t="s">
        <v>20</v>
      </c>
      <c r="H878" t="s">
        <v>18</v>
      </c>
      <c r="I878">
        <v>2</v>
      </c>
      <c r="J878" t="s">
        <v>41</v>
      </c>
      <c r="K878" t="s">
        <v>32</v>
      </c>
      <c r="L878">
        <v>26</v>
      </c>
      <c r="M878" t="str">
        <f t="shared" si="13"/>
        <v>Middle Age</v>
      </c>
      <c r="N878" t="s">
        <v>18</v>
      </c>
    </row>
    <row r="879" spans="1:14" x14ac:dyDescent="0.35">
      <c r="A879">
        <v>15879</v>
      </c>
      <c r="B879" t="s">
        <v>36</v>
      </c>
      <c r="C879" t="s">
        <v>39</v>
      </c>
      <c r="D879" s="3">
        <v>70000</v>
      </c>
      <c r="E879">
        <v>5</v>
      </c>
      <c r="F879" t="s">
        <v>13</v>
      </c>
      <c r="G879" t="s">
        <v>28</v>
      </c>
      <c r="H879" t="s">
        <v>15</v>
      </c>
      <c r="I879">
        <v>2</v>
      </c>
      <c r="J879" t="s">
        <v>42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43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44</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41</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41</v>
      </c>
      <c r="K883" t="s">
        <v>32</v>
      </c>
      <c r="L883">
        <v>72</v>
      </c>
      <c r="M883" t="str">
        <f t="shared" si="13"/>
        <v>Old</v>
      </c>
      <c r="N883" t="s">
        <v>15</v>
      </c>
    </row>
    <row r="884" spans="1:14" x14ac:dyDescent="0.35">
      <c r="A884">
        <v>14872</v>
      </c>
      <c r="B884" t="s">
        <v>36</v>
      </c>
      <c r="C884" t="s">
        <v>39</v>
      </c>
      <c r="D884" s="3">
        <v>30000</v>
      </c>
      <c r="E884">
        <v>0</v>
      </c>
      <c r="F884" t="s">
        <v>31</v>
      </c>
      <c r="G884" t="s">
        <v>40</v>
      </c>
      <c r="H884" t="s">
        <v>15</v>
      </c>
      <c r="I884">
        <v>0</v>
      </c>
      <c r="J884" t="s">
        <v>41</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42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43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41</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42</v>
      </c>
      <c r="K888" t="s">
        <v>32</v>
      </c>
      <c r="L888">
        <v>34</v>
      </c>
      <c r="M888" t="str">
        <f t="shared" si="13"/>
        <v>Middle Age</v>
      </c>
      <c r="N888" t="s">
        <v>18</v>
      </c>
    </row>
    <row r="889" spans="1:14" x14ac:dyDescent="0.35">
      <c r="A889">
        <v>11622</v>
      </c>
      <c r="B889" t="s">
        <v>36</v>
      </c>
      <c r="C889" t="s">
        <v>39</v>
      </c>
      <c r="D889" s="3">
        <v>50000</v>
      </c>
      <c r="E889">
        <v>0</v>
      </c>
      <c r="F889" t="s">
        <v>31</v>
      </c>
      <c r="G889" t="s">
        <v>40</v>
      </c>
      <c r="H889" t="s">
        <v>15</v>
      </c>
      <c r="I889">
        <v>0</v>
      </c>
      <c r="J889" t="s">
        <v>41</v>
      </c>
      <c r="K889" t="s">
        <v>32</v>
      </c>
      <c r="L889">
        <v>32</v>
      </c>
      <c r="M889" t="str">
        <f t="shared" si="13"/>
        <v>Middle Age</v>
      </c>
      <c r="N889" t="s">
        <v>18</v>
      </c>
    </row>
    <row r="890" spans="1:14" x14ac:dyDescent="0.35">
      <c r="A890">
        <v>26597</v>
      </c>
      <c r="B890" t="s">
        <v>37</v>
      </c>
      <c r="C890" t="s">
        <v>38</v>
      </c>
      <c r="D890" s="3">
        <v>60000</v>
      </c>
      <c r="E890">
        <v>4</v>
      </c>
      <c r="F890" t="s">
        <v>13</v>
      </c>
      <c r="G890" t="s">
        <v>40</v>
      </c>
      <c r="H890" t="s">
        <v>18</v>
      </c>
      <c r="I890">
        <v>2</v>
      </c>
      <c r="J890" t="s">
        <v>41</v>
      </c>
      <c r="K890" t="s">
        <v>32</v>
      </c>
      <c r="L890">
        <v>42</v>
      </c>
      <c r="M890" t="str">
        <f t="shared" si="13"/>
        <v>Middle Age</v>
      </c>
      <c r="N890" t="s">
        <v>18</v>
      </c>
    </row>
    <row r="891" spans="1:14" x14ac:dyDescent="0.35">
      <c r="A891">
        <v>27074</v>
      </c>
      <c r="B891" t="s">
        <v>36</v>
      </c>
      <c r="C891" t="s">
        <v>38</v>
      </c>
      <c r="D891" s="3">
        <v>70000</v>
      </c>
      <c r="E891">
        <v>1</v>
      </c>
      <c r="F891" t="s">
        <v>31</v>
      </c>
      <c r="G891" t="s">
        <v>40</v>
      </c>
      <c r="H891" t="s">
        <v>15</v>
      </c>
      <c r="I891">
        <v>0</v>
      </c>
      <c r="J891" t="s">
        <v>41</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41</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42</v>
      </c>
      <c r="K893" t="s">
        <v>32</v>
      </c>
      <c r="L893">
        <v>73</v>
      </c>
      <c r="M893" t="str">
        <f t="shared" si="13"/>
        <v>Old</v>
      </c>
      <c r="N893" t="s">
        <v>15</v>
      </c>
    </row>
    <row r="894" spans="1:14" x14ac:dyDescent="0.35">
      <c r="A894">
        <v>17000</v>
      </c>
      <c r="B894" t="s">
        <v>37</v>
      </c>
      <c r="C894" t="s">
        <v>38</v>
      </c>
      <c r="D894" s="3">
        <v>70000</v>
      </c>
      <c r="E894">
        <v>4</v>
      </c>
      <c r="F894" t="s">
        <v>13</v>
      </c>
      <c r="G894" t="s">
        <v>40</v>
      </c>
      <c r="H894" t="s">
        <v>15</v>
      </c>
      <c r="I894">
        <v>2</v>
      </c>
      <c r="J894" t="s">
        <v>42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41</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41</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44</v>
      </c>
      <c r="K897" t="s">
        <v>32</v>
      </c>
      <c r="L897">
        <v>64</v>
      </c>
      <c r="M897" t="str">
        <f t="shared" si="13"/>
        <v>Old</v>
      </c>
      <c r="N897" t="s">
        <v>15</v>
      </c>
    </row>
    <row r="898" spans="1:14" x14ac:dyDescent="0.35">
      <c r="A898">
        <v>21583</v>
      </c>
      <c r="B898" t="s">
        <v>36</v>
      </c>
      <c r="C898" t="s">
        <v>38</v>
      </c>
      <c r="D898" s="3">
        <v>50000</v>
      </c>
      <c r="E898">
        <v>1</v>
      </c>
      <c r="F898" t="s">
        <v>13</v>
      </c>
      <c r="G898" t="s">
        <v>40</v>
      </c>
      <c r="H898" t="s">
        <v>15</v>
      </c>
      <c r="I898">
        <v>0</v>
      </c>
      <c r="J898" t="s">
        <v>41</v>
      </c>
      <c r="K898" t="s">
        <v>32</v>
      </c>
      <c r="L898">
        <v>34</v>
      </c>
      <c r="M898" t="str">
        <f t="shared" si="13"/>
        <v>Adolescents</v>
      </c>
      <c r="N898" t="s">
        <v>15</v>
      </c>
    </row>
    <row r="899" spans="1:14" x14ac:dyDescent="0.35">
      <c r="A899">
        <v>12029</v>
      </c>
      <c r="B899" t="s">
        <v>36</v>
      </c>
      <c r="C899" t="s">
        <v>39</v>
      </c>
      <c r="D899" s="3">
        <v>30000</v>
      </c>
      <c r="E899">
        <v>0</v>
      </c>
      <c r="F899" t="s">
        <v>29</v>
      </c>
      <c r="G899" t="s">
        <v>20</v>
      </c>
      <c r="H899" t="s">
        <v>18</v>
      </c>
      <c r="I899">
        <v>2</v>
      </c>
      <c r="J899" t="s">
        <v>41</v>
      </c>
      <c r="K899" t="s">
        <v>32</v>
      </c>
      <c r="L899">
        <v>28</v>
      </c>
      <c r="M899" t="str">
        <f t="shared" ref="M899:M962" si="14">IF(L899&gt;54,"Old",IF(L900&gt;= 31, "Middle Age", IF(L900&lt;31,"Adolescents","Invalid")))</f>
        <v>Middle Age</v>
      </c>
      <c r="N899" t="s">
        <v>18</v>
      </c>
    </row>
    <row r="900" spans="1:14" x14ac:dyDescent="0.35">
      <c r="A900">
        <v>18066</v>
      </c>
      <c r="B900" t="s">
        <v>37</v>
      </c>
      <c r="C900" t="s">
        <v>39</v>
      </c>
      <c r="D900" s="3">
        <v>70000</v>
      </c>
      <c r="E900">
        <v>5</v>
      </c>
      <c r="F900" t="s">
        <v>13</v>
      </c>
      <c r="G900" t="s">
        <v>28</v>
      </c>
      <c r="H900" t="s">
        <v>15</v>
      </c>
      <c r="I900">
        <v>3</v>
      </c>
      <c r="J900" t="s">
        <v>52</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52</v>
      </c>
      <c r="K901" t="s">
        <v>32</v>
      </c>
      <c r="L901">
        <v>46</v>
      </c>
      <c r="M901" t="str">
        <f t="shared" si="14"/>
        <v>Middle Age</v>
      </c>
      <c r="N901" t="s">
        <v>18</v>
      </c>
    </row>
    <row r="902" spans="1:14" x14ac:dyDescent="0.35">
      <c r="A902">
        <v>16122</v>
      </c>
      <c r="B902" t="s">
        <v>36</v>
      </c>
      <c r="C902" t="s">
        <v>39</v>
      </c>
      <c r="D902" s="3">
        <v>40000</v>
      </c>
      <c r="E902">
        <v>4</v>
      </c>
      <c r="F902" t="s">
        <v>27</v>
      </c>
      <c r="G902" t="s">
        <v>40</v>
      </c>
      <c r="H902" t="s">
        <v>15</v>
      </c>
      <c r="I902">
        <v>2</v>
      </c>
      <c r="J902" t="s">
        <v>41</v>
      </c>
      <c r="K902" t="s">
        <v>32</v>
      </c>
      <c r="L902">
        <v>44</v>
      </c>
      <c r="M902" t="str">
        <f t="shared" si="14"/>
        <v>Middle Age</v>
      </c>
      <c r="N902" t="s">
        <v>15</v>
      </c>
    </row>
    <row r="903" spans="1:14" x14ac:dyDescent="0.35">
      <c r="A903">
        <v>18607</v>
      </c>
      <c r="B903" t="s">
        <v>37</v>
      </c>
      <c r="C903" t="s">
        <v>38</v>
      </c>
      <c r="D903" s="3">
        <v>60000</v>
      </c>
      <c r="E903">
        <v>4</v>
      </c>
      <c r="F903" t="s">
        <v>13</v>
      </c>
      <c r="G903" t="s">
        <v>40</v>
      </c>
      <c r="H903" t="s">
        <v>15</v>
      </c>
      <c r="I903">
        <v>2</v>
      </c>
      <c r="J903" t="s">
        <v>42</v>
      </c>
      <c r="K903" t="s">
        <v>32</v>
      </c>
      <c r="L903">
        <v>42</v>
      </c>
      <c r="M903" t="str">
        <f t="shared" si="14"/>
        <v>Middle Age</v>
      </c>
      <c r="N903" t="s">
        <v>15</v>
      </c>
    </row>
    <row r="904" spans="1:14" x14ac:dyDescent="0.35">
      <c r="A904">
        <v>28858</v>
      </c>
      <c r="B904" t="s">
        <v>37</v>
      </c>
      <c r="C904" t="s">
        <v>39</v>
      </c>
      <c r="D904" s="3">
        <v>80000</v>
      </c>
      <c r="E904">
        <v>3</v>
      </c>
      <c r="F904" t="s">
        <v>13</v>
      </c>
      <c r="G904" t="s">
        <v>40</v>
      </c>
      <c r="H904" t="s">
        <v>15</v>
      </c>
      <c r="I904">
        <v>0</v>
      </c>
      <c r="J904" t="s">
        <v>42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43</v>
      </c>
      <c r="K905" t="s">
        <v>32</v>
      </c>
      <c r="L905">
        <v>73</v>
      </c>
      <c r="M905" t="str">
        <f t="shared" si="14"/>
        <v>Old</v>
      </c>
      <c r="N905" t="s">
        <v>18</v>
      </c>
    </row>
    <row r="906" spans="1:14" x14ac:dyDescent="0.35">
      <c r="A906">
        <v>26305</v>
      </c>
      <c r="B906" t="s">
        <v>37</v>
      </c>
      <c r="C906" t="s">
        <v>38</v>
      </c>
      <c r="D906" s="3">
        <v>60000</v>
      </c>
      <c r="E906">
        <v>2</v>
      </c>
      <c r="F906" t="s">
        <v>13</v>
      </c>
      <c r="G906" t="s">
        <v>40</v>
      </c>
      <c r="H906" t="s">
        <v>18</v>
      </c>
      <c r="I906">
        <v>0</v>
      </c>
      <c r="J906" t="s">
        <v>41</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44</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42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52</v>
      </c>
      <c r="K909" t="s">
        <v>32</v>
      </c>
      <c r="L909">
        <v>63</v>
      </c>
      <c r="M909" t="str">
        <f t="shared" si="14"/>
        <v>Old</v>
      </c>
      <c r="N909" t="s">
        <v>18</v>
      </c>
    </row>
    <row r="910" spans="1:14" x14ac:dyDescent="0.35">
      <c r="A910">
        <v>23195</v>
      </c>
      <c r="B910" t="s">
        <v>37</v>
      </c>
      <c r="C910" t="s">
        <v>39</v>
      </c>
      <c r="D910" s="3">
        <v>50000</v>
      </c>
      <c r="E910">
        <v>3</v>
      </c>
      <c r="F910" t="s">
        <v>13</v>
      </c>
      <c r="G910" t="s">
        <v>40</v>
      </c>
      <c r="H910" t="s">
        <v>15</v>
      </c>
      <c r="I910">
        <v>2</v>
      </c>
      <c r="J910" t="s">
        <v>42</v>
      </c>
      <c r="K910" t="s">
        <v>32</v>
      </c>
      <c r="L910">
        <v>41</v>
      </c>
      <c r="M910" t="str">
        <f t="shared" si="14"/>
        <v>Middle Age</v>
      </c>
      <c r="N910" t="s">
        <v>15</v>
      </c>
    </row>
    <row r="911" spans="1:14" x14ac:dyDescent="0.35">
      <c r="A911">
        <v>21695</v>
      </c>
      <c r="B911" t="s">
        <v>36</v>
      </c>
      <c r="C911" t="s">
        <v>39</v>
      </c>
      <c r="D911" s="3">
        <v>60000</v>
      </c>
      <c r="E911">
        <v>0</v>
      </c>
      <c r="F911" t="s">
        <v>31</v>
      </c>
      <c r="G911" t="s">
        <v>40</v>
      </c>
      <c r="H911" t="s">
        <v>15</v>
      </c>
      <c r="I911">
        <v>0</v>
      </c>
      <c r="J911" t="s">
        <v>44</v>
      </c>
      <c r="K911" t="s">
        <v>32</v>
      </c>
      <c r="L911">
        <v>39</v>
      </c>
      <c r="M911" t="str">
        <f t="shared" si="14"/>
        <v>Middle Age</v>
      </c>
      <c r="N911" t="s">
        <v>15</v>
      </c>
    </row>
    <row r="912" spans="1:14" x14ac:dyDescent="0.35">
      <c r="A912">
        <v>13934</v>
      </c>
      <c r="B912" t="s">
        <v>36</v>
      </c>
      <c r="C912" t="s">
        <v>39</v>
      </c>
      <c r="D912" s="3">
        <v>40000</v>
      </c>
      <c r="E912">
        <v>4</v>
      </c>
      <c r="F912" t="s">
        <v>27</v>
      </c>
      <c r="G912" t="s">
        <v>40</v>
      </c>
      <c r="H912" t="s">
        <v>15</v>
      </c>
      <c r="I912">
        <v>2</v>
      </c>
      <c r="J912" t="s">
        <v>42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43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44</v>
      </c>
      <c r="K914" t="s">
        <v>32</v>
      </c>
      <c r="L914">
        <v>32</v>
      </c>
      <c r="M914" t="str">
        <f t="shared" si="14"/>
        <v>Middle Age</v>
      </c>
      <c r="N914" t="s">
        <v>18</v>
      </c>
    </row>
    <row r="915" spans="1:14" x14ac:dyDescent="0.35">
      <c r="A915">
        <v>28657</v>
      </c>
      <c r="B915" t="s">
        <v>37</v>
      </c>
      <c r="C915" t="s">
        <v>39</v>
      </c>
      <c r="D915" s="3">
        <v>60000</v>
      </c>
      <c r="E915">
        <v>2</v>
      </c>
      <c r="F915" t="s">
        <v>13</v>
      </c>
      <c r="G915" t="s">
        <v>40</v>
      </c>
      <c r="H915" t="s">
        <v>15</v>
      </c>
      <c r="I915">
        <v>0</v>
      </c>
      <c r="J915" t="s">
        <v>42</v>
      </c>
      <c r="K915" t="s">
        <v>32</v>
      </c>
      <c r="L915">
        <v>36</v>
      </c>
      <c r="M915" t="str">
        <f t="shared" si="14"/>
        <v>Middle Age</v>
      </c>
      <c r="N915" t="s">
        <v>15</v>
      </c>
    </row>
    <row r="916" spans="1:14" x14ac:dyDescent="0.35">
      <c r="A916">
        <v>21713</v>
      </c>
      <c r="B916" t="s">
        <v>37</v>
      </c>
      <c r="C916" t="s">
        <v>39</v>
      </c>
      <c r="D916" s="3">
        <v>80000</v>
      </c>
      <c r="E916">
        <v>5</v>
      </c>
      <c r="F916" t="s">
        <v>31</v>
      </c>
      <c r="G916" t="s">
        <v>40</v>
      </c>
      <c r="H916" t="s">
        <v>18</v>
      </c>
      <c r="I916">
        <v>0</v>
      </c>
      <c r="J916" t="s">
        <v>41</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52</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41</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42</v>
      </c>
      <c r="K919" t="s">
        <v>32</v>
      </c>
      <c r="L919">
        <v>40</v>
      </c>
      <c r="M919" t="str">
        <f t="shared" si="14"/>
        <v>Middle Age</v>
      </c>
      <c r="N919" t="s">
        <v>15</v>
      </c>
    </row>
    <row r="920" spans="1:14" x14ac:dyDescent="0.35">
      <c r="A920">
        <v>22042</v>
      </c>
      <c r="B920" t="s">
        <v>36</v>
      </c>
      <c r="C920" t="s">
        <v>38</v>
      </c>
      <c r="D920" s="3">
        <v>70000</v>
      </c>
      <c r="E920">
        <v>0</v>
      </c>
      <c r="F920" t="s">
        <v>19</v>
      </c>
      <c r="G920" t="s">
        <v>40</v>
      </c>
      <c r="H920" t="s">
        <v>15</v>
      </c>
      <c r="I920">
        <v>2</v>
      </c>
      <c r="J920" t="s">
        <v>43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52</v>
      </c>
      <c r="K921" t="s">
        <v>32</v>
      </c>
      <c r="L921">
        <v>61</v>
      </c>
      <c r="M921" t="str">
        <f t="shared" si="14"/>
        <v>Old</v>
      </c>
      <c r="N921" t="s">
        <v>18</v>
      </c>
    </row>
    <row r="922" spans="1:14" x14ac:dyDescent="0.35">
      <c r="A922">
        <v>20754</v>
      </c>
      <c r="B922" t="s">
        <v>36</v>
      </c>
      <c r="C922" t="s">
        <v>39</v>
      </c>
      <c r="D922" s="3">
        <v>30000</v>
      </c>
      <c r="E922">
        <v>2</v>
      </c>
      <c r="F922" t="s">
        <v>27</v>
      </c>
      <c r="G922" t="s">
        <v>40</v>
      </c>
      <c r="H922" t="s">
        <v>15</v>
      </c>
      <c r="I922">
        <v>2</v>
      </c>
      <c r="J922" t="s">
        <v>44</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43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44</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44</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42</v>
      </c>
      <c r="K926" t="s">
        <v>32</v>
      </c>
      <c r="L926">
        <v>48</v>
      </c>
      <c r="M926" t="str">
        <f t="shared" si="14"/>
        <v>Middle Age</v>
      </c>
      <c r="N926" t="s">
        <v>15</v>
      </c>
    </row>
    <row r="927" spans="1:14" x14ac:dyDescent="0.35">
      <c r="A927">
        <v>15862</v>
      </c>
      <c r="B927" t="s">
        <v>37</v>
      </c>
      <c r="C927" t="s">
        <v>38</v>
      </c>
      <c r="D927" s="3">
        <v>50000</v>
      </c>
      <c r="E927">
        <v>0</v>
      </c>
      <c r="F927" t="s">
        <v>31</v>
      </c>
      <c r="G927" t="s">
        <v>40</v>
      </c>
      <c r="H927" t="s">
        <v>15</v>
      </c>
      <c r="I927">
        <v>0</v>
      </c>
      <c r="J927" t="s">
        <v>44</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52</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42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43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43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52</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44</v>
      </c>
      <c r="K933" t="s">
        <v>32</v>
      </c>
      <c r="L933">
        <v>49</v>
      </c>
      <c r="M933" t="str">
        <f t="shared" si="14"/>
        <v>Adolescents</v>
      </c>
      <c r="N933" t="s">
        <v>15</v>
      </c>
    </row>
    <row r="934" spans="1:14" x14ac:dyDescent="0.35">
      <c r="A934">
        <v>12033</v>
      </c>
      <c r="B934" t="s">
        <v>37</v>
      </c>
      <c r="C934" t="s">
        <v>38</v>
      </c>
      <c r="D934" s="3">
        <v>40000</v>
      </c>
      <c r="E934">
        <v>0</v>
      </c>
      <c r="F934" t="s">
        <v>27</v>
      </c>
      <c r="G934" t="s">
        <v>40</v>
      </c>
      <c r="H934" t="s">
        <v>18</v>
      </c>
      <c r="I934">
        <v>2</v>
      </c>
      <c r="J934" t="s">
        <v>41</v>
      </c>
      <c r="K934" t="s">
        <v>32</v>
      </c>
      <c r="L934">
        <v>27</v>
      </c>
      <c r="M934" t="str">
        <f t="shared" si="14"/>
        <v>Adolescents</v>
      </c>
      <c r="N934" t="s">
        <v>15</v>
      </c>
    </row>
    <row r="935" spans="1:14" x14ac:dyDescent="0.35">
      <c r="A935">
        <v>11941</v>
      </c>
      <c r="B935" t="s">
        <v>37</v>
      </c>
      <c r="C935" t="s">
        <v>39</v>
      </c>
      <c r="D935" s="3">
        <v>60000</v>
      </c>
      <c r="E935">
        <v>0</v>
      </c>
      <c r="F935" t="s">
        <v>19</v>
      </c>
      <c r="G935" t="s">
        <v>40</v>
      </c>
      <c r="H935" t="s">
        <v>15</v>
      </c>
      <c r="I935">
        <v>0</v>
      </c>
      <c r="J935" t="s">
        <v>43</v>
      </c>
      <c r="K935" t="s">
        <v>32</v>
      </c>
      <c r="L935">
        <v>29</v>
      </c>
      <c r="M935" t="str">
        <f t="shared" si="14"/>
        <v>Middle Age</v>
      </c>
      <c r="N935" t="s">
        <v>18</v>
      </c>
    </row>
    <row r="936" spans="1:14" x14ac:dyDescent="0.35">
      <c r="A936">
        <v>14389</v>
      </c>
      <c r="B936" t="s">
        <v>36</v>
      </c>
      <c r="C936" t="s">
        <v>39</v>
      </c>
      <c r="D936" s="3">
        <v>60000</v>
      </c>
      <c r="E936">
        <v>2</v>
      </c>
      <c r="F936" t="s">
        <v>13</v>
      </c>
      <c r="G936" t="s">
        <v>28</v>
      </c>
      <c r="H936" t="s">
        <v>15</v>
      </c>
      <c r="I936">
        <v>0</v>
      </c>
      <c r="J936" t="s">
        <v>42</v>
      </c>
      <c r="K936" t="s">
        <v>32</v>
      </c>
      <c r="L936">
        <v>59</v>
      </c>
      <c r="M936" t="str">
        <f t="shared" si="14"/>
        <v>Old</v>
      </c>
      <c r="N936" t="s">
        <v>18</v>
      </c>
    </row>
    <row r="937" spans="1:14" x14ac:dyDescent="0.35">
      <c r="A937">
        <v>18050</v>
      </c>
      <c r="B937" t="s">
        <v>36</v>
      </c>
      <c r="C937" t="s">
        <v>38</v>
      </c>
      <c r="D937" s="3">
        <v>60000</v>
      </c>
      <c r="E937">
        <v>1</v>
      </c>
      <c r="F937" t="s">
        <v>19</v>
      </c>
      <c r="G937" t="s">
        <v>40</v>
      </c>
      <c r="H937" t="s">
        <v>15</v>
      </c>
      <c r="I937">
        <v>1</v>
      </c>
      <c r="J937" t="s">
        <v>41</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42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41</v>
      </c>
      <c r="K939" t="s">
        <v>32</v>
      </c>
      <c r="L939">
        <v>36</v>
      </c>
      <c r="M939" t="str">
        <f t="shared" si="14"/>
        <v>Adolescents</v>
      </c>
      <c r="N939" t="s">
        <v>15</v>
      </c>
    </row>
    <row r="940" spans="1:14" x14ac:dyDescent="0.35">
      <c r="A940">
        <v>27740</v>
      </c>
      <c r="B940" t="s">
        <v>36</v>
      </c>
      <c r="C940" t="s">
        <v>38</v>
      </c>
      <c r="D940" s="3">
        <v>40000</v>
      </c>
      <c r="E940">
        <v>0</v>
      </c>
      <c r="F940" t="s">
        <v>27</v>
      </c>
      <c r="G940" t="s">
        <v>40</v>
      </c>
      <c r="H940" t="s">
        <v>15</v>
      </c>
      <c r="I940">
        <v>2</v>
      </c>
      <c r="J940" t="s">
        <v>43</v>
      </c>
      <c r="K940" t="s">
        <v>32</v>
      </c>
      <c r="L940">
        <v>27</v>
      </c>
      <c r="M940" t="str">
        <f t="shared" si="14"/>
        <v>Middle Age</v>
      </c>
      <c r="N940" t="s">
        <v>18</v>
      </c>
    </row>
    <row r="941" spans="1:14" x14ac:dyDescent="0.35">
      <c r="A941">
        <v>23455</v>
      </c>
      <c r="B941" t="s">
        <v>37</v>
      </c>
      <c r="C941" t="s">
        <v>39</v>
      </c>
      <c r="D941" s="3">
        <v>80000</v>
      </c>
      <c r="E941">
        <v>2</v>
      </c>
      <c r="F941" t="s">
        <v>29</v>
      </c>
      <c r="G941" t="s">
        <v>40</v>
      </c>
      <c r="H941" t="s">
        <v>18</v>
      </c>
      <c r="I941">
        <v>2</v>
      </c>
      <c r="J941" t="s">
        <v>44</v>
      </c>
      <c r="K941" t="s">
        <v>32</v>
      </c>
      <c r="L941">
        <v>50</v>
      </c>
      <c r="M941" t="str">
        <f t="shared" si="14"/>
        <v>Middle Age</v>
      </c>
      <c r="N941" t="s">
        <v>18</v>
      </c>
    </row>
    <row r="942" spans="1:14" x14ac:dyDescent="0.35">
      <c r="A942">
        <v>15292</v>
      </c>
      <c r="B942" t="s">
        <v>37</v>
      </c>
      <c r="C942" t="s">
        <v>38</v>
      </c>
      <c r="D942" s="3">
        <v>60000</v>
      </c>
      <c r="E942">
        <v>1</v>
      </c>
      <c r="F942" t="s">
        <v>31</v>
      </c>
      <c r="G942" t="s">
        <v>40</v>
      </c>
      <c r="H942" t="s">
        <v>15</v>
      </c>
      <c r="I942">
        <v>0</v>
      </c>
      <c r="J942" t="s">
        <v>44</v>
      </c>
      <c r="K942" t="s">
        <v>32</v>
      </c>
      <c r="L942">
        <v>35</v>
      </c>
      <c r="M942" t="str">
        <f t="shared" si="14"/>
        <v>Middle Age</v>
      </c>
      <c r="N942" t="s">
        <v>18</v>
      </c>
    </row>
    <row r="943" spans="1:14" x14ac:dyDescent="0.35">
      <c r="A943">
        <v>21587</v>
      </c>
      <c r="B943" t="s">
        <v>36</v>
      </c>
      <c r="C943" t="s">
        <v>38</v>
      </c>
      <c r="D943" s="3">
        <v>60000</v>
      </c>
      <c r="E943">
        <v>1</v>
      </c>
      <c r="F943" t="s">
        <v>31</v>
      </c>
      <c r="G943" t="s">
        <v>40</v>
      </c>
      <c r="H943" t="s">
        <v>15</v>
      </c>
      <c r="I943">
        <v>0</v>
      </c>
      <c r="J943" t="s">
        <v>42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43</v>
      </c>
      <c r="K944" t="s">
        <v>32</v>
      </c>
      <c r="L944">
        <v>54</v>
      </c>
      <c r="M944" t="str">
        <f t="shared" si="14"/>
        <v>Middle Age</v>
      </c>
      <c r="N944" t="s">
        <v>18</v>
      </c>
    </row>
    <row r="945" spans="1:14" x14ac:dyDescent="0.35">
      <c r="A945">
        <v>24322</v>
      </c>
      <c r="B945" t="s">
        <v>36</v>
      </c>
      <c r="C945" t="s">
        <v>38</v>
      </c>
      <c r="D945" s="3">
        <v>60000</v>
      </c>
      <c r="E945">
        <v>4</v>
      </c>
      <c r="F945" t="s">
        <v>13</v>
      </c>
      <c r="G945" t="s">
        <v>40</v>
      </c>
      <c r="H945" t="s">
        <v>18</v>
      </c>
      <c r="I945">
        <v>2</v>
      </c>
      <c r="J945" t="s">
        <v>41</v>
      </c>
      <c r="K945" t="s">
        <v>32</v>
      </c>
      <c r="L945">
        <v>42</v>
      </c>
      <c r="M945" t="str">
        <f t="shared" si="14"/>
        <v>Middle Age</v>
      </c>
      <c r="N945" t="s">
        <v>18</v>
      </c>
    </row>
    <row r="946" spans="1:14" x14ac:dyDescent="0.35">
      <c r="A946">
        <v>26298</v>
      </c>
      <c r="B946" t="s">
        <v>36</v>
      </c>
      <c r="C946" t="s">
        <v>38</v>
      </c>
      <c r="D946" s="3">
        <v>50000</v>
      </c>
      <c r="E946">
        <v>1</v>
      </c>
      <c r="F946" t="s">
        <v>13</v>
      </c>
      <c r="G946" t="s">
        <v>40</v>
      </c>
      <c r="H946" t="s">
        <v>15</v>
      </c>
      <c r="I946">
        <v>0</v>
      </c>
      <c r="J946" t="s">
        <v>42</v>
      </c>
      <c r="K946" t="s">
        <v>32</v>
      </c>
      <c r="L946">
        <v>34</v>
      </c>
      <c r="M946" t="str">
        <f t="shared" si="14"/>
        <v>Middle Age</v>
      </c>
      <c r="N946" t="s">
        <v>15</v>
      </c>
    </row>
    <row r="947" spans="1:14" x14ac:dyDescent="0.35">
      <c r="A947">
        <v>25419</v>
      </c>
      <c r="B947" t="s">
        <v>37</v>
      </c>
      <c r="C947" t="s">
        <v>39</v>
      </c>
      <c r="D947" s="3">
        <v>50000</v>
      </c>
      <c r="E947">
        <v>2</v>
      </c>
      <c r="F947" t="s">
        <v>13</v>
      </c>
      <c r="G947" t="s">
        <v>40</v>
      </c>
      <c r="H947" t="s">
        <v>18</v>
      </c>
      <c r="I947">
        <v>1</v>
      </c>
      <c r="J947" t="s">
        <v>41</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44</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44</v>
      </c>
      <c r="K949" t="s">
        <v>32</v>
      </c>
      <c r="L949">
        <v>45</v>
      </c>
      <c r="M949" t="str">
        <f t="shared" si="14"/>
        <v>Middle Age</v>
      </c>
      <c r="N949" t="s">
        <v>15</v>
      </c>
    </row>
    <row r="950" spans="1:14" x14ac:dyDescent="0.35">
      <c r="A950">
        <v>21693</v>
      </c>
      <c r="B950" t="s">
        <v>37</v>
      </c>
      <c r="C950" t="s">
        <v>38</v>
      </c>
      <c r="D950" s="3">
        <v>60000</v>
      </c>
      <c r="E950">
        <v>0</v>
      </c>
      <c r="F950" t="s">
        <v>31</v>
      </c>
      <c r="G950" t="s">
        <v>40</v>
      </c>
      <c r="H950" t="s">
        <v>18</v>
      </c>
      <c r="I950">
        <v>0</v>
      </c>
      <c r="J950" t="s">
        <v>41</v>
      </c>
      <c r="K950" t="s">
        <v>32</v>
      </c>
      <c r="L950">
        <v>40</v>
      </c>
      <c r="M950" t="str">
        <f t="shared" si="14"/>
        <v>Middle Age</v>
      </c>
      <c r="N950" t="s">
        <v>18</v>
      </c>
    </row>
    <row r="951" spans="1:14" x14ac:dyDescent="0.35">
      <c r="A951">
        <v>28056</v>
      </c>
      <c r="B951" t="s">
        <v>36</v>
      </c>
      <c r="C951" t="s">
        <v>39</v>
      </c>
      <c r="D951" s="3">
        <v>70000</v>
      </c>
      <c r="E951">
        <v>2</v>
      </c>
      <c r="F951" t="s">
        <v>29</v>
      </c>
      <c r="G951" t="s">
        <v>40</v>
      </c>
      <c r="H951" t="s">
        <v>15</v>
      </c>
      <c r="I951">
        <v>2</v>
      </c>
      <c r="J951" t="s">
        <v>52</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42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41</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44</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44</v>
      </c>
      <c r="K955" t="s">
        <v>32</v>
      </c>
      <c r="L955">
        <v>30</v>
      </c>
      <c r="M955" t="str">
        <f t="shared" si="14"/>
        <v>Middle Age</v>
      </c>
      <c r="N955" t="s">
        <v>15</v>
      </c>
    </row>
    <row r="956" spans="1:14" x14ac:dyDescent="0.35">
      <c r="A956">
        <v>14662</v>
      </c>
      <c r="B956" t="s">
        <v>36</v>
      </c>
      <c r="C956" t="s">
        <v>39</v>
      </c>
      <c r="D956" s="3">
        <v>60000</v>
      </c>
      <c r="E956">
        <v>1</v>
      </c>
      <c r="F956" t="s">
        <v>13</v>
      </c>
      <c r="G956" t="s">
        <v>21</v>
      </c>
      <c r="H956" t="s">
        <v>15</v>
      </c>
      <c r="I956">
        <v>1</v>
      </c>
      <c r="J956" t="s">
        <v>41</v>
      </c>
      <c r="K956" t="s">
        <v>32</v>
      </c>
      <c r="L956">
        <v>48</v>
      </c>
      <c r="M956" t="str">
        <f t="shared" si="14"/>
        <v>Middle Age</v>
      </c>
      <c r="N956" t="s">
        <v>15</v>
      </c>
    </row>
    <row r="957" spans="1:14" x14ac:dyDescent="0.35">
      <c r="A957">
        <v>17541</v>
      </c>
      <c r="B957" t="s">
        <v>36</v>
      </c>
      <c r="C957" t="s">
        <v>38</v>
      </c>
      <c r="D957" s="3">
        <v>40000</v>
      </c>
      <c r="E957">
        <v>4</v>
      </c>
      <c r="F957" t="s">
        <v>27</v>
      </c>
      <c r="G957" t="s">
        <v>40</v>
      </c>
      <c r="H957" t="s">
        <v>15</v>
      </c>
      <c r="I957">
        <v>2</v>
      </c>
      <c r="J957" t="s">
        <v>42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42</v>
      </c>
      <c r="K958" t="s">
        <v>32</v>
      </c>
      <c r="L958">
        <v>35</v>
      </c>
      <c r="M958" t="str">
        <f t="shared" si="14"/>
        <v>Adolescents</v>
      </c>
      <c r="N958" t="s">
        <v>15</v>
      </c>
    </row>
    <row r="959" spans="1:14" x14ac:dyDescent="0.35">
      <c r="A959">
        <v>13073</v>
      </c>
      <c r="B959" t="s">
        <v>36</v>
      </c>
      <c r="C959" t="s">
        <v>38</v>
      </c>
      <c r="D959" s="3">
        <v>60000</v>
      </c>
      <c r="E959">
        <v>0</v>
      </c>
      <c r="F959" t="s">
        <v>19</v>
      </c>
      <c r="G959" t="s">
        <v>21</v>
      </c>
      <c r="H959" t="s">
        <v>15</v>
      </c>
      <c r="I959">
        <v>2</v>
      </c>
      <c r="J959" t="s">
        <v>43</v>
      </c>
      <c r="K959" t="s">
        <v>32</v>
      </c>
      <c r="L959">
        <v>30</v>
      </c>
      <c r="M959" t="str">
        <f t="shared" si="14"/>
        <v>Middle Age</v>
      </c>
      <c r="N959" t="s">
        <v>18</v>
      </c>
    </row>
    <row r="960" spans="1:14" x14ac:dyDescent="0.35">
      <c r="A960">
        <v>21940</v>
      </c>
      <c r="B960" t="s">
        <v>36</v>
      </c>
      <c r="C960" t="s">
        <v>39</v>
      </c>
      <c r="D960" s="3">
        <v>90000</v>
      </c>
      <c r="E960">
        <v>5</v>
      </c>
      <c r="F960" t="s">
        <v>31</v>
      </c>
      <c r="G960" t="s">
        <v>21</v>
      </c>
      <c r="H960" t="s">
        <v>15</v>
      </c>
      <c r="I960">
        <v>0</v>
      </c>
      <c r="J960" t="s">
        <v>41</v>
      </c>
      <c r="K960" t="s">
        <v>32</v>
      </c>
      <c r="L960">
        <v>47</v>
      </c>
      <c r="M960" t="str">
        <f t="shared" si="14"/>
        <v>Middle Age</v>
      </c>
      <c r="N960" t="s">
        <v>15</v>
      </c>
    </row>
    <row r="961" spans="1:14" x14ac:dyDescent="0.35">
      <c r="A961">
        <v>20196</v>
      </c>
      <c r="B961" t="s">
        <v>36</v>
      </c>
      <c r="C961" t="s">
        <v>39</v>
      </c>
      <c r="D961" s="3">
        <v>60000</v>
      </c>
      <c r="E961">
        <v>1</v>
      </c>
      <c r="F961" t="s">
        <v>19</v>
      </c>
      <c r="G961" t="s">
        <v>40</v>
      </c>
      <c r="H961" t="s">
        <v>15</v>
      </c>
      <c r="I961">
        <v>1</v>
      </c>
      <c r="J961" t="s">
        <v>42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44</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43</v>
      </c>
      <c r="K963" t="s">
        <v>32</v>
      </c>
      <c r="L963">
        <v>62</v>
      </c>
      <c r="M963" t="str">
        <f t="shared" ref="M963:M1001" si="15">IF(L963&gt;54,"Old",IF(L964&gt;= 31, "Middle Age", IF(L964&lt;31,"Adolescents","Invalid")))</f>
        <v>Old</v>
      </c>
      <c r="N963" t="s">
        <v>18</v>
      </c>
    </row>
    <row r="964" spans="1:14" x14ac:dyDescent="0.35">
      <c r="A964">
        <v>16813</v>
      </c>
      <c r="B964" t="s">
        <v>36</v>
      </c>
      <c r="C964" t="s">
        <v>39</v>
      </c>
      <c r="D964" s="3">
        <v>60000</v>
      </c>
      <c r="E964">
        <v>2</v>
      </c>
      <c r="F964" t="s">
        <v>19</v>
      </c>
      <c r="G964" t="s">
        <v>21</v>
      </c>
      <c r="H964" t="s">
        <v>15</v>
      </c>
      <c r="I964">
        <v>2</v>
      </c>
      <c r="J964" t="s">
        <v>52</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44</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52</v>
      </c>
      <c r="K966" t="s">
        <v>32</v>
      </c>
      <c r="L966">
        <v>56</v>
      </c>
      <c r="M966" t="str">
        <f t="shared" si="15"/>
        <v>Old</v>
      </c>
      <c r="N966" t="s">
        <v>18</v>
      </c>
    </row>
    <row r="967" spans="1:14" x14ac:dyDescent="0.35">
      <c r="A967">
        <v>27756</v>
      </c>
      <c r="B967" t="s">
        <v>37</v>
      </c>
      <c r="C967" t="s">
        <v>38</v>
      </c>
      <c r="D967" s="3">
        <v>50000</v>
      </c>
      <c r="E967">
        <v>3</v>
      </c>
      <c r="F967" t="s">
        <v>13</v>
      </c>
      <c r="G967" t="s">
        <v>40</v>
      </c>
      <c r="H967" t="s">
        <v>18</v>
      </c>
      <c r="I967">
        <v>1</v>
      </c>
      <c r="J967" t="s">
        <v>41</v>
      </c>
      <c r="K967" t="s">
        <v>32</v>
      </c>
      <c r="L967">
        <v>40</v>
      </c>
      <c r="M967" t="str">
        <f t="shared" si="15"/>
        <v>Middle Age</v>
      </c>
      <c r="N967" t="s">
        <v>18</v>
      </c>
    </row>
    <row r="968" spans="1:14" x14ac:dyDescent="0.35">
      <c r="A968">
        <v>23818</v>
      </c>
      <c r="B968" t="s">
        <v>36</v>
      </c>
      <c r="C968" t="s">
        <v>38</v>
      </c>
      <c r="D968" s="3">
        <v>50000</v>
      </c>
      <c r="E968">
        <v>0</v>
      </c>
      <c r="F968" t="s">
        <v>31</v>
      </c>
      <c r="G968" t="s">
        <v>40</v>
      </c>
      <c r="H968" t="s">
        <v>15</v>
      </c>
      <c r="I968">
        <v>0</v>
      </c>
      <c r="J968" t="s">
        <v>44</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44</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43</v>
      </c>
      <c r="K970" t="s">
        <v>32</v>
      </c>
      <c r="L970">
        <v>27</v>
      </c>
      <c r="M970" t="str">
        <f t="shared" si="15"/>
        <v>Middle Age</v>
      </c>
      <c r="N970" t="s">
        <v>18</v>
      </c>
    </row>
    <row r="971" spans="1:14" x14ac:dyDescent="0.35">
      <c r="A971">
        <v>29037</v>
      </c>
      <c r="B971" t="s">
        <v>36</v>
      </c>
      <c r="C971" t="s">
        <v>39</v>
      </c>
      <c r="D971" s="3">
        <v>60000</v>
      </c>
      <c r="E971">
        <v>0</v>
      </c>
      <c r="F971" t="s">
        <v>31</v>
      </c>
      <c r="G971" t="s">
        <v>21</v>
      </c>
      <c r="H971" t="s">
        <v>18</v>
      </c>
      <c r="I971">
        <v>0</v>
      </c>
      <c r="J971" t="s">
        <v>41</v>
      </c>
      <c r="K971" t="s">
        <v>32</v>
      </c>
      <c r="L971">
        <v>39</v>
      </c>
      <c r="M971" t="str">
        <f t="shared" si="15"/>
        <v>Middle Age</v>
      </c>
      <c r="N971" t="s">
        <v>18</v>
      </c>
    </row>
    <row r="972" spans="1:14" x14ac:dyDescent="0.35">
      <c r="A972">
        <v>26576</v>
      </c>
      <c r="B972" t="s">
        <v>36</v>
      </c>
      <c r="C972" t="s">
        <v>38</v>
      </c>
      <c r="D972" s="3">
        <v>60000</v>
      </c>
      <c r="E972">
        <v>0</v>
      </c>
      <c r="F972" t="s">
        <v>19</v>
      </c>
      <c r="G972" t="s">
        <v>40</v>
      </c>
      <c r="H972" t="s">
        <v>15</v>
      </c>
      <c r="I972">
        <v>2</v>
      </c>
      <c r="J972" t="s">
        <v>43</v>
      </c>
      <c r="K972" t="s">
        <v>32</v>
      </c>
      <c r="L972">
        <v>31</v>
      </c>
      <c r="M972" t="str">
        <f t="shared" si="15"/>
        <v>Middle Age</v>
      </c>
      <c r="N972" t="s">
        <v>18</v>
      </c>
    </row>
    <row r="973" spans="1:14" x14ac:dyDescent="0.35">
      <c r="A973">
        <v>12192</v>
      </c>
      <c r="B973" t="s">
        <v>37</v>
      </c>
      <c r="C973" t="s">
        <v>38</v>
      </c>
      <c r="D973" s="3">
        <v>60000</v>
      </c>
      <c r="E973">
        <v>2</v>
      </c>
      <c r="F973" t="s">
        <v>29</v>
      </c>
      <c r="G973" t="s">
        <v>40</v>
      </c>
      <c r="H973" t="s">
        <v>18</v>
      </c>
      <c r="I973">
        <v>2</v>
      </c>
      <c r="J973" t="s">
        <v>44</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43</v>
      </c>
      <c r="K974" t="s">
        <v>32</v>
      </c>
      <c r="L974">
        <v>52</v>
      </c>
      <c r="M974" t="str">
        <f t="shared" si="15"/>
        <v>Middle Age</v>
      </c>
      <c r="N974" t="s">
        <v>18</v>
      </c>
    </row>
    <row r="975" spans="1:14" x14ac:dyDescent="0.35">
      <c r="A975">
        <v>11734</v>
      </c>
      <c r="B975" t="s">
        <v>36</v>
      </c>
      <c r="C975" t="s">
        <v>39</v>
      </c>
      <c r="D975" s="3">
        <v>60000</v>
      </c>
      <c r="E975">
        <v>1</v>
      </c>
      <c r="F975" t="s">
        <v>19</v>
      </c>
      <c r="G975" t="s">
        <v>40</v>
      </c>
      <c r="H975" t="s">
        <v>18</v>
      </c>
      <c r="I975">
        <v>1</v>
      </c>
      <c r="J975" t="s">
        <v>41</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43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41</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52</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43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43</v>
      </c>
      <c r="K980" t="s">
        <v>32</v>
      </c>
      <c r="L980">
        <v>45</v>
      </c>
      <c r="M980" t="str">
        <f t="shared" si="15"/>
        <v>Middle Age</v>
      </c>
      <c r="N980" t="s">
        <v>18</v>
      </c>
    </row>
    <row r="981" spans="1:14" x14ac:dyDescent="0.35">
      <c r="A981">
        <v>17337</v>
      </c>
      <c r="B981" t="s">
        <v>37</v>
      </c>
      <c r="C981" t="s">
        <v>39</v>
      </c>
      <c r="D981" s="3">
        <v>40000</v>
      </c>
      <c r="E981">
        <v>0</v>
      </c>
      <c r="F981" t="s">
        <v>27</v>
      </c>
      <c r="G981" t="s">
        <v>40</v>
      </c>
      <c r="H981" t="s">
        <v>15</v>
      </c>
      <c r="I981">
        <v>1</v>
      </c>
      <c r="J981" t="s">
        <v>43</v>
      </c>
      <c r="K981" t="s">
        <v>32</v>
      </c>
      <c r="L981">
        <v>31</v>
      </c>
      <c r="M981" t="str">
        <f t="shared" si="15"/>
        <v>Middle Age</v>
      </c>
      <c r="N981" t="s">
        <v>18</v>
      </c>
    </row>
    <row r="982" spans="1:14" x14ac:dyDescent="0.35">
      <c r="A982">
        <v>18594</v>
      </c>
      <c r="B982" t="s">
        <v>37</v>
      </c>
      <c r="C982" t="s">
        <v>38</v>
      </c>
      <c r="D982" s="3">
        <v>80000</v>
      </c>
      <c r="E982">
        <v>3</v>
      </c>
      <c r="F982" t="s">
        <v>13</v>
      </c>
      <c r="G982" t="s">
        <v>40</v>
      </c>
      <c r="H982" t="s">
        <v>15</v>
      </c>
      <c r="I982">
        <v>3</v>
      </c>
      <c r="J982" t="s">
        <v>52</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42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44</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41</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44</v>
      </c>
      <c r="K986" t="s">
        <v>32</v>
      </c>
      <c r="L986">
        <v>48</v>
      </c>
      <c r="M986" t="str">
        <f t="shared" si="15"/>
        <v>Middle Age</v>
      </c>
      <c r="N986" t="s">
        <v>15</v>
      </c>
    </row>
    <row r="987" spans="1:14" x14ac:dyDescent="0.35">
      <c r="A987">
        <v>13920</v>
      </c>
      <c r="B987" t="s">
        <v>37</v>
      </c>
      <c r="C987" t="s">
        <v>38</v>
      </c>
      <c r="D987" s="3">
        <v>50000</v>
      </c>
      <c r="E987">
        <v>4</v>
      </c>
      <c r="F987" t="s">
        <v>13</v>
      </c>
      <c r="G987" t="s">
        <v>40</v>
      </c>
      <c r="H987" t="s">
        <v>15</v>
      </c>
      <c r="I987">
        <v>2</v>
      </c>
      <c r="J987" t="s">
        <v>41</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52</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52</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52</v>
      </c>
      <c r="K990" t="s">
        <v>32</v>
      </c>
      <c r="L990">
        <v>63</v>
      </c>
      <c r="M990" t="str">
        <f t="shared" si="15"/>
        <v>Old</v>
      </c>
      <c r="N990" t="s">
        <v>18</v>
      </c>
    </row>
    <row r="991" spans="1:14" x14ac:dyDescent="0.35">
      <c r="A991">
        <v>29134</v>
      </c>
      <c r="B991" t="s">
        <v>36</v>
      </c>
      <c r="C991" t="s">
        <v>39</v>
      </c>
      <c r="D991" s="3">
        <v>60000</v>
      </c>
      <c r="E991">
        <v>4</v>
      </c>
      <c r="F991" t="s">
        <v>13</v>
      </c>
      <c r="G991" t="s">
        <v>40</v>
      </c>
      <c r="H991" t="s">
        <v>18</v>
      </c>
      <c r="I991">
        <v>3</v>
      </c>
      <c r="J991" t="s">
        <v>52</v>
      </c>
      <c r="K991" t="s">
        <v>32</v>
      </c>
      <c r="L991">
        <v>42</v>
      </c>
      <c r="M991" t="str">
        <f t="shared" si="15"/>
        <v>Adolescents</v>
      </c>
      <c r="N991" t="s">
        <v>18</v>
      </c>
    </row>
    <row r="992" spans="1:14" x14ac:dyDescent="0.35">
      <c r="A992">
        <v>14332</v>
      </c>
      <c r="B992" t="s">
        <v>37</v>
      </c>
      <c r="C992" t="s">
        <v>38</v>
      </c>
      <c r="D992" s="3">
        <v>30000</v>
      </c>
      <c r="E992">
        <v>0</v>
      </c>
      <c r="F992" t="s">
        <v>27</v>
      </c>
      <c r="G992" t="s">
        <v>40</v>
      </c>
      <c r="H992" t="s">
        <v>18</v>
      </c>
      <c r="I992">
        <v>2</v>
      </c>
      <c r="J992" t="s">
        <v>43</v>
      </c>
      <c r="K992" t="s">
        <v>32</v>
      </c>
      <c r="L992">
        <v>26</v>
      </c>
      <c r="M992" t="str">
        <f t="shared" si="15"/>
        <v>Middle Age</v>
      </c>
      <c r="N992" t="s">
        <v>18</v>
      </c>
    </row>
    <row r="993" spans="1:14" x14ac:dyDescent="0.35">
      <c r="A993">
        <v>19117</v>
      </c>
      <c r="B993" t="s">
        <v>37</v>
      </c>
      <c r="C993" t="s">
        <v>38</v>
      </c>
      <c r="D993" s="3">
        <v>60000</v>
      </c>
      <c r="E993">
        <v>1</v>
      </c>
      <c r="F993" t="s">
        <v>31</v>
      </c>
      <c r="G993" t="s">
        <v>21</v>
      </c>
      <c r="H993" t="s">
        <v>15</v>
      </c>
      <c r="I993">
        <v>0</v>
      </c>
      <c r="J993" t="s">
        <v>42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43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41</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44</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42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42</v>
      </c>
      <c r="K998" t="s">
        <v>32</v>
      </c>
      <c r="L998">
        <v>35</v>
      </c>
      <c r="M998" t="str">
        <f t="shared" si="15"/>
        <v>Middle Age</v>
      </c>
      <c r="N998" t="s">
        <v>15</v>
      </c>
    </row>
    <row r="999" spans="1:14" x14ac:dyDescent="0.35">
      <c r="A999">
        <v>11809</v>
      </c>
      <c r="B999" t="s">
        <v>36</v>
      </c>
      <c r="C999" t="s">
        <v>39</v>
      </c>
      <c r="D999" s="3">
        <v>60000</v>
      </c>
      <c r="E999">
        <v>2</v>
      </c>
      <c r="F999" t="s">
        <v>13</v>
      </c>
      <c r="G999" t="s">
        <v>40</v>
      </c>
      <c r="H999" t="s">
        <v>15</v>
      </c>
      <c r="I999">
        <v>0</v>
      </c>
      <c r="J999" t="s">
        <v>41</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44</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52</v>
      </c>
      <c r="K1001" t="s">
        <v>32</v>
      </c>
      <c r="L1001">
        <v>53</v>
      </c>
      <c r="M1001" t="str">
        <f t="shared" si="15"/>
        <v>Adolescents</v>
      </c>
      <c r="N1001" t="s">
        <v>15</v>
      </c>
    </row>
  </sheetData>
  <autoFilter ref="A1:N1001" xr:uid="{CDDBC90E-4667-4DF5-81AE-318F384655C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14A1-806B-4119-8B21-A2E6DDAA523E}">
  <dimension ref="A1:I30"/>
  <sheetViews>
    <sheetView zoomScale="71" zoomScaleNormal="86" workbookViewId="0">
      <selection activeCell="L18" sqref="L18"/>
    </sheetView>
  </sheetViews>
  <sheetFormatPr defaultRowHeight="14.5" x14ac:dyDescent="0.35"/>
  <cols>
    <col min="1" max="1" width="21.54296875" bestFit="1" customWidth="1"/>
    <col min="2" max="2" width="15.6328125" bestFit="1" customWidth="1"/>
    <col min="3" max="3" width="7.54296875" bestFit="1" customWidth="1"/>
    <col min="4" max="4" width="10.81640625" bestFit="1" customWidth="1"/>
    <col min="5" max="5" width="21.54296875" bestFit="1" customWidth="1"/>
    <col min="6" max="6" width="15.7265625" bestFit="1" customWidth="1"/>
    <col min="7" max="7" width="4.1796875" bestFit="1" customWidth="1"/>
    <col min="8" max="8" width="10.81640625" bestFit="1" customWidth="1"/>
    <col min="9" max="9" width="10.7265625" bestFit="1" customWidth="1"/>
    <col min="11" max="11" width="13" bestFit="1" customWidth="1"/>
    <col min="12" max="12" width="21.6328125" bestFit="1" customWidth="1"/>
  </cols>
  <sheetData>
    <row r="1" spans="1:9" x14ac:dyDescent="0.35">
      <c r="A1" s="4" t="s">
        <v>49</v>
      </c>
      <c r="B1" s="4" t="s">
        <v>50</v>
      </c>
    </row>
    <row r="2" spans="1:9" x14ac:dyDescent="0.35">
      <c r="A2" s="4" t="s">
        <v>47</v>
      </c>
      <c r="B2" t="s">
        <v>18</v>
      </c>
      <c r="C2" t="s">
        <v>15</v>
      </c>
      <c r="D2" t="s">
        <v>48</v>
      </c>
    </row>
    <row r="3" spans="1:9" x14ac:dyDescent="0.35">
      <c r="A3" s="5" t="s">
        <v>38</v>
      </c>
      <c r="B3" s="6">
        <v>53440</v>
      </c>
      <c r="C3" s="6">
        <v>55774.058577405856</v>
      </c>
      <c r="D3" s="6">
        <v>54580.777096114522</v>
      </c>
    </row>
    <row r="4" spans="1:9" x14ac:dyDescent="0.35">
      <c r="A4" s="5" t="s">
        <v>39</v>
      </c>
      <c r="B4" s="6">
        <v>56208.178438661707</v>
      </c>
      <c r="C4" s="6">
        <v>60123.966942148763</v>
      </c>
      <c r="D4" s="6">
        <v>58062.62230919765</v>
      </c>
    </row>
    <row r="5" spans="1:9" x14ac:dyDescent="0.35">
      <c r="A5" s="5" t="s">
        <v>48</v>
      </c>
      <c r="B5" s="6">
        <v>54874.759152215796</v>
      </c>
      <c r="C5" s="6">
        <v>57962.577962577961</v>
      </c>
      <c r="D5" s="6">
        <v>56360</v>
      </c>
    </row>
    <row r="8" spans="1:9" x14ac:dyDescent="0.35">
      <c r="A8" s="4" t="s">
        <v>51</v>
      </c>
      <c r="B8" s="4" t="s">
        <v>50</v>
      </c>
    </row>
    <row r="9" spans="1:9" x14ac:dyDescent="0.35">
      <c r="A9" s="4" t="s">
        <v>47</v>
      </c>
      <c r="B9" t="s">
        <v>18</v>
      </c>
      <c r="C9" t="s">
        <v>15</v>
      </c>
      <c r="D9" t="s">
        <v>48</v>
      </c>
    </row>
    <row r="10" spans="1:9" x14ac:dyDescent="0.35">
      <c r="A10" s="5" t="s">
        <v>54</v>
      </c>
      <c r="B10">
        <v>34</v>
      </c>
      <c r="C10">
        <v>52</v>
      </c>
      <c r="D10">
        <v>86</v>
      </c>
    </row>
    <row r="11" spans="1:9" x14ac:dyDescent="0.35">
      <c r="A11" s="5" t="s">
        <v>55</v>
      </c>
      <c r="B11">
        <v>355</v>
      </c>
      <c r="C11">
        <v>370</v>
      </c>
      <c r="D11">
        <v>725</v>
      </c>
    </row>
    <row r="12" spans="1:9" x14ac:dyDescent="0.35">
      <c r="A12" s="5" t="s">
        <v>56</v>
      </c>
      <c r="B12">
        <v>130</v>
      </c>
      <c r="C12">
        <v>59</v>
      </c>
      <c r="D12">
        <v>189</v>
      </c>
    </row>
    <row r="13" spans="1:9" x14ac:dyDescent="0.35">
      <c r="A13" s="5" t="s">
        <v>48</v>
      </c>
      <c r="B13">
        <v>519</v>
      </c>
      <c r="C13">
        <v>481</v>
      </c>
      <c r="D13">
        <v>1000</v>
      </c>
    </row>
    <row r="14" spans="1:9" x14ac:dyDescent="0.35">
      <c r="I14" t="s">
        <v>53</v>
      </c>
    </row>
    <row r="16" spans="1:9" x14ac:dyDescent="0.35">
      <c r="A16" s="4" t="s">
        <v>51</v>
      </c>
      <c r="B16" s="4" t="s">
        <v>50</v>
      </c>
    </row>
    <row r="17" spans="1:4" x14ac:dyDescent="0.35">
      <c r="A17" s="4" t="s">
        <v>47</v>
      </c>
      <c r="B17" t="s">
        <v>18</v>
      </c>
      <c r="C17" t="s">
        <v>15</v>
      </c>
      <c r="D17" t="s">
        <v>48</v>
      </c>
    </row>
    <row r="18" spans="1:4" x14ac:dyDescent="0.35">
      <c r="A18" s="5" t="s">
        <v>41</v>
      </c>
      <c r="B18">
        <v>166</v>
      </c>
      <c r="C18">
        <v>200</v>
      </c>
      <c r="D18">
        <v>366</v>
      </c>
    </row>
    <row r="19" spans="1:4" x14ac:dyDescent="0.35">
      <c r="A19" s="5" t="s">
        <v>44</v>
      </c>
      <c r="B19">
        <v>92</v>
      </c>
      <c r="C19">
        <v>77</v>
      </c>
      <c r="D19">
        <v>169</v>
      </c>
    </row>
    <row r="20" spans="1:4" x14ac:dyDescent="0.35">
      <c r="A20" s="5" t="s">
        <v>42</v>
      </c>
      <c r="B20">
        <v>67</v>
      </c>
      <c r="C20">
        <v>95</v>
      </c>
      <c r="D20">
        <v>162</v>
      </c>
    </row>
    <row r="21" spans="1:4" x14ac:dyDescent="0.35">
      <c r="A21" s="5" t="s">
        <v>43</v>
      </c>
      <c r="B21">
        <v>116</v>
      </c>
      <c r="C21">
        <v>76</v>
      </c>
      <c r="D21">
        <v>192</v>
      </c>
    </row>
    <row r="22" spans="1:4" x14ac:dyDescent="0.35">
      <c r="A22" s="5" t="s">
        <v>52</v>
      </c>
      <c r="B22">
        <v>78</v>
      </c>
      <c r="C22">
        <v>33</v>
      </c>
      <c r="D22">
        <v>111</v>
      </c>
    </row>
    <row r="23" spans="1:4" x14ac:dyDescent="0.35">
      <c r="A23" s="5" t="s">
        <v>48</v>
      </c>
      <c r="B23">
        <v>519</v>
      </c>
      <c r="C23">
        <v>481</v>
      </c>
      <c r="D23">
        <v>1000</v>
      </c>
    </row>
    <row r="26" spans="1:4" x14ac:dyDescent="0.35">
      <c r="A26" s="4" t="s">
        <v>47</v>
      </c>
      <c r="B26" t="s">
        <v>51</v>
      </c>
    </row>
    <row r="27" spans="1:4" x14ac:dyDescent="0.35">
      <c r="A27" s="5" t="s">
        <v>17</v>
      </c>
      <c r="B27">
        <v>300</v>
      </c>
    </row>
    <row r="28" spans="1:4" x14ac:dyDescent="0.35">
      <c r="A28" s="5" t="s">
        <v>32</v>
      </c>
      <c r="B28">
        <v>508</v>
      </c>
    </row>
    <row r="29" spans="1:4" x14ac:dyDescent="0.35">
      <c r="A29" s="5" t="s">
        <v>24</v>
      </c>
      <c r="B29">
        <v>192</v>
      </c>
    </row>
    <row r="30" spans="1:4" x14ac:dyDescent="0.35">
      <c r="A30" s="5" t="s">
        <v>48</v>
      </c>
      <c r="B30">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0308-AEA6-44D9-ACEF-55559ED4A64E}">
  <dimension ref="A1:P6"/>
  <sheetViews>
    <sheetView showGridLines="0" tabSelected="1" topLeftCell="A7" zoomScale="83" zoomScaleNormal="83" workbookViewId="0">
      <selection activeCell="R10" sqref="R10"/>
    </sheetView>
  </sheetViews>
  <sheetFormatPr defaultRowHeight="14.5" x14ac:dyDescent="0.35"/>
  <sheetData>
    <row r="1" spans="1:16" ht="14.5" customHeight="1" x14ac:dyDescent="0.35">
      <c r="A1" s="7"/>
      <c r="B1" s="7"/>
      <c r="C1" s="7"/>
      <c r="D1" s="7"/>
      <c r="E1" s="7"/>
      <c r="F1" s="7"/>
      <c r="G1" s="7"/>
      <c r="H1" s="7"/>
      <c r="I1" s="7"/>
      <c r="J1" s="7"/>
      <c r="K1" s="7"/>
      <c r="L1" s="7"/>
      <c r="M1" s="7"/>
      <c r="N1" s="7"/>
      <c r="O1" s="7"/>
      <c r="P1" s="7"/>
    </row>
    <row r="2" spans="1:16" ht="14.5" customHeight="1" x14ac:dyDescent="0.35">
      <c r="A2" s="7"/>
      <c r="B2" s="7"/>
      <c r="C2" s="7"/>
      <c r="D2" s="7"/>
      <c r="E2" s="7"/>
      <c r="F2" s="7"/>
      <c r="G2" s="7"/>
      <c r="H2" s="7"/>
      <c r="I2" s="7"/>
      <c r="J2" s="7"/>
      <c r="K2" s="7"/>
      <c r="L2" s="7"/>
      <c r="M2" s="7"/>
      <c r="N2" s="7"/>
      <c r="O2" s="7"/>
      <c r="P2" s="7"/>
    </row>
    <row r="3" spans="1:16" ht="14" customHeight="1" x14ac:dyDescent="0.35">
      <c r="A3" s="7"/>
      <c r="B3" s="7"/>
      <c r="C3" s="7"/>
      <c r="D3" s="7"/>
      <c r="E3" s="7"/>
      <c r="F3" s="7"/>
      <c r="G3" s="7"/>
      <c r="H3" s="7"/>
      <c r="I3" s="7"/>
      <c r="J3" s="7"/>
      <c r="K3" s="7"/>
      <c r="L3" s="7"/>
      <c r="M3" s="7"/>
      <c r="N3" s="7"/>
      <c r="O3" s="7"/>
      <c r="P3" s="7"/>
    </row>
    <row r="4" spans="1:16" ht="14.5" hidden="1" customHeight="1" x14ac:dyDescent="0.35">
      <c r="A4" s="7"/>
      <c r="B4" s="7"/>
      <c r="C4" s="7"/>
      <c r="D4" s="7"/>
      <c r="E4" s="7"/>
      <c r="F4" s="7"/>
      <c r="G4" s="7"/>
      <c r="H4" s="7"/>
      <c r="I4" s="7"/>
      <c r="J4" s="7"/>
      <c r="K4" s="7"/>
      <c r="L4" s="7"/>
      <c r="M4" s="7"/>
      <c r="N4" s="7"/>
      <c r="O4" s="7"/>
      <c r="P4" s="7"/>
    </row>
    <row r="6" spans="1:16" ht="14.5" customHeight="1" x14ac:dyDescent="0.35">
      <c r="A6" t="s">
        <v>53</v>
      </c>
    </row>
  </sheetData>
  <mergeCells count="1">
    <mergeCell ref="A1:P4"/>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Sweta</dc:creator>
  <cp:lastModifiedBy>Sweta Sah</cp:lastModifiedBy>
  <dcterms:created xsi:type="dcterms:W3CDTF">2022-03-18T02:50:57Z</dcterms:created>
  <dcterms:modified xsi:type="dcterms:W3CDTF">2024-03-26T10:25:55Z</dcterms:modified>
</cp:coreProperties>
</file>