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Swetanshu\Desktop\"/>
    </mc:Choice>
  </mc:AlternateContent>
  <xr:revisionPtr revIDLastSave="0" documentId="13_ncr:1_{B3060C4E-6B47-4D0C-8F18-513450C02A76}" xr6:coauthVersionLast="47" xr6:coauthVersionMax="47" xr10:uidLastSave="{00000000-0000-0000-0000-000000000000}"/>
  <bookViews>
    <workbookView xWindow="-108" yWindow="-108" windowWidth="23256" windowHeight="12456" activeTab="3" xr2:uid="{2CB38D62-73B8-4548-B500-7AC8FD92ED49}"/>
  </bookViews>
  <sheets>
    <sheet name="Dataset" sheetId="1" r:id="rId1"/>
    <sheet name="Question 1" sheetId="2" r:id="rId2"/>
    <sheet name="Question 2 -5" sheetId="3" r:id="rId3"/>
    <sheet name="Question 6 " sheetId="4" r:id="rId4"/>
  </sheets>
  <definedNames>
    <definedName name="_xlnm._FilterDatabase" localSheetId="1" hidden="1">'Question 1'!$A$3:$H$52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7" i="3" l="1"/>
  <c r="E48" i="3"/>
  <c r="E49" i="3"/>
  <c r="E50" i="3"/>
  <c r="E51" i="3"/>
  <c r="E52" i="3"/>
  <c r="E53" i="3"/>
  <c r="E54" i="3"/>
  <c r="E55" i="3"/>
  <c r="E56" i="3"/>
  <c r="E57" i="3"/>
  <c r="E58" i="3"/>
  <c r="E59" i="3"/>
  <c r="E60" i="3"/>
  <c r="E61" i="3"/>
  <c r="E62" i="3"/>
  <c r="E63" i="3"/>
  <c r="E64" i="3"/>
  <c r="E65" i="3"/>
  <c r="E28" i="3"/>
  <c r="E29" i="3"/>
  <c r="E30" i="3"/>
  <c r="E31" i="3"/>
  <c r="E32" i="3"/>
  <c r="E33" i="3"/>
  <c r="E34" i="3"/>
  <c r="E35" i="3"/>
  <c r="E36" i="3"/>
  <c r="E37" i="3"/>
  <c r="E38" i="3"/>
  <c r="E39" i="3"/>
  <c r="E40" i="3"/>
  <c r="E41" i="3"/>
  <c r="E42" i="3"/>
  <c r="E43" i="3"/>
  <c r="E44" i="3"/>
  <c r="E45" i="3"/>
  <c r="E46" i="3"/>
  <c r="E25" i="3"/>
  <c r="E18" i="3"/>
  <c r="E19" i="3"/>
  <c r="E20" i="3"/>
  <c r="E21" i="3"/>
  <c r="E22" i="3"/>
  <c r="E23" i="3"/>
  <c r="E24" i="3"/>
  <c r="E26" i="3"/>
  <c r="E27" i="3"/>
  <c r="E17" i="3"/>
  <c r="B13" i="3"/>
  <c r="B12" i="3"/>
  <c r="B11" i="3"/>
</calcChain>
</file>

<file path=xl/sharedStrings.xml><?xml version="1.0" encoding="utf-8"?>
<sst xmlns="http://schemas.openxmlformats.org/spreadsheetml/2006/main" count="629" uniqueCount="31">
  <si>
    <t>Customer_ID</t>
  </si>
  <si>
    <t>Age</t>
  </si>
  <si>
    <t>Gender</t>
  </si>
  <si>
    <t>Items_Purchased</t>
  </si>
  <si>
    <t>Amount_Spent</t>
  </si>
  <si>
    <t>Time_of_Purchase</t>
  </si>
  <si>
    <t>Loyalty_Member</t>
  </si>
  <si>
    <t>Payment_Method</t>
  </si>
  <si>
    <t>Female</t>
  </si>
  <si>
    <t>Afternoon</t>
  </si>
  <si>
    <t>Yes</t>
  </si>
  <si>
    <t>Mobile Payment</t>
  </si>
  <si>
    <t>Morning</t>
  </si>
  <si>
    <t>No</t>
  </si>
  <si>
    <t>Non-binary</t>
  </si>
  <si>
    <t>Cash</t>
  </si>
  <si>
    <t>Evening</t>
  </si>
  <si>
    <t>Male</t>
  </si>
  <si>
    <t>Card</t>
  </si>
  <si>
    <t xml:space="preserve">Filter the evening purchase data </t>
  </si>
  <si>
    <t xml:space="preserve">Show the total amount spent on the mobile payment </t>
  </si>
  <si>
    <t>Show the total amount payment on cash</t>
  </si>
  <si>
    <t>&gt;4</t>
  </si>
  <si>
    <t>Count the total customer id for the given crietria from I J cell</t>
  </si>
  <si>
    <t>if the age is more than 22 then show the total of amount spent for age more than 22 if not show show the sum of amount spent for less than 22</t>
  </si>
  <si>
    <t xml:space="preserve">Sort the data first by desecending order in the amount spent and item purchased in ascending order </t>
  </si>
  <si>
    <t>Question 1</t>
  </si>
  <si>
    <t>Question 2</t>
  </si>
  <si>
    <t>Question 3</t>
  </si>
  <si>
    <t>Question 4</t>
  </si>
  <si>
    <t>age and their total money spent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</si>
</sst>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C09]#,##0"/>
  </numFmts>
  <fonts count="2" x14ac:knownFonts="1">
    <font>
      <sz val="11"/>
      <color theme="1"/>
      <name val="Calibri"/>
      <family val="2"/>
      <scheme val="minor"/>
    </font>
    <font>
      <sz val="11"/>
      <color theme="1"/>
      <name val="Arial Black"/>
      <family val="2"/>
    </font>
  </fonts>
  <fills count="3">
    <fill>
      <patternFill patternType="none"/>
    </fill>
    <fill>
      <patternFill patternType="gray125"/>
    </fill>
    <fill>
      <patternFill patternType="solid">
        <fgColor rgb="FFFF9933"/>
        <bgColor indexed="64"/>
      </patternFill>
    </fill>
  </fills>
  <borders count="1">
    <border>
      <left/>
      <right/>
      <top/>
      <bottom/>
      <diagonal/>
    </border>
  </borders>
  <cellStyleXfs count="1">
    <xf numFmtId="0" fontId="0" fillId="0" borderId="0"/>
  </cellStyleXfs>
  <cellXfs count="3">
    <xf numFmtId="0" fontId="0" fillId="0" borderId="0" xfId="0"/>
    <xf numFmtId="165" fontId="0" fillId="0" borderId="0" xfId="0" applyNumberFormat="1"/>
    <xf numFmtId="0" fontId="1" fillId="2" borderId="0" xfId="0" applyFont="1" applyFill="1"/>
  </cellXfs>
  <cellStyles count="1">
    <cellStyle name="Normal" xfId="0" builtinId="0"/>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A64A6-5076-4DE3-B57F-81B116A90620}">
  <dimension ref="A1:H50"/>
  <sheetViews>
    <sheetView zoomScale="76" zoomScaleNormal="76" workbookViewId="0">
      <selection sqref="A1:H1"/>
    </sheetView>
  </sheetViews>
  <sheetFormatPr defaultRowHeight="14.4" x14ac:dyDescent="0.3"/>
  <cols>
    <col min="1" max="1" width="23.33203125" customWidth="1"/>
    <col min="3" max="3" width="23" customWidth="1"/>
    <col min="4" max="4" width="31.88671875" customWidth="1"/>
    <col min="5" max="5" width="24.33203125" customWidth="1"/>
    <col min="6" max="6" width="24.109375" customWidth="1"/>
    <col min="7" max="7" width="31.44140625" customWidth="1"/>
    <col min="8" max="8" width="26.44140625" customWidth="1"/>
  </cols>
  <sheetData>
    <row r="1" spans="1:8" ht="17.399999999999999" x14ac:dyDescent="0.45">
      <c r="A1" s="2" t="s">
        <v>0</v>
      </c>
      <c r="B1" s="2" t="s">
        <v>1</v>
      </c>
      <c r="C1" s="2" t="s">
        <v>2</v>
      </c>
      <c r="D1" s="2" t="s">
        <v>3</v>
      </c>
      <c r="E1" s="2" t="s">
        <v>4</v>
      </c>
      <c r="F1" s="2" t="s">
        <v>5</v>
      </c>
      <c r="G1" s="2" t="s">
        <v>6</v>
      </c>
      <c r="H1" s="2" t="s">
        <v>7</v>
      </c>
    </row>
    <row r="2" spans="1:8" x14ac:dyDescent="0.3">
      <c r="A2">
        <v>1</v>
      </c>
      <c r="B2">
        <v>22</v>
      </c>
      <c r="C2" t="s">
        <v>8</v>
      </c>
      <c r="D2">
        <v>5</v>
      </c>
      <c r="E2">
        <v>48.75</v>
      </c>
      <c r="F2" t="s">
        <v>9</v>
      </c>
      <c r="G2" t="s">
        <v>10</v>
      </c>
      <c r="H2" t="s">
        <v>11</v>
      </c>
    </row>
    <row r="3" spans="1:8" x14ac:dyDescent="0.3">
      <c r="A3">
        <v>2</v>
      </c>
      <c r="B3">
        <v>23</v>
      </c>
      <c r="C3" t="s">
        <v>8</v>
      </c>
      <c r="D3">
        <v>4</v>
      </c>
      <c r="E3">
        <v>39.32</v>
      </c>
      <c r="F3" t="s">
        <v>12</v>
      </c>
      <c r="G3" t="s">
        <v>13</v>
      </c>
      <c r="H3" t="s">
        <v>11</v>
      </c>
    </row>
    <row r="4" spans="1:8" x14ac:dyDescent="0.3">
      <c r="A4">
        <v>3</v>
      </c>
      <c r="B4">
        <v>64</v>
      </c>
      <c r="C4" t="s">
        <v>14</v>
      </c>
      <c r="D4">
        <v>16</v>
      </c>
      <c r="E4">
        <v>136.53</v>
      </c>
      <c r="F4" t="s">
        <v>12</v>
      </c>
      <c r="G4" t="s">
        <v>13</v>
      </c>
      <c r="H4" t="s">
        <v>15</v>
      </c>
    </row>
    <row r="5" spans="1:8" x14ac:dyDescent="0.3">
      <c r="A5">
        <v>4</v>
      </c>
      <c r="B5">
        <v>32</v>
      </c>
      <c r="C5" t="s">
        <v>8</v>
      </c>
      <c r="D5">
        <v>9</v>
      </c>
      <c r="E5">
        <v>68.819999999999993</v>
      </c>
      <c r="F5" t="s">
        <v>12</v>
      </c>
      <c r="G5" t="s">
        <v>10</v>
      </c>
      <c r="H5" t="s">
        <v>15</v>
      </c>
    </row>
    <row r="6" spans="1:8" x14ac:dyDescent="0.3">
      <c r="A6">
        <v>5</v>
      </c>
      <c r="B6">
        <v>19</v>
      </c>
      <c r="C6" t="s">
        <v>8</v>
      </c>
      <c r="D6">
        <v>16</v>
      </c>
      <c r="E6">
        <v>95.18</v>
      </c>
      <c r="F6" t="s">
        <v>16</v>
      </c>
      <c r="G6" t="s">
        <v>13</v>
      </c>
      <c r="H6" t="s">
        <v>15</v>
      </c>
    </row>
    <row r="7" spans="1:8" x14ac:dyDescent="0.3">
      <c r="A7">
        <v>6</v>
      </c>
      <c r="B7">
        <v>41</v>
      </c>
      <c r="C7" t="s">
        <v>8</v>
      </c>
      <c r="D7">
        <v>6</v>
      </c>
      <c r="E7">
        <v>83.62</v>
      </c>
      <c r="F7" t="s">
        <v>12</v>
      </c>
      <c r="G7" t="s">
        <v>13</v>
      </c>
      <c r="H7" t="s">
        <v>15</v>
      </c>
    </row>
    <row r="8" spans="1:8" x14ac:dyDescent="0.3">
      <c r="A8">
        <v>7</v>
      </c>
      <c r="B8">
        <v>27</v>
      </c>
      <c r="C8" t="s">
        <v>8</v>
      </c>
      <c r="D8">
        <v>1</v>
      </c>
      <c r="E8">
        <v>14.18</v>
      </c>
      <c r="F8" t="s">
        <v>16</v>
      </c>
      <c r="G8" t="s">
        <v>13</v>
      </c>
      <c r="H8" t="s">
        <v>15</v>
      </c>
    </row>
    <row r="9" spans="1:8" x14ac:dyDescent="0.3">
      <c r="A9">
        <v>8</v>
      </c>
      <c r="B9">
        <v>63</v>
      </c>
      <c r="C9" t="s">
        <v>17</v>
      </c>
      <c r="D9">
        <v>13</v>
      </c>
      <c r="E9">
        <v>73.08</v>
      </c>
      <c r="F9" t="s">
        <v>12</v>
      </c>
      <c r="G9" t="s">
        <v>10</v>
      </c>
      <c r="H9" t="s">
        <v>11</v>
      </c>
    </row>
    <row r="10" spans="1:8" x14ac:dyDescent="0.3">
      <c r="A10">
        <v>9</v>
      </c>
      <c r="B10">
        <v>41</v>
      </c>
      <c r="C10" t="s">
        <v>17</v>
      </c>
      <c r="D10">
        <v>17</v>
      </c>
      <c r="E10">
        <v>306.39</v>
      </c>
      <c r="F10" t="s">
        <v>16</v>
      </c>
      <c r="G10" t="s">
        <v>10</v>
      </c>
      <c r="H10" t="s">
        <v>15</v>
      </c>
    </row>
    <row r="11" spans="1:8" x14ac:dyDescent="0.3">
      <c r="A11">
        <v>10</v>
      </c>
      <c r="B11">
        <v>19</v>
      </c>
      <c r="C11" t="s">
        <v>14</v>
      </c>
      <c r="D11">
        <v>16</v>
      </c>
      <c r="E11">
        <v>187.57</v>
      </c>
      <c r="F11" t="s">
        <v>9</v>
      </c>
      <c r="G11" t="s">
        <v>13</v>
      </c>
      <c r="H11" t="s">
        <v>15</v>
      </c>
    </row>
    <row r="12" spans="1:8" x14ac:dyDescent="0.3">
      <c r="A12">
        <v>11</v>
      </c>
      <c r="B12">
        <v>33</v>
      </c>
      <c r="C12" t="s">
        <v>8</v>
      </c>
      <c r="D12">
        <v>10</v>
      </c>
      <c r="E12">
        <v>180.85</v>
      </c>
      <c r="F12" t="s">
        <v>9</v>
      </c>
      <c r="G12" t="s">
        <v>13</v>
      </c>
      <c r="H12" t="s">
        <v>11</v>
      </c>
    </row>
    <row r="13" spans="1:8" x14ac:dyDescent="0.3">
      <c r="A13">
        <v>12</v>
      </c>
      <c r="B13">
        <v>32</v>
      </c>
      <c r="C13" t="s">
        <v>8</v>
      </c>
      <c r="D13">
        <v>19</v>
      </c>
      <c r="E13">
        <v>288.06</v>
      </c>
      <c r="F13" t="s">
        <v>9</v>
      </c>
      <c r="G13" t="s">
        <v>10</v>
      </c>
      <c r="H13" t="s">
        <v>15</v>
      </c>
    </row>
    <row r="14" spans="1:8" x14ac:dyDescent="0.3">
      <c r="A14">
        <v>13</v>
      </c>
      <c r="B14">
        <v>53</v>
      </c>
      <c r="C14" t="s">
        <v>8</v>
      </c>
      <c r="D14">
        <v>3</v>
      </c>
      <c r="E14">
        <v>51.08</v>
      </c>
      <c r="F14" t="s">
        <v>16</v>
      </c>
      <c r="G14" t="s">
        <v>10</v>
      </c>
      <c r="H14" t="s">
        <v>15</v>
      </c>
    </row>
    <row r="15" spans="1:8" x14ac:dyDescent="0.3">
      <c r="A15">
        <v>14</v>
      </c>
      <c r="B15">
        <v>48</v>
      </c>
      <c r="C15" t="s">
        <v>8</v>
      </c>
      <c r="D15">
        <v>15</v>
      </c>
      <c r="E15">
        <v>104.73</v>
      </c>
      <c r="F15" t="s">
        <v>9</v>
      </c>
      <c r="G15" t="s">
        <v>10</v>
      </c>
      <c r="H15" t="s">
        <v>15</v>
      </c>
    </row>
    <row r="16" spans="1:8" x14ac:dyDescent="0.3">
      <c r="A16">
        <v>15</v>
      </c>
      <c r="B16">
        <v>62</v>
      </c>
      <c r="C16" t="s">
        <v>14</v>
      </c>
      <c r="D16">
        <v>5</v>
      </c>
      <c r="E16">
        <v>51.74</v>
      </c>
      <c r="F16" t="s">
        <v>12</v>
      </c>
      <c r="G16" t="s">
        <v>10</v>
      </c>
      <c r="H16" t="s">
        <v>15</v>
      </c>
    </row>
    <row r="17" spans="1:8" x14ac:dyDescent="0.3">
      <c r="A17">
        <v>16</v>
      </c>
      <c r="B17">
        <v>57</v>
      </c>
      <c r="C17" t="s">
        <v>17</v>
      </c>
      <c r="D17">
        <v>5</v>
      </c>
      <c r="E17">
        <v>64.37</v>
      </c>
      <c r="F17" t="s">
        <v>12</v>
      </c>
      <c r="G17" t="s">
        <v>10</v>
      </c>
      <c r="H17" t="s">
        <v>18</v>
      </c>
    </row>
    <row r="18" spans="1:8" x14ac:dyDescent="0.3">
      <c r="A18">
        <v>17</v>
      </c>
      <c r="B18">
        <v>36</v>
      </c>
      <c r="C18" t="s">
        <v>14</v>
      </c>
      <c r="D18">
        <v>3</v>
      </c>
      <c r="E18">
        <v>42.09</v>
      </c>
      <c r="F18" t="s">
        <v>9</v>
      </c>
      <c r="G18" t="s">
        <v>10</v>
      </c>
      <c r="H18" t="s">
        <v>18</v>
      </c>
    </row>
    <row r="19" spans="1:8" x14ac:dyDescent="0.3">
      <c r="A19">
        <v>18</v>
      </c>
      <c r="B19">
        <v>37</v>
      </c>
      <c r="C19" t="s">
        <v>14</v>
      </c>
      <c r="D19">
        <v>17</v>
      </c>
      <c r="E19">
        <v>132.24</v>
      </c>
      <c r="F19" t="s">
        <v>16</v>
      </c>
      <c r="G19" t="s">
        <v>13</v>
      </c>
      <c r="H19" t="s">
        <v>15</v>
      </c>
    </row>
    <row r="20" spans="1:8" x14ac:dyDescent="0.3">
      <c r="A20">
        <v>19</v>
      </c>
      <c r="B20">
        <v>67</v>
      </c>
      <c r="C20" t="s">
        <v>14</v>
      </c>
      <c r="D20">
        <v>17</v>
      </c>
      <c r="E20">
        <v>294.45</v>
      </c>
      <c r="F20" t="s">
        <v>9</v>
      </c>
      <c r="G20" t="s">
        <v>13</v>
      </c>
      <c r="H20" t="s">
        <v>18</v>
      </c>
    </row>
    <row r="21" spans="1:8" x14ac:dyDescent="0.3">
      <c r="A21">
        <v>20</v>
      </c>
      <c r="B21">
        <v>51</v>
      </c>
      <c r="C21" t="s">
        <v>14</v>
      </c>
      <c r="D21">
        <v>1</v>
      </c>
      <c r="E21">
        <v>15.91</v>
      </c>
      <c r="F21" t="s">
        <v>16</v>
      </c>
      <c r="G21" t="s">
        <v>10</v>
      </c>
      <c r="H21" t="s">
        <v>15</v>
      </c>
    </row>
    <row r="22" spans="1:8" x14ac:dyDescent="0.3">
      <c r="A22">
        <v>21</v>
      </c>
      <c r="B22">
        <v>68</v>
      </c>
      <c r="C22" t="s">
        <v>8</v>
      </c>
      <c r="D22">
        <v>5</v>
      </c>
      <c r="E22">
        <v>52.73</v>
      </c>
      <c r="F22" t="s">
        <v>16</v>
      </c>
      <c r="G22" t="s">
        <v>13</v>
      </c>
      <c r="H22" t="s">
        <v>11</v>
      </c>
    </row>
    <row r="23" spans="1:8" x14ac:dyDescent="0.3">
      <c r="A23">
        <v>22</v>
      </c>
      <c r="B23">
        <v>43</v>
      </c>
      <c r="C23" t="s">
        <v>8</v>
      </c>
      <c r="D23">
        <v>5</v>
      </c>
      <c r="E23">
        <v>75.48</v>
      </c>
      <c r="F23" t="s">
        <v>16</v>
      </c>
      <c r="G23" t="s">
        <v>10</v>
      </c>
      <c r="H23" t="s">
        <v>15</v>
      </c>
    </row>
    <row r="24" spans="1:8" x14ac:dyDescent="0.3">
      <c r="A24">
        <v>23</v>
      </c>
      <c r="B24">
        <v>29</v>
      </c>
      <c r="C24" t="s">
        <v>14</v>
      </c>
      <c r="D24">
        <v>12</v>
      </c>
      <c r="E24">
        <v>227.87</v>
      </c>
      <c r="F24" t="s">
        <v>16</v>
      </c>
      <c r="G24" t="s">
        <v>13</v>
      </c>
      <c r="H24" t="s">
        <v>15</v>
      </c>
    </row>
    <row r="25" spans="1:8" x14ac:dyDescent="0.3">
      <c r="A25">
        <v>24</v>
      </c>
      <c r="B25">
        <v>34</v>
      </c>
      <c r="C25" t="s">
        <v>17</v>
      </c>
      <c r="D25">
        <v>5</v>
      </c>
      <c r="E25">
        <v>54.98</v>
      </c>
      <c r="F25" t="s">
        <v>12</v>
      </c>
      <c r="G25" t="s">
        <v>13</v>
      </c>
      <c r="H25" t="s">
        <v>15</v>
      </c>
    </row>
    <row r="26" spans="1:8" x14ac:dyDescent="0.3">
      <c r="A26">
        <v>25</v>
      </c>
      <c r="B26">
        <v>67</v>
      </c>
      <c r="C26" t="s">
        <v>8</v>
      </c>
      <c r="D26">
        <v>11</v>
      </c>
      <c r="E26">
        <v>164.42</v>
      </c>
      <c r="F26" t="s">
        <v>16</v>
      </c>
      <c r="G26" t="s">
        <v>10</v>
      </c>
      <c r="H26" t="s">
        <v>15</v>
      </c>
    </row>
    <row r="27" spans="1:8" x14ac:dyDescent="0.3">
      <c r="A27">
        <v>26</v>
      </c>
      <c r="B27">
        <v>62</v>
      </c>
      <c r="C27" t="s">
        <v>8</v>
      </c>
      <c r="D27">
        <v>20</v>
      </c>
      <c r="E27">
        <v>243.08</v>
      </c>
      <c r="F27" t="s">
        <v>16</v>
      </c>
      <c r="G27" t="s">
        <v>13</v>
      </c>
      <c r="H27" t="s">
        <v>18</v>
      </c>
    </row>
    <row r="28" spans="1:8" x14ac:dyDescent="0.3">
      <c r="A28">
        <v>27</v>
      </c>
      <c r="B28">
        <v>40</v>
      </c>
      <c r="C28" t="s">
        <v>17</v>
      </c>
      <c r="D28">
        <v>10</v>
      </c>
      <c r="E28">
        <v>134.87</v>
      </c>
      <c r="F28" t="s">
        <v>16</v>
      </c>
      <c r="G28" t="s">
        <v>13</v>
      </c>
      <c r="H28" t="s">
        <v>15</v>
      </c>
    </row>
    <row r="29" spans="1:8" x14ac:dyDescent="0.3">
      <c r="A29">
        <v>28</v>
      </c>
      <c r="B29">
        <v>68</v>
      </c>
      <c r="C29" t="s">
        <v>14</v>
      </c>
      <c r="D29">
        <v>9</v>
      </c>
      <c r="E29">
        <v>83.57</v>
      </c>
      <c r="F29" t="s">
        <v>16</v>
      </c>
      <c r="G29" t="s">
        <v>10</v>
      </c>
      <c r="H29" t="s">
        <v>18</v>
      </c>
    </row>
    <row r="30" spans="1:8" x14ac:dyDescent="0.3">
      <c r="A30">
        <v>29</v>
      </c>
      <c r="B30">
        <v>48</v>
      </c>
      <c r="C30" t="s">
        <v>14</v>
      </c>
      <c r="D30">
        <v>4</v>
      </c>
      <c r="E30">
        <v>34.799999999999997</v>
      </c>
      <c r="F30" t="s">
        <v>16</v>
      </c>
      <c r="G30" t="s">
        <v>13</v>
      </c>
      <c r="H30" t="s">
        <v>11</v>
      </c>
    </row>
    <row r="31" spans="1:8" x14ac:dyDescent="0.3">
      <c r="A31">
        <v>30</v>
      </c>
      <c r="B31">
        <v>26</v>
      </c>
      <c r="C31" t="s">
        <v>14</v>
      </c>
      <c r="D31">
        <v>6</v>
      </c>
      <c r="E31">
        <v>62.01</v>
      </c>
      <c r="F31" t="s">
        <v>12</v>
      </c>
      <c r="G31" t="s">
        <v>13</v>
      </c>
      <c r="H31" t="s">
        <v>15</v>
      </c>
    </row>
    <row r="32" spans="1:8" x14ac:dyDescent="0.3">
      <c r="A32">
        <v>31</v>
      </c>
      <c r="B32">
        <v>36</v>
      </c>
      <c r="C32" t="s">
        <v>8</v>
      </c>
      <c r="D32">
        <v>18</v>
      </c>
      <c r="E32">
        <v>225.09</v>
      </c>
      <c r="F32" t="s">
        <v>12</v>
      </c>
      <c r="G32" t="s">
        <v>13</v>
      </c>
      <c r="H32" t="s">
        <v>15</v>
      </c>
    </row>
    <row r="33" spans="1:8" x14ac:dyDescent="0.3">
      <c r="A33">
        <v>32</v>
      </c>
      <c r="B33">
        <v>38</v>
      </c>
      <c r="C33" t="s">
        <v>8</v>
      </c>
      <c r="D33">
        <v>4</v>
      </c>
      <c r="E33">
        <v>41.79</v>
      </c>
      <c r="F33" t="s">
        <v>12</v>
      </c>
      <c r="G33" t="s">
        <v>10</v>
      </c>
      <c r="H33" t="s">
        <v>15</v>
      </c>
    </row>
    <row r="34" spans="1:8" x14ac:dyDescent="0.3">
      <c r="A34">
        <v>33</v>
      </c>
      <c r="B34">
        <v>42</v>
      </c>
      <c r="C34" t="s">
        <v>17</v>
      </c>
      <c r="D34">
        <v>3</v>
      </c>
      <c r="E34">
        <v>59.19</v>
      </c>
      <c r="F34" t="s">
        <v>12</v>
      </c>
      <c r="G34" t="s">
        <v>10</v>
      </c>
      <c r="H34" t="s">
        <v>11</v>
      </c>
    </row>
    <row r="35" spans="1:8" x14ac:dyDescent="0.3">
      <c r="A35">
        <v>34</v>
      </c>
      <c r="B35">
        <v>33</v>
      </c>
      <c r="C35" t="s">
        <v>17</v>
      </c>
      <c r="D35">
        <v>19</v>
      </c>
      <c r="E35">
        <v>343.36</v>
      </c>
      <c r="F35" t="s">
        <v>9</v>
      </c>
      <c r="G35" t="s">
        <v>13</v>
      </c>
      <c r="H35" t="s">
        <v>11</v>
      </c>
    </row>
    <row r="36" spans="1:8" x14ac:dyDescent="0.3">
      <c r="A36">
        <v>35</v>
      </c>
      <c r="B36">
        <v>47</v>
      </c>
      <c r="C36" t="s">
        <v>8</v>
      </c>
      <c r="D36">
        <v>14</v>
      </c>
      <c r="E36">
        <v>254.85</v>
      </c>
      <c r="F36" t="s">
        <v>16</v>
      </c>
      <c r="G36" t="s">
        <v>13</v>
      </c>
      <c r="H36" t="s">
        <v>18</v>
      </c>
    </row>
    <row r="37" spans="1:8" x14ac:dyDescent="0.3">
      <c r="A37">
        <v>36</v>
      </c>
      <c r="B37">
        <v>58</v>
      </c>
      <c r="C37" t="s">
        <v>14</v>
      </c>
      <c r="D37">
        <v>1</v>
      </c>
      <c r="E37">
        <v>12.08</v>
      </c>
      <c r="F37" t="s">
        <v>12</v>
      </c>
      <c r="G37" t="s">
        <v>13</v>
      </c>
      <c r="H37" t="s">
        <v>11</v>
      </c>
    </row>
    <row r="38" spans="1:8" x14ac:dyDescent="0.3">
      <c r="A38">
        <v>37</v>
      </c>
      <c r="B38">
        <v>44</v>
      </c>
      <c r="C38" t="s">
        <v>14</v>
      </c>
      <c r="D38">
        <v>17</v>
      </c>
      <c r="E38">
        <v>322.37</v>
      </c>
      <c r="F38" t="s">
        <v>9</v>
      </c>
      <c r="G38" t="s">
        <v>13</v>
      </c>
      <c r="H38" t="s">
        <v>15</v>
      </c>
    </row>
    <row r="39" spans="1:8" x14ac:dyDescent="0.3">
      <c r="A39">
        <v>38</v>
      </c>
      <c r="B39">
        <v>39</v>
      </c>
      <c r="C39" t="s">
        <v>14</v>
      </c>
      <c r="D39">
        <v>14</v>
      </c>
      <c r="E39">
        <v>90.54</v>
      </c>
      <c r="F39" t="s">
        <v>9</v>
      </c>
      <c r="G39" t="s">
        <v>13</v>
      </c>
      <c r="H39" t="s">
        <v>15</v>
      </c>
    </row>
    <row r="40" spans="1:8" x14ac:dyDescent="0.3">
      <c r="A40">
        <v>39</v>
      </c>
      <c r="B40">
        <v>53</v>
      </c>
      <c r="C40" t="s">
        <v>8</v>
      </c>
      <c r="D40">
        <v>7</v>
      </c>
      <c r="E40">
        <v>60.68</v>
      </c>
      <c r="F40" t="s">
        <v>12</v>
      </c>
      <c r="G40" t="s">
        <v>13</v>
      </c>
      <c r="H40" t="s">
        <v>18</v>
      </c>
    </row>
    <row r="41" spans="1:8" x14ac:dyDescent="0.3">
      <c r="A41">
        <v>40</v>
      </c>
      <c r="B41">
        <v>20</v>
      </c>
      <c r="C41" t="s">
        <v>8</v>
      </c>
      <c r="D41">
        <v>2</v>
      </c>
      <c r="E41">
        <v>20.170000000000002</v>
      </c>
      <c r="F41" t="s">
        <v>12</v>
      </c>
      <c r="G41" t="s">
        <v>10</v>
      </c>
      <c r="H41" t="s">
        <v>18</v>
      </c>
    </row>
    <row r="42" spans="1:8" x14ac:dyDescent="0.3">
      <c r="A42">
        <v>41</v>
      </c>
      <c r="B42">
        <v>55</v>
      </c>
      <c r="C42" t="s">
        <v>8</v>
      </c>
      <c r="D42">
        <v>15</v>
      </c>
      <c r="E42">
        <v>120.95</v>
      </c>
      <c r="F42" t="s">
        <v>16</v>
      </c>
      <c r="G42" t="s">
        <v>13</v>
      </c>
      <c r="H42" t="s">
        <v>11</v>
      </c>
    </row>
    <row r="43" spans="1:8" x14ac:dyDescent="0.3">
      <c r="A43">
        <v>42</v>
      </c>
      <c r="B43">
        <v>55</v>
      </c>
      <c r="C43" t="s">
        <v>8</v>
      </c>
      <c r="D43">
        <v>4</v>
      </c>
      <c r="E43">
        <v>31.99</v>
      </c>
      <c r="F43" t="s">
        <v>16</v>
      </c>
      <c r="G43" t="s">
        <v>10</v>
      </c>
      <c r="H43" t="s">
        <v>15</v>
      </c>
    </row>
    <row r="44" spans="1:8" x14ac:dyDescent="0.3">
      <c r="A44">
        <v>43</v>
      </c>
      <c r="B44">
        <v>68</v>
      </c>
      <c r="C44" t="s">
        <v>14</v>
      </c>
      <c r="D44">
        <v>8</v>
      </c>
      <c r="E44">
        <v>95.42</v>
      </c>
      <c r="F44" t="s">
        <v>16</v>
      </c>
      <c r="G44" t="s">
        <v>13</v>
      </c>
      <c r="H44" t="s">
        <v>11</v>
      </c>
    </row>
    <row r="45" spans="1:8" x14ac:dyDescent="0.3">
      <c r="A45">
        <v>44</v>
      </c>
      <c r="B45">
        <v>27</v>
      </c>
      <c r="C45" t="s">
        <v>17</v>
      </c>
      <c r="D45">
        <v>2</v>
      </c>
      <c r="E45">
        <v>39.65</v>
      </c>
      <c r="F45" t="s">
        <v>16</v>
      </c>
      <c r="G45" t="s">
        <v>10</v>
      </c>
      <c r="H45" t="s">
        <v>18</v>
      </c>
    </row>
    <row r="46" spans="1:8" x14ac:dyDescent="0.3">
      <c r="A46">
        <v>45</v>
      </c>
      <c r="B46">
        <v>34</v>
      </c>
      <c r="C46" t="s">
        <v>14</v>
      </c>
      <c r="D46">
        <v>16</v>
      </c>
      <c r="E46">
        <v>263.32</v>
      </c>
      <c r="F46" t="s">
        <v>16</v>
      </c>
      <c r="G46" t="s">
        <v>10</v>
      </c>
      <c r="H46" t="s">
        <v>18</v>
      </c>
    </row>
    <row r="47" spans="1:8" x14ac:dyDescent="0.3">
      <c r="A47">
        <v>46</v>
      </c>
      <c r="B47">
        <v>51</v>
      </c>
      <c r="C47" t="s">
        <v>8</v>
      </c>
      <c r="D47">
        <v>15</v>
      </c>
      <c r="E47">
        <v>268.56</v>
      </c>
      <c r="F47" t="s">
        <v>16</v>
      </c>
      <c r="G47" t="s">
        <v>13</v>
      </c>
      <c r="H47" t="s">
        <v>15</v>
      </c>
    </row>
    <row r="48" spans="1:8" x14ac:dyDescent="0.3">
      <c r="A48">
        <v>47</v>
      </c>
      <c r="B48">
        <v>40</v>
      </c>
      <c r="C48" t="s">
        <v>17</v>
      </c>
      <c r="D48">
        <v>2</v>
      </c>
      <c r="E48">
        <v>18.190000000000001</v>
      </c>
      <c r="F48" t="s">
        <v>9</v>
      </c>
      <c r="G48" t="s">
        <v>10</v>
      </c>
      <c r="H48" t="s">
        <v>11</v>
      </c>
    </row>
    <row r="49" spans="1:8" x14ac:dyDescent="0.3">
      <c r="A49">
        <v>48</v>
      </c>
      <c r="B49">
        <v>20</v>
      </c>
      <c r="C49" t="s">
        <v>8</v>
      </c>
      <c r="D49">
        <v>18</v>
      </c>
      <c r="E49">
        <v>249.88</v>
      </c>
      <c r="F49" t="s">
        <v>9</v>
      </c>
      <c r="G49" t="s">
        <v>10</v>
      </c>
      <c r="H49" t="s">
        <v>15</v>
      </c>
    </row>
    <row r="50" spans="1:8" x14ac:dyDescent="0.3">
      <c r="A50">
        <v>49</v>
      </c>
      <c r="B50">
        <v>54</v>
      </c>
      <c r="C50" t="s">
        <v>14</v>
      </c>
      <c r="D50">
        <v>17</v>
      </c>
      <c r="E50">
        <v>221.25</v>
      </c>
      <c r="F50" t="s">
        <v>16</v>
      </c>
      <c r="G50" t="s">
        <v>10</v>
      </c>
      <c r="H50"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4EE5E-9411-4401-8A3D-B8D2AF97BED4}">
  <sheetPr filterMode="1"/>
  <dimension ref="A1:H52"/>
  <sheetViews>
    <sheetView workbookViewId="0">
      <selection sqref="A1:C1"/>
    </sheetView>
  </sheetViews>
  <sheetFormatPr defaultRowHeight="14.4" x14ac:dyDescent="0.3"/>
  <cols>
    <col min="3" max="3" width="17.88671875" customWidth="1"/>
    <col min="4" max="4" width="22.21875" customWidth="1"/>
    <col min="5" max="5" width="29.33203125" customWidth="1"/>
    <col min="6" max="6" width="40.88671875" customWidth="1"/>
    <col min="8" max="8" width="23.21875" customWidth="1"/>
  </cols>
  <sheetData>
    <row r="1" spans="1:8" x14ac:dyDescent="0.3">
      <c r="A1" t="s">
        <v>19</v>
      </c>
    </row>
    <row r="3" spans="1:8" ht="17.399999999999999" x14ac:dyDescent="0.45">
      <c r="A3" s="2" t="s">
        <v>0</v>
      </c>
      <c r="B3" s="2" t="s">
        <v>1</v>
      </c>
      <c r="C3" s="2" t="s">
        <v>2</v>
      </c>
      <c r="D3" s="2" t="s">
        <v>3</v>
      </c>
      <c r="E3" s="2" t="s">
        <v>4</v>
      </c>
      <c r="F3" s="2" t="s">
        <v>5</v>
      </c>
      <c r="G3" s="2" t="s">
        <v>6</v>
      </c>
      <c r="H3" s="2" t="s">
        <v>7</v>
      </c>
    </row>
    <row r="4" spans="1:8" hidden="1" x14ac:dyDescent="0.3">
      <c r="A4">
        <v>1</v>
      </c>
      <c r="B4">
        <v>22</v>
      </c>
      <c r="C4" t="s">
        <v>8</v>
      </c>
      <c r="D4">
        <v>5</v>
      </c>
      <c r="E4">
        <v>48.75</v>
      </c>
      <c r="F4" t="s">
        <v>9</v>
      </c>
      <c r="G4" t="s">
        <v>10</v>
      </c>
      <c r="H4" t="s">
        <v>11</v>
      </c>
    </row>
    <row r="5" spans="1:8" hidden="1" x14ac:dyDescent="0.3">
      <c r="A5">
        <v>2</v>
      </c>
      <c r="B5">
        <v>23</v>
      </c>
      <c r="C5" t="s">
        <v>8</v>
      </c>
      <c r="D5">
        <v>4</v>
      </c>
      <c r="E5">
        <v>39.32</v>
      </c>
      <c r="F5" t="s">
        <v>12</v>
      </c>
      <c r="G5" t="s">
        <v>13</v>
      </c>
      <c r="H5" t="s">
        <v>11</v>
      </c>
    </row>
    <row r="6" spans="1:8" hidden="1" x14ac:dyDescent="0.3">
      <c r="A6">
        <v>3</v>
      </c>
      <c r="B6">
        <v>64</v>
      </c>
      <c r="C6" t="s">
        <v>14</v>
      </c>
      <c r="D6">
        <v>16</v>
      </c>
      <c r="E6">
        <v>136.53</v>
      </c>
      <c r="F6" t="s">
        <v>12</v>
      </c>
      <c r="G6" t="s">
        <v>13</v>
      </c>
      <c r="H6" t="s">
        <v>15</v>
      </c>
    </row>
    <row r="7" spans="1:8" hidden="1" x14ac:dyDescent="0.3">
      <c r="A7">
        <v>4</v>
      </c>
      <c r="B7">
        <v>32</v>
      </c>
      <c r="C7" t="s">
        <v>8</v>
      </c>
      <c r="D7">
        <v>9</v>
      </c>
      <c r="E7">
        <v>68.819999999999993</v>
      </c>
      <c r="F7" t="s">
        <v>12</v>
      </c>
      <c r="G7" t="s">
        <v>10</v>
      </c>
      <c r="H7" t="s">
        <v>15</v>
      </c>
    </row>
    <row r="8" spans="1:8" x14ac:dyDescent="0.3">
      <c r="A8">
        <v>5</v>
      </c>
      <c r="B8">
        <v>19</v>
      </c>
      <c r="C8" t="s">
        <v>8</v>
      </c>
      <c r="D8">
        <v>16</v>
      </c>
      <c r="E8">
        <v>95.18</v>
      </c>
      <c r="F8" t="s">
        <v>16</v>
      </c>
      <c r="G8" t="s">
        <v>13</v>
      </c>
      <c r="H8" t="s">
        <v>15</v>
      </c>
    </row>
    <row r="9" spans="1:8" hidden="1" x14ac:dyDescent="0.3">
      <c r="A9">
        <v>6</v>
      </c>
      <c r="B9">
        <v>41</v>
      </c>
      <c r="C9" t="s">
        <v>8</v>
      </c>
      <c r="D9">
        <v>6</v>
      </c>
      <c r="E9">
        <v>83.62</v>
      </c>
      <c r="F9" t="s">
        <v>12</v>
      </c>
      <c r="G9" t="s">
        <v>13</v>
      </c>
      <c r="H9" t="s">
        <v>15</v>
      </c>
    </row>
    <row r="10" spans="1:8" x14ac:dyDescent="0.3">
      <c r="A10">
        <v>7</v>
      </c>
      <c r="B10">
        <v>27</v>
      </c>
      <c r="C10" t="s">
        <v>8</v>
      </c>
      <c r="D10">
        <v>1</v>
      </c>
      <c r="E10">
        <v>14.18</v>
      </c>
      <c r="F10" t="s">
        <v>16</v>
      </c>
      <c r="G10" t="s">
        <v>13</v>
      </c>
      <c r="H10" t="s">
        <v>15</v>
      </c>
    </row>
    <row r="11" spans="1:8" hidden="1" x14ac:dyDescent="0.3">
      <c r="A11">
        <v>8</v>
      </c>
      <c r="B11">
        <v>63</v>
      </c>
      <c r="C11" t="s">
        <v>17</v>
      </c>
      <c r="D11">
        <v>13</v>
      </c>
      <c r="E11">
        <v>73.08</v>
      </c>
      <c r="F11" t="s">
        <v>12</v>
      </c>
      <c r="G11" t="s">
        <v>10</v>
      </c>
      <c r="H11" t="s">
        <v>11</v>
      </c>
    </row>
    <row r="12" spans="1:8" x14ac:dyDescent="0.3">
      <c r="A12">
        <v>9</v>
      </c>
      <c r="B12">
        <v>41</v>
      </c>
      <c r="C12" t="s">
        <v>17</v>
      </c>
      <c r="D12">
        <v>17</v>
      </c>
      <c r="E12">
        <v>306.39</v>
      </c>
      <c r="F12" t="s">
        <v>16</v>
      </c>
      <c r="G12" t="s">
        <v>10</v>
      </c>
      <c r="H12" t="s">
        <v>15</v>
      </c>
    </row>
    <row r="13" spans="1:8" hidden="1" x14ac:dyDescent="0.3">
      <c r="A13">
        <v>10</v>
      </c>
      <c r="B13">
        <v>19</v>
      </c>
      <c r="C13" t="s">
        <v>14</v>
      </c>
      <c r="D13">
        <v>16</v>
      </c>
      <c r="E13">
        <v>187.57</v>
      </c>
      <c r="F13" t="s">
        <v>9</v>
      </c>
      <c r="G13" t="s">
        <v>13</v>
      </c>
      <c r="H13" t="s">
        <v>15</v>
      </c>
    </row>
    <row r="14" spans="1:8" hidden="1" x14ac:dyDescent="0.3">
      <c r="A14">
        <v>11</v>
      </c>
      <c r="B14">
        <v>33</v>
      </c>
      <c r="C14" t="s">
        <v>8</v>
      </c>
      <c r="D14">
        <v>10</v>
      </c>
      <c r="E14">
        <v>180.85</v>
      </c>
      <c r="F14" t="s">
        <v>9</v>
      </c>
      <c r="G14" t="s">
        <v>13</v>
      </c>
      <c r="H14" t="s">
        <v>11</v>
      </c>
    </row>
    <row r="15" spans="1:8" hidden="1" x14ac:dyDescent="0.3">
      <c r="A15">
        <v>12</v>
      </c>
      <c r="B15">
        <v>32</v>
      </c>
      <c r="C15" t="s">
        <v>8</v>
      </c>
      <c r="D15">
        <v>19</v>
      </c>
      <c r="E15">
        <v>288.06</v>
      </c>
      <c r="F15" t="s">
        <v>9</v>
      </c>
      <c r="G15" t="s">
        <v>10</v>
      </c>
      <c r="H15" t="s">
        <v>15</v>
      </c>
    </row>
    <row r="16" spans="1:8" x14ac:dyDescent="0.3">
      <c r="A16">
        <v>13</v>
      </c>
      <c r="B16">
        <v>53</v>
      </c>
      <c r="C16" t="s">
        <v>8</v>
      </c>
      <c r="D16">
        <v>3</v>
      </c>
      <c r="E16">
        <v>51.08</v>
      </c>
      <c r="F16" t="s">
        <v>16</v>
      </c>
      <c r="G16" t="s">
        <v>10</v>
      </c>
      <c r="H16" t="s">
        <v>15</v>
      </c>
    </row>
    <row r="17" spans="1:8" hidden="1" x14ac:dyDescent="0.3">
      <c r="A17">
        <v>14</v>
      </c>
      <c r="B17">
        <v>48</v>
      </c>
      <c r="C17" t="s">
        <v>8</v>
      </c>
      <c r="D17">
        <v>15</v>
      </c>
      <c r="E17">
        <v>104.73</v>
      </c>
      <c r="F17" t="s">
        <v>9</v>
      </c>
      <c r="G17" t="s">
        <v>10</v>
      </c>
      <c r="H17" t="s">
        <v>15</v>
      </c>
    </row>
    <row r="18" spans="1:8" hidden="1" x14ac:dyDescent="0.3">
      <c r="A18">
        <v>15</v>
      </c>
      <c r="B18">
        <v>62</v>
      </c>
      <c r="C18" t="s">
        <v>14</v>
      </c>
      <c r="D18">
        <v>5</v>
      </c>
      <c r="E18">
        <v>51.74</v>
      </c>
      <c r="F18" t="s">
        <v>12</v>
      </c>
      <c r="G18" t="s">
        <v>10</v>
      </c>
      <c r="H18" t="s">
        <v>15</v>
      </c>
    </row>
    <row r="19" spans="1:8" hidden="1" x14ac:dyDescent="0.3">
      <c r="A19">
        <v>16</v>
      </c>
      <c r="B19">
        <v>57</v>
      </c>
      <c r="C19" t="s">
        <v>17</v>
      </c>
      <c r="D19">
        <v>5</v>
      </c>
      <c r="E19">
        <v>64.37</v>
      </c>
      <c r="F19" t="s">
        <v>12</v>
      </c>
      <c r="G19" t="s">
        <v>10</v>
      </c>
      <c r="H19" t="s">
        <v>18</v>
      </c>
    </row>
    <row r="20" spans="1:8" hidden="1" x14ac:dyDescent="0.3">
      <c r="A20">
        <v>17</v>
      </c>
      <c r="B20">
        <v>36</v>
      </c>
      <c r="C20" t="s">
        <v>14</v>
      </c>
      <c r="D20">
        <v>3</v>
      </c>
      <c r="E20">
        <v>42.09</v>
      </c>
      <c r="F20" t="s">
        <v>9</v>
      </c>
      <c r="G20" t="s">
        <v>10</v>
      </c>
      <c r="H20" t="s">
        <v>18</v>
      </c>
    </row>
    <row r="21" spans="1:8" x14ac:dyDescent="0.3">
      <c r="A21">
        <v>18</v>
      </c>
      <c r="B21">
        <v>37</v>
      </c>
      <c r="C21" t="s">
        <v>14</v>
      </c>
      <c r="D21">
        <v>17</v>
      </c>
      <c r="E21">
        <v>132.24</v>
      </c>
      <c r="F21" t="s">
        <v>16</v>
      </c>
      <c r="G21" t="s">
        <v>13</v>
      </c>
      <c r="H21" t="s">
        <v>15</v>
      </c>
    </row>
    <row r="22" spans="1:8" hidden="1" x14ac:dyDescent="0.3">
      <c r="A22">
        <v>19</v>
      </c>
      <c r="B22">
        <v>67</v>
      </c>
      <c r="C22" t="s">
        <v>14</v>
      </c>
      <c r="D22">
        <v>17</v>
      </c>
      <c r="E22">
        <v>294.45</v>
      </c>
      <c r="F22" t="s">
        <v>9</v>
      </c>
      <c r="G22" t="s">
        <v>13</v>
      </c>
      <c r="H22" t="s">
        <v>18</v>
      </c>
    </row>
    <row r="23" spans="1:8" x14ac:dyDescent="0.3">
      <c r="A23">
        <v>20</v>
      </c>
      <c r="B23">
        <v>51</v>
      </c>
      <c r="C23" t="s">
        <v>14</v>
      </c>
      <c r="D23">
        <v>1</v>
      </c>
      <c r="E23">
        <v>15.91</v>
      </c>
      <c r="F23" t="s">
        <v>16</v>
      </c>
      <c r="G23" t="s">
        <v>10</v>
      </c>
      <c r="H23" t="s">
        <v>15</v>
      </c>
    </row>
    <row r="24" spans="1:8" x14ac:dyDescent="0.3">
      <c r="A24">
        <v>21</v>
      </c>
      <c r="B24">
        <v>68</v>
      </c>
      <c r="C24" t="s">
        <v>8</v>
      </c>
      <c r="D24">
        <v>5</v>
      </c>
      <c r="E24">
        <v>52.73</v>
      </c>
      <c r="F24" t="s">
        <v>16</v>
      </c>
      <c r="G24" t="s">
        <v>13</v>
      </c>
      <c r="H24" t="s">
        <v>11</v>
      </c>
    </row>
    <row r="25" spans="1:8" x14ac:dyDescent="0.3">
      <c r="A25">
        <v>22</v>
      </c>
      <c r="B25">
        <v>43</v>
      </c>
      <c r="C25" t="s">
        <v>8</v>
      </c>
      <c r="D25">
        <v>5</v>
      </c>
      <c r="E25">
        <v>75.48</v>
      </c>
      <c r="F25" t="s">
        <v>16</v>
      </c>
      <c r="G25" t="s">
        <v>10</v>
      </c>
      <c r="H25" t="s">
        <v>15</v>
      </c>
    </row>
    <row r="26" spans="1:8" x14ac:dyDescent="0.3">
      <c r="A26">
        <v>23</v>
      </c>
      <c r="B26">
        <v>29</v>
      </c>
      <c r="C26" t="s">
        <v>14</v>
      </c>
      <c r="D26">
        <v>12</v>
      </c>
      <c r="E26">
        <v>227.87</v>
      </c>
      <c r="F26" t="s">
        <v>16</v>
      </c>
      <c r="G26" t="s">
        <v>13</v>
      </c>
      <c r="H26" t="s">
        <v>15</v>
      </c>
    </row>
    <row r="27" spans="1:8" hidden="1" x14ac:dyDescent="0.3">
      <c r="A27">
        <v>24</v>
      </c>
      <c r="B27">
        <v>34</v>
      </c>
      <c r="C27" t="s">
        <v>17</v>
      </c>
      <c r="D27">
        <v>5</v>
      </c>
      <c r="E27">
        <v>54.98</v>
      </c>
      <c r="F27" t="s">
        <v>12</v>
      </c>
      <c r="G27" t="s">
        <v>13</v>
      </c>
      <c r="H27" t="s">
        <v>15</v>
      </c>
    </row>
    <row r="28" spans="1:8" x14ac:dyDescent="0.3">
      <c r="A28">
        <v>25</v>
      </c>
      <c r="B28">
        <v>67</v>
      </c>
      <c r="C28" t="s">
        <v>8</v>
      </c>
      <c r="D28">
        <v>11</v>
      </c>
      <c r="E28">
        <v>164.42</v>
      </c>
      <c r="F28" t="s">
        <v>16</v>
      </c>
      <c r="G28" t="s">
        <v>10</v>
      </c>
      <c r="H28" t="s">
        <v>15</v>
      </c>
    </row>
    <row r="29" spans="1:8" x14ac:dyDescent="0.3">
      <c r="A29">
        <v>26</v>
      </c>
      <c r="B29">
        <v>62</v>
      </c>
      <c r="C29" t="s">
        <v>8</v>
      </c>
      <c r="D29">
        <v>20</v>
      </c>
      <c r="E29">
        <v>243.08</v>
      </c>
      <c r="F29" t="s">
        <v>16</v>
      </c>
      <c r="G29" t="s">
        <v>13</v>
      </c>
      <c r="H29" t="s">
        <v>18</v>
      </c>
    </row>
    <row r="30" spans="1:8" x14ac:dyDescent="0.3">
      <c r="A30">
        <v>27</v>
      </c>
      <c r="B30">
        <v>40</v>
      </c>
      <c r="C30" t="s">
        <v>17</v>
      </c>
      <c r="D30">
        <v>10</v>
      </c>
      <c r="E30">
        <v>134.87</v>
      </c>
      <c r="F30" t="s">
        <v>16</v>
      </c>
      <c r="G30" t="s">
        <v>13</v>
      </c>
      <c r="H30" t="s">
        <v>15</v>
      </c>
    </row>
    <row r="31" spans="1:8" x14ac:dyDescent="0.3">
      <c r="A31">
        <v>28</v>
      </c>
      <c r="B31">
        <v>68</v>
      </c>
      <c r="C31" t="s">
        <v>14</v>
      </c>
      <c r="D31">
        <v>9</v>
      </c>
      <c r="E31">
        <v>83.57</v>
      </c>
      <c r="F31" t="s">
        <v>16</v>
      </c>
      <c r="G31" t="s">
        <v>10</v>
      </c>
      <c r="H31" t="s">
        <v>18</v>
      </c>
    </row>
    <row r="32" spans="1:8" x14ac:dyDescent="0.3">
      <c r="A32">
        <v>29</v>
      </c>
      <c r="B32">
        <v>48</v>
      </c>
      <c r="C32" t="s">
        <v>14</v>
      </c>
      <c r="D32">
        <v>4</v>
      </c>
      <c r="E32">
        <v>34.799999999999997</v>
      </c>
      <c r="F32" t="s">
        <v>16</v>
      </c>
      <c r="G32" t="s">
        <v>13</v>
      </c>
      <c r="H32" t="s">
        <v>11</v>
      </c>
    </row>
    <row r="33" spans="1:8" hidden="1" x14ac:dyDescent="0.3">
      <c r="A33">
        <v>30</v>
      </c>
      <c r="B33">
        <v>26</v>
      </c>
      <c r="C33" t="s">
        <v>14</v>
      </c>
      <c r="D33">
        <v>6</v>
      </c>
      <c r="E33">
        <v>62.01</v>
      </c>
      <c r="F33" t="s">
        <v>12</v>
      </c>
      <c r="G33" t="s">
        <v>13</v>
      </c>
      <c r="H33" t="s">
        <v>15</v>
      </c>
    </row>
    <row r="34" spans="1:8" hidden="1" x14ac:dyDescent="0.3">
      <c r="A34">
        <v>31</v>
      </c>
      <c r="B34">
        <v>36</v>
      </c>
      <c r="C34" t="s">
        <v>8</v>
      </c>
      <c r="D34">
        <v>18</v>
      </c>
      <c r="E34">
        <v>225.09</v>
      </c>
      <c r="F34" t="s">
        <v>12</v>
      </c>
      <c r="G34" t="s">
        <v>13</v>
      </c>
      <c r="H34" t="s">
        <v>15</v>
      </c>
    </row>
    <row r="35" spans="1:8" hidden="1" x14ac:dyDescent="0.3">
      <c r="A35">
        <v>32</v>
      </c>
      <c r="B35">
        <v>38</v>
      </c>
      <c r="C35" t="s">
        <v>8</v>
      </c>
      <c r="D35">
        <v>4</v>
      </c>
      <c r="E35">
        <v>41.79</v>
      </c>
      <c r="F35" t="s">
        <v>12</v>
      </c>
      <c r="G35" t="s">
        <v>10</v>
      </c>
      <c r="H35" t="s">
        <v>15</v>
      </c>
    </row>
    <row r="36" spans="1:8" hidden="1" x14ac:dyDescent="0.3">
      <c r="A36">
        <v>33</v>
      </c>
      <c r="B36">
        <v>42</v>
      </c>
      <c r="C36" t="s">
        <v>17</v>
      </c>
      <c r="D36">
        <v>3</v>
      </c>
      <c r="E36">
        <v>59.19</v>
      </c>
      <c r="F36" t="s">
        <v>12</v>
      </c>
      <c r="G36" t="s">
        <v>10</v>
      </c>
      <c r="H36" t="s">
        <v>11</v>
      </c>
    </row>
    <row r="37" spans="1:8" hidden="1" x14ac:dyDescent="0.3">
      <c r="A37">
        <v>34</v>
      </c>
      <c r="B37">
        <v>33</v>
      </c>
      <c r="C37" t="s">
        <v>17</v>
      </c>
      <c r="D37">
        <v>19</v>
      </c>
      <c r="E37">
        <v>343.36</v>
      </c>
      <c r="F37" t="s">
        <v>9</v>
      </c>
      <c r="G37" t="s">
        <v>13</v>
      </c>
      <c r="H37" t="s">
        <v>11</v>
      </c>
    </row>
    <row r="38" spans="1:8" x14ac:dyDescent="0.3">
      <c r="A38">
        <v>35</v>
      </c>
      <c r="B38">
        <v>47</v>
      </c>
      <c r="C38" t="s">
        <v>8</v>
      </c>
      <c r="D38">
        <v>14</v>
      </c>
      <c r="E38">
        <v>254.85</v>
      </c>
      <c r="F38" t="s">
        <v>16</v>
      </c>
      <c r="G38" t="s">
        <v>13</v>
      </c>
      <c r="H38" t="s">
        <v>18</v>
      </c>
    </row>
    <row r="39" spans="1:8" hidden="1" x14ac:dyDescent="0.3">
      <c r="A39">
        <v>36</v>
      </c>
      <c r="B39">
        <v>58</v>
      </c>
      <c r="C39" t="s">
        <v>14</v>
      </c>
      <c r="D39">
        <v>1</v>
      </c>
      <c r="E39">
        <v>12.08</v>
      </c>
      <c r="F39" t="s">
        <v>12</v>
      </c>
      <c r="G39" t="s">
        <v>13</v>
      </c>
      <c r="H39" t="s">
        <v>11</v>
      </c>
    </row>
    <row r="40" spans="1:8" hidden="1" x14ac:dyDescent="0.3">
      <c r="A40">
        <v>37</v>
      </c>
      <c r="B40">
        <v>44</v>
      </c>
      <c r="C40" t="s">
        <v>14</v>
      </c>
      <c r="D40">
        <v>17</v>
      </c>
      <c r="E40">
        <v>322.37</v>
      </c>
      <c r="F40" t="s">
        <v>9</v>
      </c>
      <c r="G40" t="s">
        <v>13</v>
      </c>
      <c r="H40" t="s">
        <v>15</v>
      </c>
    </row>
    <row r="41" spans="1:8" hidden="1" x14ac:dyDescent="0.3">
      <c r="A41">
        <v>38</v>
      </c>
      <c r="B41">
        <v>39</v>
      </c>
      <c r="C41" t="s">
        <v>14</v>
      </c>
      <c r="D41">
        <v>14</v>
      </c>
      <c r="E41">
        <v>90.54</v>
      </c>
      <c r="F41" t="s">
        <v>9</v>
      </c>
      <c r="G41" t="s">
        <v>13</v>
      </c>
      <c r="H41" t="s">
        <v>15</v>
      </c>
    </row>
    <row r="42" spans="1:8" hidden="1" x14ac:dyDescent="0.3">
      <c r="A42">
        <v>39</v>
      </c>
      <c r="B42">
        <v>53</v>
      </c>
      <c r="C42" t="s">
        <v>8</v>
      </c>
      <c r="D42">
        <v>7</v>
      </c>
      <c r="E42">
        <v>60.68</v>
      </c>
      <c r="F42" t="s">
        <v>12</v>
      </c>
      <c r="G42" t="s">
        <v>13</v>
      </c>
      <c r="H42" t="s">
        <v>18</v>
      </c>
    </row>
    <row r="43" spans="1:8" hidden="1" x14ac:dyDescent="0.3">
      <c r="A43">
        <v>40</v>
      </c>
      <c r="B43">
        <v>20</v>
      </c>
      <c r="C43" t="s">
        <v>8</v>
      </c>
      <c r="D43">
        <v>2</v>
      </c>
      <c r="E43">
        <v>20.170000000000002</v>
      </c>
      <c r="F43" t="s">
        <v>12</v>
      </c>
      <c r="G43" t="s">
        <v>10</v>
      </c>
      <c r="H43" t="s">
        <v>18</v>
      </c>
    </row>
    <row r="44" spans="1:8" x14ac:dyDescent="0.3">
      <c r="A44">
        <v>41</v>
      </c>
      <c r="B44">
        <v>55</v>
      </c>
      <c r="C44" t="s">
        <v>8</v>
      </c>
      <c r="D44">
        <v>15</v>
      </c>
      <c r="E44">
        <v>120.95</v>
      </c>
      <c r="F44" t="s">
        <v>16</v>
      </c>
      <c r="G44" t="s">
        <v>13</v>
      </c>
      <c r="H44" t="s">
        <v>11</v>
      </c>
    </row>
    <row r="45" spans="1:8" x14ac:dyDescent="0.3">
      <c r="A45">
        <v>42</v>
      </c>
      <c r="B45">
        <v>55</v>
      </c>
      <c r="C45" t="s">
        <v>8</v>
      </c>
      <c r="D45">
        <v>4</v>
      </c>
      <c r="E45">
        <v>31.99</v>
      </c>
      <c r="F45" t="s">
        <v>16</v>
      </c>
      <c r="G45" t="s">
        <v>10</v>
      </c>
      <c r="H45" t="s">
        <v>15</v>
      </c>
    </row>
    <row r="46" spans="1:8" x14ac:dyDescent="0.3">
      <c r="A46">
        <v>43</v>
      </c>
      <c r="B46">
        <v>68</v>
      </c>
      <c r="C46" t="s">
        <v>14</v>
      </c>
      <c r="D46">
        <v>8</v>
      </c>
      <c r="E46">
        <v>95.42</v>
      </c>
      <c r="F46" t="s">
        <v>16</v>
      </c>
      <c r="G46" t="s">
        <v>13</v>
      </c>
      <c r="H46" t="s">
        <v>11</v>
      </c>
    </row>
    <row r="47" spans="1:8" x14ac:dyDescent="0.3">
      <c r="A47">
        <v>44</v>
      </c>
      <c r="B47">
        <v>27</v>
      </c>
      <c r="C47" t="s">
        <v>17</v>
      </c>
      <c r="D47">
        <v>2</v>
      </c>
      <c r="E47">
        <v>39.65</v>
      </c>
      <c r="F47" t="s">
        <v>16</v>
      </c>
      <c r="G47" t="s">
        <v>10</v>
      </c>
      <c r="H47" t="s">
        <v>18</v>
      </c>
    </row>
    <row r="48" spans="1:8" x14ac:dyDescent="0.3">
      <c r="A48">
        <v>45</v>
      </c>
      <c r="B48">
        <v>34</v>
      </c>
      <c r="C48" t="s">
        <v>14</v>
      </c>
      <c r="D48">
        <v>16</v>
      </c>
      <c r="E48">
        <v>263.32</v>
      </c>
      <c r="F48" t="s">
        <v>16</v>
      </c>
      <c r="G48" t="s">
        <v>10</v>
      </c>
      <c r="H48" t="s">
        <v>18</v>
      </c>
    </row>
    <row r="49" spans="1:8" x14ac:dyDescent="0.3">
      <c r="A49">
        <v>46</v>
      </c>
      <c r="B49">
        <v>51</v>
      </c>
      <c r="C49" t="s">
        <v>8</v>
      </c>
      <c r="D49">
        <v>15</v>
      </c>
      <c r="E49">
        <v>268.56</v>
      </c>
      <c r="F49" t="s">
        <v>16</v>
      </c>
      <c r="G49" t="s">
        <v>13</v>
      </c>
      <c r="H49" t="s">
        <v>15</v>
      </c>
    </row>
    <row r="50" spans="1:8" hidden="1" x14ac:dyDescent="0.3">
      <c r="A50">
        <v>47</v>
      </c>
      <c r="B50">
        <v>40</v>
      </c>
      <c r="C50" t="s">
        <v>17</v>
      </c>
      <c r="D50">
        <v>2</v>
      </c>
      <c r="E50">
        <v>18.190000000000001</v>
      </c>
      <c r="F50" t="s">
        <v>9</v>
      </c>
      <c r="G50" t="s">
        <v>10</v>
      </c>
      <c r="H50" t="s">
        <v>11</v>
      </c>
    </row>
    <row r="51" spans="1:8" hidden="1" x14ac:dyDescent="0.3">
      <c r="A51">
        <v>48</v>
      </c>
      <c r="B51">
        <v>20</v>
      </c>
      <c r="C51" t="s">
        <v>8</v>
      </c>
      <c r="D51">
        <v>18</v>
      </c>
      <c r="E51">
        <v>249.88</v>
      </c>
      <c r="F51" t="s">
        <v>9</v>
      </c>
      <c r="G51" t="s">
        <v>10</v>
      </c>
      <c r="H51" t="s">
        <v>15</v>
      </c>
    </row>
    <row r="52" spans="1:8" x14ac:dyDescent="0.3">
      <c r="A52">
        <v>49</v>
      </c>
      <c r="B52">
        <v>54</v>
      </c>
      <c r="C52" t="s">
        <v>14</v>
      </c>
      <c r="D52">
        <v>17</v>
      </c>
      <c r="E52">
        <v>221.25</v>
      </c>
      <c r="F52" t="s">
        <v>16</v>
      </c>
      <c r="G52" t="s">
        <v>10</v>
      </c>
      <c r="H52" t="s">
        <v>15</v>
      </c>
    </row>
  </sheetData>
  <autoFilter ref="A3:H52" xr:uid="{F484EE5E-9411-4401-8A3D-B8D2AF97BED4}">
    <filterColumn colId="5">
      <filters>
        <filter val="Evening"/>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FE297-F554-458F-B9A3-9F88C6DADF0D}">
  <dimension ref="A1:J65"/>
  <sheetViews>
    <sheetView workbookViewId="0">
      <selection sqref="A1:H4"/>
    </sheetView>
  </sheetViews>
  <sheetFormatPr defaultRowHeight="14.4" x14ac:dyDescent="0.3"/>
  <cols>
    <col min="1" max="1" width="12.77734375" customWidth="1"/>
    <col min="4" max="4" width="20.77734375" customWidth="1"/>
    <col min="5" max="5" width="38.21875" customWidth="1"/>
    <col min="8" max="8" width="57.21875" customWidth="1"/>
  </cols>
  <sheetData>
    <row r="1" spans="1:10" ht="17.399999999999999" x14ac:dyDescent="0.45">
      <c r="A1" s="2" t="s">
        <v>20</v>
      </c>
      <c r="B1" s="2"/>
      <c r="C1" s="2"/>
      <c r="D1" s="2"/>
      <c r="E1" s="2"/>
      <c r="F1" s="2"/>
      <c r="G1" s="2"/>
      <c r="H1" s="2"/>
    </row>
    <row r="2" spans="1:10" ht="17.399999999999999" x14ac:dyDescent="0.45">
      <c r="A2" s="2" t="s">
        <v>21</v>
      </c>
      <c r="B2" s="2"/>
      <c r="C2" s="2"/>
      <c r="D2" s="2"/>
      <c r="E2" s="2"/>
      <c r="F2" s="2"/>
      <c r="G2" s="2"/>
      <c r="H2" s="2"/>
    </row>
    <row r="3" spans="1:10" ht="17.399999999999999" x14ac:dyDescent="0.45">
      <c r="A3" s="2" t="s">
        <v>23</v>
      </c>
      <c r="B3" s="2"/>
      <c r="C3" s="2"/>
      <c r="D3" s="2"/>
      <c r="E3" s="2"/>
      <c r="F3" s="2"/>
      <c r="G3" s="2"/>
      <c r="H3" s="2"/>
    </row>
    <row r="4" spans="1:10" ht="17.399999999999999" x14ac:dyDescent="0.45">
      <c r="A4" s="2" t="s">
        <v>24</v>
      </c>
      <c r="B4" s="2"/>
      <c r="C4" s="2"/>
      <c r="D4" s="2"/>
      <c r="E4" s="2"/>
      <c r="F4" s="2"/>
      <c r="G4" s="2"/>
      <c r="H4" s="2"/>
    </row>
    <row r="5" spans="1:10" x14ac:dyDescent="0.3">
      <c r="I5" t="s">
        <v>2</v>
      </c>
      <c r="J5" t="s">
        <v>3</v>
      </c>
    </row>
    <row r="6" spans="1:10" x14ac:dyDescent="0.3">
      <c r="I6" t="s">
        <v>8</v>
      </c>
      <c r="J6" t="s">
        <v>22</v>
      </c>
    </row>
    <row r="11" spans="1:10" x14ac:dyDescent="0.3">
      <c r="A11" t="s">
        <v>26</v>
      </c>
      <c r="B11" s="1">
        <f>SUMIF(Dataset!H2:H50,"Mobile Payment",Dataset!E2:E50)</f>
        <v>1078.7200000000003</v>
      </c>
    </row>
    <row r="12" spans="1:10" x14ac:dyDescent="0.3">
      <c r="A12" t="s">
        <v>27</v>
      </c>
      <c r="B12" s="1">
        <f>SUMIF(Dataset!H13:H50,"Cash",Dataset!E2:E50)</f>
        <v>2936.97</v>
      </c>
    </row>
    <row r="13" spans="1:10" x14ac:dyDescent="0.3">
      <c r="A13" t="s">
        <v>28</v>
      </c>
      <c r="B13">
        <f>DCOUNT(Dataset!A1:H50,1,'Question 2 -5'!I5:J6)</f>
        <v>17</v>
      </c>
    </row>
    <row r="14" spans="1:10" x14ac:dyDescent="0.3">
      <c r="A14" t="s">
        <v>29</v>
      </c>
    </row>
    <row r="16" spans="1:10" ht="17.399999999999999" x14ac:dyDescent="0.45">
      <c r="C16" s="2" t="s">
        <v>1</v>
      </c>
      <c r="D16" s="2" t="s">
        <v>4</v>
      </c>
      <c r="E16" s="2" t="s">
        <v>30</v>
      </c>
    </row>
    <row r="17" spans="3:5" x14ac:dyDescent="0.3">
      <c r="C17">
        <v>22</v>
      </c>
      <c r="D17">
        <v>48.75</v>
      </c>
      <c r="E17">
        <f>IF(C17&gt;=22,SUMIF($C$17:$C$65,"&gt;22",$D$17:$D$65),SUMIF($C$17:$C$65,"&lt;22",$D$17:$D$65))</f>
        <v>5550.55</v>
      </c>
    </row>
    <row r="18" spans="3:5" x14ac:dyDescent="0.3">
      <c r="C18">
        <v>23</v>
      </c>
      <c r="D18">
        <v>39.32</v>
      </c>
      <c r="E18">
        <f t="shared" ref="E18:E65" si="0">IF(C18&gt;=22,SUMIF($C$17:$C$65,"&gt;22",$D$17:$D$65),SUMIF($C$17:$C$65,"&lt;22",$D$17:$D$65))</f>
        <v>5550.55</v>
      </c>
    </row>
    <row r="19" spans="3:5" x14ac:dyDescent="0.3">
      <c r="C19">
        <v>64</v>
      </c>
      <c r="D19">
        <v>136.53</v>
      </c>
      <c r="E19">
        <f t="shared" si="0"/>
        <v>5550.55</v>
      </c>
    </row>
    <row r="20" spans="3:5" x14ac:dyDescent="0.3">
      <c r="C20">
        <v>32</v>
      </c>
      <c r="D20">
        <v>68.819999999999993</v>
      </c>
      <c r="E20">
        <f t="shared" si="0"/>
        <v>5550.55</v>
      </c>
    </row>
    <row r="21" spans="3:5" x14ac:dyDescent="0.3">
      <c r="C21">
        <v>19</v>
      </c>
      <c r="D21">
        <v>95.18</v>
      </c>
      <c r="E21">
        <f t="shared" si="0"/>
        <v>552.79999999999995</v>
      </c>
    </row>
    <row r="22" spans="3:5" x14ac:dyDescent="0.3">
      <c r="C22">
        <v>41</v>
      </c>
      <c r="D22">
        <v>83.62</v>
      </c>
      <c r="E22">
        <f t="shared" si="0"/>
        <v>5550.55</v>
      </c>
    </row>
    <row r="23" spans="3:5" x14ac:dyDescent="0.3">
      <c r="C23">
        <v>27</v>
      </c>
      <c r="D23">
        <v>14.18</v>
      </c>
      <c r="E23">
        <f t="shared" si="0"/>
        <v>5550.55</v>
      </c>
    </row>
    <row r="24" spans="3:5" x14ac:dyDescent="0.3">
      <c r="C24">
        <v>63</v>
      </c>
      <c r="D24">
        <v>73.08</v>
      </c>
      <c r="E24">
        <f t="shared" si="0"/>
        <v>5550.55</v>
      </c>
    </row>
    <row r="25" spans="3:5" x14ac:dyDescent="0.3">
      <c r="C25">
        <v>41</v>
      </c>
      <c r="D25">
        <v>306.39</v>
      </c>
      <c r="E25">
        <f>IF(C25&gt;=22,SUMIF($C$17:$C$65,"&gt;22",$D$17:$D$65),SUMIF($C$17:$C$65,"&lt;22",$D$17:$D$65))</f>
        <v>5550.55</v>
      </c>
    </row>
    <row r="26" spans="3:5" x14ac:dyDescent="0.3">
      <c r="C26">
        <v>19</v>
      </c>
      <c r="D26">
        <v>187.57</v>
      </c>
      <c r="E26">
        <f t="shared" si="0"/>
        <v>552.79999999999995</v>
      </c>
    </row>
    <row r="27" spans="3:5" x14ac:dyDescent="0.3">
      <c r="C27">
        <v>33</v>
      </c>
      <c r="D27">
        <v>180.85</v>
      </c>
      <c r="E27">
        <f t="shared" si="0"/>
        <v>5550.55</v>
      </c>
    </row>
    <row r="28" spans="3:5" x14ac:dyDescent="0.3">
      <c r="C28">
        <v>32</v>
      </c>
      <c r="D28">
        <v>288.06</v>
      </c>
      <c r="E28">
        <f t="shared" si="0"/>
        <v>5550.55</v>
      </c>
    </row>
    <row r="29" spans="3:5" x14ac:dyDescent="0.3">
      <c r="C29">
        <v>53</v>
      </c>
      <c r="D29">
        <v>51.08</v>
      </c>
      <c r="E29">
        <f t="shared" si="0"/>
        <v>5550.55</v>
      </c>
    </row>
    <row r="30" spans="3:5" x14ac:dyDescent="0.3">
      <c r="C30">
        <v>48</v>
      </c>
      <c r="D30">
        <v>104.73</v>
      </c>
      <c r="E30">
        <f t="shared" si="0"/>
        <v>5550.55</v>
      </c>
    </row>
    <row r="31" spans="3:5" x14ac:dyDescent="0.3">
      <c r="C31">
        <v>62</v>
      </c>
      <c r="D31">
        <v>51.74</v>
      </c>
      <c r="E31">
        <f t="shared" si="0"/>
        <v>5550.55</v>
      </c>
    </row>
    <row r="32" spans="3:5" x14ac:dyDescent="0.3">
      <c r="C32">
        <v>57</v>
      </c>
      <c r="D32">
        <v>64.37</v>
      </c>
      <c r="E32">
        <f t="shared" si="0"/>
        <v>5550.55</v>
      </c>
    </row>
    <row r="33" spans="3:5" x14ac:dyDescent="0.3">
      <c r="C33">
        <v>36</v>
      </c>
      <c r="D33">
        <v>42.09</v>
      </c>
      <c r="E33">
        <f t="shared" si="0"/>
        <v>5550.55</v>
      </c>
    </row>
    <row r="34" spans="3:5" x14ac:dyDescent="0.3">
      <c r="C34">
        <v>37</v>
      </c>
      <c r="D34">
        <v>132.24</v>
      </c>
      <c r="E34">
        <f t="shared" si="0"/>
        <v>5550.55</v>
      </c>
    </row>
    <row r="35" spans="3:5" x14ac:dyDescent="0.3">
      <c r="C35">
        <v>67</v>
      </c>
      <c r="D35">
        <v>294.45</v>
      </c>
      <c r="E35">
        <f t="shared" si="0"/>
        <v>5550.55</v>
      </c>
    </row>
    <row r="36" spans="3:5" x14ac:dyDescent="0.3">
      <c r="C36">
        <v>51</v>
      </c>
      <c r="D36">
        <v>15.91</v>
      </c>
      <c r="E36">
        <f t="shared" si="0"/>
        <v>5550.55</v>
      </c>
    </row>
    <row r="37" spans="3:5" x14ac:dyDescent="0.3">
      <c r="C37">
        <v>68</v>
      </c>
      <c r="D37">
        <v>52.73</v>
      </c>
      <c r="E37">
        <f t="shared" si="0"/>
        <v>5550.55</v>
      </c>
    </row>
    <row r="38" spans="3:5" x14ac:dyDescent="0.3">
      <c r="C38">
        <v>43</v>
      </c>
      <c r="D38">
        <v>75.48</v>
      </c>
      <c r="E38">
        <f t="shared" si="0"/>
        <v>5550.55</v>
      </c>
    </row>
    <row r="39" spans="3:5" x14ac:dyDescent="0.3">
      <c r="C39">
        <v>29</v>
      </c>
      <c r="D39">
        <v>227.87</v>
      </c>
      <c r="E39">
        <f t="shared" si="0"/>
        <v>5550.55</v>
      </c>
    </row>
    <row r="40" spans="3:5" x14ac:dyDescent="0.3">
      <c r="C40">
        <v>34</v>
      </c>
      <c r="D40">
        <v>54.98</v>
      </c>
      <c r="E40">
        <f t="shared" si="0"/>
        <v>5550.55</v>
      </c>
    </row>
    <row r="41" spans="3:5" x14ac:dyDescent="0.3">
      <c r="C41">
        <v>67</v>
      </c>
      <c r="D41">
        <v>164.42</v>
      </c>
      <c r="E41">
        <f t="shared" si="0"/>
        <v>5550.55</v>
      </c>
    </row>
    <row r="42" spans="3:5" x14ac:dyDescent="0.3">
      <c r="C42">
        <v>62</v>
      </c>
      <c r="D42">
        <v>243.08</v>
      </c>
      <c r="E42">
        <f t="shared" si="0"/>
        <v>5550.55</v>
      </c>
    </row>
    <row r="43" spans="3:5" x14ac:dyDescent="0.3">
      <c r="C43">
        <v>40</v>
      </c>
      <c r="D43">
        <v>134.87</v>
      </c>
      <c r="E43">
        <f t="shared" si="0"/>
        <v>5550.55</v>
      </c>
    </row>
    <row r="44" spans="3:5" x14ac:dyDescent="0.3">
      <c r="C44">
        <v>68</v>
      </c>
      <c r="D44">
        <v>83.57</v>
      </c>
      <c r="E44">
        <f t="shared" si="0"/>
        <v>5550.55</v>
      </c>
    </row>
    <row r="45" spans="3:5" x14ac:dyDescent="0.3">
      <c r="C45">
        <v>48</v>
      </c>
      <c r="D45">
        <v>34.799999999999997</v>
      </c>
      <c r="E45">
        <f t="shared" si="0"/>
        <v>5550.55</v>
      </c>
    </row>
    <row r="46" spans="3:5" x14ac:dyDescent="0.3">
      <c r="C46">
        <v>26</v>
      </c>
      <c r="D46">
        <v>62.01</v>
      </c>
      <c r="E46">
        <f t="shared" si="0"/>
        <v>5550.55</v>
      </c>
    </row>
    <row r="47" spans="3:5" x14ac:dyDescent="0.3">
      <c r="C47">
        <v>36</v>
      </c>
      <c r="D47">
        <v>225.09</v>
      </c>
      <c r="E47">
        <f t="shared" si="0"/>
        <v>5550.55</v>
      </c>
    </row>
    <row r="48" spans="3:5" x14ac:dyDescent="0.3">
      <c r="C48">
        <v>38</v>
      </c>
      <c r="D48">
        <v>41.79</v>
      </c>
      <c r="E48">
        <f t="shared" si="0"/>
        <v>5550.55</v>
      </c>
    </row>
    <row r="49" spans="3:5" x14ac:dyDescent="0.3">
      <c r="C49">
        <v>42</v>
      </c>
      <c r="D49">
        <v>59.19</v>
      </c>
      <c r="E49">
        <f t="shared" si="0"/>
        <v>5550.55</v>
      </c>
    </row>
    <row r="50" spans="3:5" x14ac:dyDescent="0.3">
      <c r="C50">
        <v>33</v>
      </c>
      <c r="D50">
        <v>343.36</v>
      </c>
      <c r="E50">
        <f t="shared" si="0"/>
        <v>5550.55</v>
      </c>
    </row>
    <row r="51" spans="3:5" x14ac:dyDescent="0.3">
      <c r="C51">
        <v>47</v>
      </c>
      <c r="D51">
        <v>254.85</v>
      </c>
      <c r="E51">
        <f t="shared" si="0"/>
        <v>5550.55</v>
      </c>
    </row>
    <row r="52" spans="3:5" x14ac:dyDescent="0.3">
      <c r="C52">
        <v>58</v>
      </c>
      <c r="D52">
        <v>12.08</v>
      </c>
      <c r="E52">
        <f t="shared" si="0"/>
        <v>5550.55</v>
      </c>
    </row>
    <row r="53" spans="3:5" x14ac:dyDescent="0.3">
      <c r="C53">
        <v>44</v>
      </c>
      <c r="D53">
        <v>322.37</v>
      </c>
      <c r="E53">
        <f t="shared" si="0"/>
        <v>5550.55</v>
      </c>
    </row>
    <row r="54" spans="3:5" x14ac:dyDescent="0.3">
      <c r="C54">
        <v>39</v>
      </c>
      <c r="D54">
        <v>90.54</v>
      </c>
      <c r="E54">
        <f t="shared" si="0"/>
        <v>5550.55</v>
      </c>
    </row>
    <row r="55" spans="3:5" x14ac:dyDescent="0.3">
      <c r="C55">
        <v>53</v>
      </c>
      <c r="D55">
        <v>60.68</v>
      </c>
      <c r="E55">
        <f t="shared" si="0"/>
        <v>5550.55</v>
      </c>
    </row>
    <row r="56" spans="3:5" x14ac:dyDescent="0.3">
      <c r="C56">
        <v>20</v>
      </c>
      <c r="D56">
        <v>20.170000000000002</v>
      </c>
      <c r="E56">
        <f t="shared" si="0"/>
        <v>552.79999999999995</v>
      </c>
    </row>
    <row r="57" spans="3:5" x14ac:dyDescent="0.3">
      <c r="C57">
        <v>55</v>
      </c>
      <c r="D57">
        <v>120.95</v>
      </c>
      <c r="E57">
        <f t="shared" si="0"/>
        <v>5550.55</v>
      </c>
    </row>
    <row r="58" spans="3:5" x14ac:dyDescent="0.3">
      <c r="C58">
        <v>55</v>
      </c>
      <c r="D58">
        <v>31.99</v>
      </c>
      <c r="E58">
        <f t="shared" si="0"/>
        <v>5550.55</v>
      </c>
    </row>
    <row r="59" spans="3:5" x14ac:dyDescent="0.3">
      <c r="C59">
        <v>68</v>
      </c>
      <c r="D59">
        <v>95.42</v>
      </c>
      <c r="E59">
        <f t="shared" si="0"/>
        <v>5550.55</v>
      </c>
    </row>
    <row r="60" spans="3:5" x14ac:dyDescent="0.3">
      <c r="C60">
        <v>27</v>
      </c>
      <c r="D60">
        <v>39.65</v>
      </c>
      <c r="E60">
        <f t="shared" si="0"/>
        <v>5550.55</v>
      </c>
    </row>
    <row r="61" spans="3:5" x14ac:dyDescent="0.3">
      <c r="C61">
        <v>34</v>
      </c>
      <c r="D61">
        <v>263.32</v>
      </c>
      <c r="E61">
        <f t="shared" si="0"/>
        <v>5550.55</v>
      </c>
    </row>
    <row r="62" spans="3:5" x14ac:dyDescent="0.3">
      <c r="C62">
        <v>51</v>
      </c>
      <c r="D62">
        <v>268.56</v>
      </c>
      <c r="E62">
        <f t="shared" si="0"/>
        <v>5550.55</v>
      </c>
    </row>
    <row r="63" spans="3:5" x14ac:dyDescent="0.3">
      <c r="C63">
        <v>40</v>
      </c>
      <c r="D63">
        <v>18.190000000000001</v>
      </c>
      <c r="E63">
        <f t="shared" si="0"/>
        <v>5550.55</v>
      </c>
    </row>
    <row r="64" spans="3:5" x14ac:dyDescent="0.3">
      <c r="C64">
        <v>20</v>
      </c>
      <c r="D64">
        <v>249.88</v>
      </c>
      <c r="E64">
        <f t="shared" si="0"/>
        <v>552.79999999999995</v>
      </c>
    </row>
    <row r="65" spans="3:5" x14ac:dyDescent="0.3">
      <c r="C65">
        <v>54</v>
      </c>
      <c r="D65">
        <v>221.25</v>
      </c>
      <c r="E65">
        <f t="shared" si="0"/>
        <v>5550.55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BB74D-E4A1-40B8-B76E-B001BC2EECFF}">
  <dimension ref="A1:H52"/>
  <sheetViews>
    <sheetView tabSelected="1" workbookViewId="0">
      <selection sqref="A1:E1"/>
    </sheetView>
  </sheetViews>
  <sheetFormatPr defaultRowHeight="14.4" x14ac:dyDescent="0.3"/>
  <cols>
    <col min="1" max="1" width="19.88671875" customWidth="1"/>
    <col min="3" max="3" width="23.33203125" customWidth="1"/>
    <col min="4" max="4" width="25.77734375" customWidth="1"/>
    <col min="5" max="5" width="34.6640625" customWidth="1"/>
    <col min="6" max="6" width="18.88671875" customWidth="1"/>
    <col min="7" max="7" width="23.6640625" customWidth="1"/>
    <col min="8" max="8" width="19.6640625" customWidth="1"/>
  </cols>
  <sheetData>
    <row r="1" spans="1:8" ht="17.399999999999999" x14ac:dyDescent="0.45">
      <c r="A1" s="2" t="s">
        <v>25</v>
      </c>
      <c r="B1" s="2"/>
      <c r="C1" s="2"/>
      <c r="D1" s="2"/>
      <c r="E1" s="2"/>
    </row>
    <row r="3" spans="1:8" ht="17.399999999999999" x14ac:dyDescent="0.45">
      <c r="A3" s="2" t="s">
        <v>0</v>
      </c>
      <c r="B3" s="2" t="s">
        <v>1</v>
      </c>
      <c r="C3" s="2" t="s">
        <v>2</v>
      </c>
      <c r="D3" s="2" t="s">
        <v>3</v>
      </c>
      <c r="E3" s="2" t="s">
        <v>4</v>
      </c>
      <c r="F3" s="2" t="s">
        <v>5</v>
      </c>
      <c r="G3" s="2" t="s">
        <v>6</v>
      </c>
      <c r="H3" s="2" t="s">
        <v>7</v>
      </c>
    </row>
    <row r="4" spans="1:8" x14ac:dyDescent="0.3">
      <c r="A4">
        <v>34</v>
      </c>
      <c r="B4">
        <v>33</v>
      </c>
      <c r="C4" t="s">
        <v>17</v>
      </c>
      <c r="D4">
        <v>19</v>
      </c>
      <c r="E4">
        <v>343.36</v>
      </c>
      <c r="F4" t="s">
        <v>9</v>
      </c>
      <c r="G4" t="s">
        <v>13</v>
      </c>
      <c r="H4" t="s">
        <v>11</v>
      </c>
    </row>
    <row r="5" spans="1:8" x14ac:dyDescent="0.3">
      <c r="A5">
        <v>37</v>
      </c>
      <c r="B5">
        <v>44</v>
      </c>
      <c r="C5" t="s">
        <v>14</v>
      </c>
      <c r="D5">
        <v>17</v>
      </c>
      <c r="E5">
        <v>322.37</v>
      </c>
      <c r="F5" t="s">
        <v>9</v>
      </c>
      <c r="G5" t="s">
        <v>13</v>
      </c>
      <c r="H5" t="s">
        <v>15</v>
      </c>
    </row>
    <row r="6" spans="1:8" x14ac:dyDescent="0.3">
      <c r="A6">
        <v>9</v>
      </c>
      <c r="B6">
        <v>41</v>
      </c>
      <c r="C6" t="s">
        <v>17</v>
      </c>
      <c r="D6">
        <v>17</v>
      </c>
      <c r="E6">
        <v>306.39</v>
      </c>
      <c r="F6" t="s">
        <v>16</v>
      </c>
      <c r="G6" t="s">
        <v>10</v>
      </c>
      <c r="H6" t="s">
        <v>15</v>
      </c>
    </row>
    <row r="7" spans="1:8" x14ac:dyDescent="0.3">
      <c r="A7">
        <v>19</v>
      </c>
      <c r="B7">
        <v>67</v>
      </c>
      <c r="C7" t="s">
        <v>14</v>
      </c>
      <c r="D7">
        <v>17</v>
      </c>
      <c r="E7">
        <v>294.45</v>
      </c>
      <c r="F7" t="s">
        <v>9</v>
      </c>
      <c r="G7" t="s">
        <v>13</v>
      </c>
      <c r="H7" t="s">
        <v>18</v>
      </c>
    </row>
    <row r="8" spans="1:8" x14ac:dyDescent="0.3">
      <c r="A8">
        <v>12</v>
      </c>
      <c r="B8">
        <v>32</v>
      </c>
      <c r="C8" t="s">
        <v>8</v>
      </c>
      <c r="D8">
        <v>19</v>
      </c>
      <c r="E8">
        <v>288.06</v>
      </c>
      <c r="F8" t="s">
        <v>9</v>
      </c>
      <c r="G8" t="s">
        <v>10</v>
      </c>
      <c r="H8" t="s">
        <v>15</v>
      </c>
    </row>
    <row r="9" spans="1:8" x14ac:dyDescent="0.3">
      <c r="A9">
        <v>46</v>
      </c>
      <c r="B9">
        <v>51</v>
      </c>
      <c r="C9" t="s">
        <v>8</v>
      </c>
      <c r="D9">
        <v>15</v>
      </c>
      <c r="E9">
        <v>268.56</v>
      </c>
      <c r="F9" t="s">
        <v>16</v>
      </c>
      <c r="G9" t="s">
        <v>13</v>
      </c>
      <c r="H9" t="s">
        <v>15</v>
      </c>
    </row>
    <row r="10" spans="1:8" x14ac:dyDescent="0.3">
      <c r="A10">
        <v>45</v>
      </c>
      <c r="B10">
        <v>34</v>
      </c>
      <c r="C10" t="s">
        <v>14</v>
      </c>
      <c r="D10">
        <v>16</v>
      </c>
      <c r="E10">
        <v>263.32</v>
      </c>
      <c r="F10" t="s">
        <v>16</v>
      </c>
      <c r="G10" t="s">
        <v>10</v>
      </c>
      <c r="H10" t="s">
        <v>18</v>
      </c>
    </row>
    <row r="11" spans="1:8" x14ac:dyDescent="0.3">
      <c r="A11">
        <v>35</v>
      </c>
      <c r="B11">
        <v>47</v>
      </c>
      <c r="C11" t="s">
        <v>8</v>
      </c>
      <c r="D11">
        <v>14</v>
      </c>
      <c r="E11">
        <v>254.85</v>
      </c>
      <c r="F11" t="s">
        <v>16</v>
      </c>
      <c r="G11" t="s">
        <v>13</v>
      </c>
      <c r="H11" t="s">
        <v>18</v>
      </c>
    </row>
    <row r="12" spans="1:8" x14ac:dyDescent="0.3">
      <c r="A12">
        <v>48</v>
      </c>
      <c r="B12">
        <v>20</v>
      </c>
      <c r="C12" t="s">
        <v>8</v>
      </c>
      <c r="D12">
        <v>18</v>
      </c>
      <c r="E12">
        <v>249.88</v>
      </c>
      <c r="F12" t="s">
        <v>9</v>
      </c>
      <c r="G12" t="s">
        <v>10</v>
      </c>
      <c r="H12" t="s">
        <v>15</v>
      </c>
    </row>
    <row r="13" spans="1:8" x14ac:dyDescent="0.3">
      <c r="A13">
        <v>26</v>
      </c>
      <c r="B13">
        <v>62</v>
      </c>
      <c r="C13" t="s">
        <v>8</v>
      </c>
      <c r="D13">
        <v>20</v>
      </c>
      <c r="E13">
        <v>243.08</v>
      </c>
      <c r="F13" t="s">
        <v>16</v>
      </c>
      <c r="G13" t="s">
        <v>13</v>
      </c>
      <c r="H13" t="s">
        <v>18</v>
      </c>
    </row>
    <row r="14" spans="1:8" x14ac:dyDescent="0.3">
      <c r="A14">
        <v>23</v>
      </c>
      <c r="B14">
        <v>29</v>
      </c>
      <c r="C14" t="s">
        <v>14</v>
      </c>
      <c r="D14">
        <v>12</v>
      </c>
      <c r="E14">
        <v>227.87</v>
      </c>
      <c r="F14" t="s">
        <v>16</v>
      </c>
      <c r="G14" t="s">
        <v>13</v>
      </c>
      <c r="H14" t="s">
        <v>15</v>
      </c>
    </row>
    <row r="15" spans="1:8" x14ac:dyDescent="0.3">
      <c r="A15">
        <v>31</v>
      </c>
      <c r="B15">
        <v>36</v>
      </c>
      <c r="C15" t="s">
        <v>8</v>
      </c>
      <c r="D15">
        <v>18</v>
      </c>
      <c r="E15">
        <v>225.09</v>
      </c>
      <c r="F15" t="s">
        <v>12</v>
      </c>
      <c r="G15" t="s">
        <v>13</v>
      </c>
      <c r="H15" t="s">
        <v>15</v>
      </c>
    </row>
    <row r="16" spans="1:8" x14ac:dyDescent="0.3">
      <c r="A16">
        <v>49</v>
      </c>
      <c r="B16">
        <v>54</v>
      </c>
      <c r="C16" t="s">
        <v>14</v>
      </c>
      <c r="D16">
        <v>17</v>
      </c>
      <c r="E16">
        <v>221.25</v>
      </c>
      <c r="F16" t="s">
        <v>16</v>
      </c>
      <c r="G16" t="s">
        <v>10</v>
      </c>
      <c r="H16" t="s">
        <v>15</v>
      </c>
    </row>
    <row r="17" spans="1:8" x14ac:dyDescent="0.3">
      <c r="A17">
        <v>10</v>
      </c>
      <c r="B17">
        <v>19</v>
      </c>
      <c r="C17" t="s">
        <v>14</v>
      </c>
      <c r="D17">
        <v>16</v>
      </c>
      <c r="E17">
        <v>187.57</v>
      </c>
      <c r="F17" t="s">
        <v>9</v>
      </c>
      <c r="G17" t="s">
        <v>13</v>
      </c>
      <c r="H17" t="s">
        <v>15</v>
      </c>
    </row>
    <row r="18" spans="1:8" x14ac:dyDescent="0.3">
      <c r="A18">
        <v>11</v>
      </c>
      <c r="B18">
        <v>33</v>
      </c>
      <c r="C18" t="s">
        <v>8</v>
      </c>
      <c r="D18">
        <v>10</v>
      </c>
      <c r="E18">
        <v>180.85</v>
      </c>
      <c r="F18" t="s">
        <v>9</v>
      </c>
      <c r="G18" t="s">
        <v>13</v>
      </c>
      <c r="H18" t="s">
        <v>11</v>
      </c>
    </row>
    <row r="19" spans="1:8" x14ac:dyDescent="0.3">
      <c r="A19">
        <v>25</v>
      </c>
      <c r="B19">
        <v>67</v>
      </c>
      <c r="C19" t="s">
        <v>8</v>
      </c>
      <c r="D19">
        <v>11</v>
      </c>
      <c r="E19">
        <v>164.42</v>
      </c>
      <c r="F19" t="s">
        <v>16</v>
      </c>
      <c r="G19" t="s">
        <v>10</v>
      </c>
      <c r="H19" t="s">
        <v>15</v>
      </c>
    </row>
    <row r="20" spans="1:8" x14ac:dyDescent="0.3">
      <c r="A20">
        <v>3</v>
      </c>
      <c r="B20">
        <v>64</v>
      </c>
      <c r="C20" t="s">
        <v>14</v>
      </c>
      <c r="D20">
        <v>16</v>
      </c>
      <c r="E20">
        <v>136.53</v>
      </c>
      <c r="F20" t="s">
        <v>12</v>
      </c>
      <c r="G20" t="s">
        <v>13</v>
      </c>
      <c r="H20" t="s">
        <v>15</v>
      </c>
    </row>
    <row r="21" spans="1:8" x14ac:dyDescent="0.3">
      <c r="A21">
        <v>27</v>
      </c>
      <c r="B21">
        <v>40</v>
      </c>
      <c r="C21" t="s">
        <v>17</v>
      </c>
      <c r="D21">
        <v>10</v>
      </c>
      <c r="E21">
        <v>134.87</v>
      </c>
      <c r="F21" t="s">
        <v>16</v>
      </c>
      <c r="G21" t="s">
        <v>13</v>
      </c>
      <c r="H21" t="s">
        <v>15</v>
      </c>
    </row>
    <row r="22" spans="1:8" x14ac:dyDescent="0.3">
      <c r="A22">
        <v>18</v>
      </c>
      <c r="B22">
        <v>37</v>
      </c>
      <c r="C22" t="s">
        <v>14</v>
      </c>
      <c r="D22">
        <v>17</v>
      </c>
      <c r="E22">
        <v>132.24</v>
      </c>
      <c r="F22" t="s">
        <v>16</v>
      </c>
      <c r="G22" t="s">
        <v>13</v>
      </c>
      <c r="H22" t="s">
        <v>15</v>
      </c>
    </row>
    <row r="23" spans="1:8" x14ac:dyDescent="0.3">
      <c r="A23">
        <v>41</v>
      </c>
      <c r="B23">
        <v>55</v>
      </c>
      <c r="C23" t="s">
        <v>8</v>
      </c>
      <c r="D23">
        <v>15</v>
      </c>
      <c r="E23">
        <v>120.95</v>
      </c>
      <c r="F23" t="s">
        <v>16</v>
      </c>
      <c r="G23" t="s">
        <v>13</v>
      </c>
      <c r="H23" t="s">
        <v>11</v>
      </c>
    </row>
    <row r="24" spans="1:8" x14ac:dyDescent="0.3">
      <c r="A24">
        <v>14</v>
      </c>
      <c r="B24">
        <v>48</v>
      </c>
      <c r="C24" t="s">
        <v>8</v>
      </c>
      <c r="D24">
        <v>15</v>
      </c>
      <c r="E24">
        <v>104.73</v>
      </c>
      <c r="F24" t="s">
        <v>9</v>
      </c>
      <c r="G24" t="s">
        <v>10</v>
      </c>
      <c r="H24" t="s">
        <v>15</v>
      </c>
    </row>
    <row r="25" spans="1:8" x14ac:dyDescent="0.3">
      <c r="A25">
        <v>43</v>
      </c>
      <c r="B25">
        <v>68</v>
      </c>
      <c r="C25" t="s">
        <v>14</v>
      </c>
      <c r="D25">
        <v>8</v>
      </c>
      <c r="E25">
        <v>95.42</v>
      </c>
      <c r="F25" t="s">
        <v>16</v>
      </c>
      <c r="G25" t="s">
        <v>13</v>
      </c>
      <c r="H25" t="s">
        <v>11</v>
      </c>
    </row>
    <row r="26" spans="1:8" x14ac:dyDescent="0.3">
      <c r="A26">
        <v>5</v>
      </c>
      <c r="B26">
        <v>19</v>
      </c>
      <c r="C26" t="s">
        <v>8</v>
      </c>
      <c r="D26">
        <v>16</v>
      </c>
      <c r="E26">
        <v>95.18</v>
      </c>
      <c r="F26" t="s">
        <v>16</v>
      </c>
      <c r="G26" t="s">
        <v>13</v>
      </c>
      <c r="H26" t="s">
        <v>15</v>
      </c>
    </row>
    <row r="27" spans="1:8" x14ac:dyDescent="0.3">
      <c r="A27">
        <v>38</v>
      </c>
      <c r="B27">
        <v>39</v>
      </c>
      <c r="C27" t="s">
        <v>14</v>
      </c>
      <c r="D27">
        <v>14</v>
      </c>
      <c r="E27">
        <v>90.54</v>
      </c>
      <c r="F27" t="s">
        <v>9</v>
      </c>
      <c r="G27" t="s">
        <v>13</v>
      </c>
      <c r="H27" t="s">
        <v>15</v>
      </c>
    </row>
    <row r="28" spans="1:8" x14ac:dyDescent="0.3">
      <c r="A28">
        <v>6</v>
      </c>
      <c r="B28">
        <v>41</v>
      </c>
      <c r="C28" t="s">
        <v>8</v>
      </c>
      <c r="D28">
        <v>6</v>
      </c>
      <c r="E28">
        <v>83.62</v>
      </c>
      <c r="F28" t="s">
        <v>12</v>
      </c>
      <c r="G28" t="s">
        <v>13</v>
      </c>
      <c r="H28" t="s">
        <v>15</v>
      </c>
    </row>
    <row r="29" spans="1:8" x14ac:dyDescent="0.3">
      <c r="A29">
        <v>28</v>
      </c>
      <c r="B29">
        <v>68</v>
      </c>
      <c r="C29" t="s">
        <v>14</v>
      </c>
      <c r="D29">
        <v>9</v>
      </c>
      <c r="E29">
        <v>83.57</v>
      </c>
      <c r="F29" t="s">
        <v>16</v>
      </c>
      <c r="G29" t="s">
        <v>10</v>
      </c>
      <c r="H29" t="s">
        <v>18</v>
      </c>
    </row>
    <row r="30" spans="1:8" x14ac:dyDescent="0.3">
      <c r="A30">
        <v>22</v>
      </c>
      <c r="B30">
        <v>43</v>
      </c>
      <c r="C30" t="s">
        <v>8</v>
      </c>
      <c r="D30">
        <v>5</v>
      </c>
      <c r="E30">
        <v>75.48</v>
      </c>
      <c r="F30" t="s">
        <v>16</v>
      </c>
      <c r="G30" t="s">
        <v>10</v>
      </c>
      <c r="H30" t="s">
        <v>15</v>
      </c>
    </row>
    <row r="31" spans="1:8" x14ac:dyDescent="0.3">
      <c r="A31">
        <v>8</v>
      </c>
      <c r="B31">
        <v>63</v>
      </c>
      <c r="C31" t="s">
        <v>17</v>
      </c>
      <c r="D31">
        <v>13</v>
      </c>
      <c r="E31">
        <v>73.08</v>
      </c>
      <c r="F31" t="s">
        <v>12</v>
      </c>
      <c r="G31" t="s">
        <v>10</v>
      </c>
      <c r="H31" t="s">
        <v>11</v>
      </c>
    </row>
    <row r="32" spans="1:8" x14ac:dyDescent="0.3">
      <c r="A32">
        <v>4</v>
      </c>
      <c r="B32">
        <v>32</v>
      </c>
      <c r="C32" t="s">
        <v>8</v>
      </c>
      <c r="D32">
        <v>9</v>
      </c>
      <c r="E32">
        <v>68.819999999999993</v>
      </c>
      <c r="F32" t="s">
        <v>12</v>
      </c>
      <c r="G32" t="s">
        <v>10</v>
      </c>
      <c r="H32" t="s">
        <v>15</v>
      </c>
    </row>
    <row r="33" spans="1:8" x14ac:dyDescent="0.3">
      <c r="A33">
        <v>16</v>
      </c>
      <c r="B33">
        <v>57</v>
      </c>
      <c r="C33" t="s">
        <v>17</v>
      </c>
      <c r="D33">
        <v>5</v>
      </c>
      <c r="E33">
        <v>64.37</v>
      </c>
      <c r="F33" t="s">
        <v>12</v>
      </c>
      <c r="G33" t="s">
        <v>10</v>
      </c>
      <c r="H33" t="s">
        <v>18</v>
      </c>
    </row>
    <row r="34" spans="1:8" x14ac:dyDescent="0.3">
      <c r="A34">
        <v>30</v>
      </c>
      <c r="B34">
        <v>26</v>
      </c>
      <c r="C34" t="s">
        <v>14</v>
      </c>
      <c r="D34">
        <v>6</v>
      </c>
      <c r="E34">
        <v>62.01</v>
      </c>
      <c r="F34" t="s">
        <v>12</v>
      </c>
      <c r="G34" t="s">
        <v>13</v>
      </c>
      <c r="H34" t="s">
        <v>15</v>
      </c>
    </row>
    <row r="35" spans="1:8" x14ac:dyDescent="0.3">
      <c r="A35">
        <v>39</v>
      </c>
      <c r="B35">
        <v>53</v>
      </c>
      <c r="C35" t="s">
        <v>8</v>
      </c>
      <c r="D35">
        <v>7</v>
      </c>
      <c r="E35">
        <v>60.68</v>
      </c>
      <c r="F35" t="s">
        <v>12</v>
      </c>
      <c r="G35" t="s">
        <v>13</v>
      </c>
      <c r="H35" t="s">
        <v>18</v>
      </c>
    </row>
    <row r="36" spans="1:8" x14ac:dyDescent="0.3">
      <c r="A36">
        <v>33</v>
      </c>
      <c r="B36">
        <v>42</v>
      </c>
      <c r="C36" t="s">
        <v>17</v>
      </c>
      <c r="D36">
        <v>3</v>
      </c>
      <c r="E36">
        <v>59.19</v>
      </c>
      <c r="F36" t="s">
        <v>12</v>
      </c>
      <c r="G36" t="s">
        <v>10</v>
      </c>
      <c r="H36" t="s">
        <v>11</v>
      </c>
    </row>
    <row r="37" spans="1:8" x14ac:dyDescent="0.3">
      <c r="A37">
        <v>24</v>
      </c>
      <c r="B37">
        <v>34</v>
      </c>
      <c r="C37" t="s">
        <v>17</v>
      </c>
      <c r="D37">
        <v>5</v>
      </c>
      <c r="E37">
        <v>54.98</v>
      </c>
      <c r="F37" t="s">
        <v>12</v>
      </c>
      <c r="G37" t="s">
        <v>13</v>
      </c>
      <c r="H37" t="s">
        <v>15</v>
      </c>
    </row>
    <row r="38" spans="1:8" x14ac:dyDescent="0.3">
      <c r="A38">
        <v>21</v>
      </c>
      <c r="B38">
        <v>68</v>
      </c>
      <c r="C38" t="s">
        <v>8</v>
      </c>
      <c r="D38">
        <v>5</v>
      </c>
      <c r="E38">
        <v>52.73</v>
      </c>
      <c r="F38" t="s">
        <v>16</v>
      </c>
      <c r="G38" t="s">
        <v>13</v>
      </c>
      <c r="H38" t="s">
        <v>11</v>
      </c>
    </row>
    <row r="39" spans="1:8" x14ac:dyDescent="0.3">
      <c r="A39">
        <v>15</v>
      </c>
      <c r="B39">
        <v>62</v>
      </c>
      <c r="C39" t="s">
        <v>14</v>
      </c>
      <c r="D39">
        <v>5</v>
      </c>
      <c r="E39">
        <v>51.74</v>
      </c>
      <c r="F39" t="s">
        <v>12</v>
      </c>
      <c r="G39" t="s">
        <v>10</v>
      </c>
      <c r="H39" t="s">
        <v>15</v>
      </c>
    </row>
    <row r="40" spans="1:8" x14ac:dyDescent="0.3">
      <c r="A40">
        <v>13</v>
      </c>
      <c r="B40">
        <v>53</v>
      </c>
      <c r="C40" t="s">
        <v>8</v>
      </c>
      <c r="D40">
        <v>3</v>
      </c>
      <c r="E40">
        <v>51.08</v>
      </c>
      <c r="F40" t="s">
        <v>16</v>
      </c>
      <c r="G40" t="s">
        <v>10</v>
      </c>
      <c r="H40" t="s">
        <v>15</v>
      </c>
    </row>
    <row r="41" spans="1:8" x14ac:dyDescent="0.3">
      <c r="A41">
        <v>1</v>
      </c>
      <c r="B41">
        <v>22</v>
      </c>
      <c r="C41" t="s">
        <v>8</v>
      </c>
      <c r="D41">
        <v>5</v>
      </c>
      <c r="E41">
        <v>48.75</v>
      </c>
      <c r="F41" t="s">
        <v>9</v>
      </c>
      <c r="G41" t="s">
        <v>10</v>
      </c>
      <c r="H41" t="s">
        <v>11</v>
      </c>
    </row>
    <row r="42" spans="1:8" x14ac:dyDescent="0.3">
      <c r="A42">
        <v>17</v>
      </c>
      <c r="B42">
        <v>36</v>
      </c>
      <c r="C42" t="s">
        <v>14</v>
      </c>
      <c r="D42">
        <v>3</v>
      </c>
      <c r="E42">
        <v>42.09</v>
      </c>
      <c r="F42" t="s">
        <v>9</v>
      </c>
      <c r="G42" t="s">
        <v>10</v>
      </c>
      <c r="H42" t="s">
        <v>18</v>
      </c>
    </row>
    <row r="43" spans="1:8" x14ac:dyDescent="0.3">
      <c r="A43">
        <v>32</v>
      </c>
      <c r="B43">
        <v>38</v>
      </c>
      <c r="C43" t="s">
        <v>8</v>
      </c>
      <c r="D43">
        <v>4</v>
      </c>
      <c r="E43">
        <v>41.79</v>
      </c>
      <c r="F43" t="s">
        <v>12</v>
      </c>
      <c r="G43" t="s">
        <v>10</v>
      </c>
      <c r="H43" t="s">
        <v>15</v>
      </c>
    </row>
    <row r="44" spans="1:8" x14ac:dyDescent="0.3">
      <c r="A44">
        <v>44</v>
      </c>
      <c r="B44">
        <v>27</v>
      </c>
      <c r="C44" t="s">
        <v>17</v>
      </c>
      <c r="D44">
        <v>2</v>
      </c>
      <c r="E44">
        <v>39.65</v>
      </c>
      <c r="F44" t="s">
        <v>16</v>
      </c>
      <c r="G44" t="s">
        <v>10</v>
      </c>
      <c r="H44" t="s">
        <v>18</v>
      </c>
    </row>
    <row r="45" spans="1:8" x14ac:dyDescent="0.3">
      <c r="A45">
        <v>2</v>
      </c>
      <c r="B45">
        <v>23</v>
      </c>
      <c r="C45" t="s">
        <v>8</v>
      </c>
      <c r="D45">
        <v>4</v>
      </c>
      <c r="E45">
        <v>39.32</v>
      </c>
      <c r="F45" t="s">
        <v>12</v>
      </c>
      <c r="G45" t="s">
        <v>13</v>
      </c>
      <c r="H45" t="s">
        <v>11</v>
      </c>
    </row>
    <row r="46" spans="1:8" x14ac:dyDescent="0.3">
      <c r="A46">
        <v>29</v>
      </c>
      <c r="B46">
        <v>48</v>
      </c>
      <c r="C46" t="s">
        <v>14</v>
      </c>
      <c r="D46">
        <v>4</v>
      </c>
      <c r="E46">
        <v>34.799999999999997</v>
      </c>
      <c r="F46" t="s">
        <v>16</v>
      </c>
      <c r="G46" t="s">
        <v>13</v>
      </c>
      <c r="H46" t="s">
        <v>11</v>
      </c>
    </row>
    <row r="47" spans="1:8" x14ac:dyDescent="0.3">
      <c r="A47">
        <v>42</v>
      </c>
      <c r="B47">
        <v>55</v>
      </c>
      <c r="C47" t="s">
        <v>8</v>
      </c>
      <c r="D47">
        <v>4</v>
      </c>
      <c r="E47">
        <v>31.99</v>
      </c>
      <c r="F47" t="s">
        <v>16</v>
      </c>
      <c r="G47" t="s">
        <v>10</v>
      </c>
      <c r="H47" t="s">
        <v>15</v>
      </c>
    </row>
    <row r="48" spans="1:8" x14ac:dyDescent="0.3">
      <c r="A48">
        <v>40</v>
      </c>
      <c r="B48">
        <v>20</v>
      </c>
      <c r="C48" t="s">
        <v>8</v>
      </c>
      <c r="D48">
        <v>2</v>
      </c>
      <c r="E48">
        <v>20.170000000000002</v>
      </c>
      <c r="F48" t="s">
        <v>12</v>
      </c>
      <c r="G48" t="s">
        <v>10</v>
      </c>
      <c r="H48" t="s">
        <v>18</v>
      </c>
    </row>
    <row r="49" spans="1:8" x14ac:dyDescent="0.3">
      <c r="A49">
        <v>47</v>
      </c>
      <c r="B49">
        <v>40</v>
      </c>
      <c r="C49" t="s">
        <v>17</v>
      </c>
      <c r="D49">
        <v>2</v>
      </c>
      <c r="E49">
        <v>18.190000000000001</v>
      </c>
      <c r="F49" t="s">
        <v>9</v>
      </c>
      <c r="G49" t="s">
        <v>10</v>
      </c>
      <c r="H49" t="s">
        <v>11</v>
      </c>
    </row>
    <row r="50" spans="1:8" x14ac:dyDescent="0.3">
      <c r="A50">
        <v>20</v>
      </c>
      <c r="B50">
        <v>51</v>
      </c>
      <c r="C50" t="s">
        <v>14</v>
      </c>
      <c r="D50">
        <v>1</v>
      </c>
      <c r="E50">
        <v>15.91</v>
      </c>
      <c r="F50" t="s">
        <v>16</v>
      </c>
      <c r="G50" t="s">
        <v>10</v>
      </c>
      <c r="H50" t="s">
        <v>15</v>
      </c>
    </row>
    <row r="51" spans="1:8" x14ac:dyDescent="0.3">
      <c r="A51">
        <v>7</v>
      </c>
      <c r="B51">
        <v>27</v>
      </c>
      <c r="C51" t="s">
        <v>8</v>
      </c>
      <c r="D51">
        <v>1</v>
      </c>
      <c r="E51">
        <v>14.18</v>
      </c>
      <c r="F51" t="s">
        <v>16</v>
      </c>
      <c r="G51" t="s">
        <v>13</v>
      </c>
      <c r="H51" t="s">
        <v>15</v>
      </c>
    </row>
    <row r="52" spans="1:8" x14ac:dyDescent="0.3">
      <c r="A52">
        <v>36</v>
      </c>
      <c r="B52">
        <v>58</v>
      </c>
      <c r="C52" t="s">
        <v>14</v>
      </c>
      <c r="D52">
        <v>1</v>
      </c>
      <c r="E52">
        <v>12.08</v>
      </c>
      <c r="F52" t="s">
        <v>12</v>
      </c>
      <c r="G52" t="s">
        <v>13</v>
      </c>
      <c r="H52" t="s">
        <v>11</v>
      </c>
    </row>
  </sheetData>
  <sortState xmlns:xlrd2="http://schemas.microsoft.com/office/spreadsheetml/2017/richdata2" ref="A4:H52">
    <sortCondition descending="1" ref="E4:E52"/>
    <sortCondition ref="D4:D5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Question 1</vt:lpstr>
      <vt:lpstr>Question 2 -5</vt:lpstr>
      <vt:lpstr>Question 6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HP</dc:creator>
  <cp:lastModifiedBy>HP HP</cp:lastModifiedBy>
  <dcterms:created xsi:type="dcterms:W3CDTF">2024-10-24T07:08:08Z</dcterms:created>
  <dcterms:modified xsi:type="dcterms:W3CDTF">2024-10-24T10:18:43Z</dcterms:modified>
</cp:coreProperties>
</file>