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E3C08877-AF16-4301-8FA5-C616F55517A7}" xr6:coauthVersionLast="47" xr6:coauthVersionMax="47" xr10:uidLastSave="{00000000-0000-0000-0000-000000000000}"/>
  <bookViews>
    <workbookView xWindow="-108" yWindow="-108" windowWidth="23256" windowHeight="12456" firstSheet="6" activeTab="8" xr2:uid="{4CF3BFB5-6BB4-43B2-98FB-D5E0AE22FBB4}"/>
  </bookViews>
  <sheets>
    <sheet name="Total district name" sheetId="4" r:id="rId1"/>
    <sheet name="Total State" sheetId="5" r:id="rId2"/>
    <sheet name="Season and crop name " sheetId="6" r:id="rId3"/>
    <sheet name="Total production " sheetId="7" r:id="rId4"/>
    <sheet name="Total area" sheetId="8" r:id="rId5"/>
    <sheet name="Sheet9" sheetId="9" r:id="rId6"/>
    <sheet name="Sheet10" sheetId="10" r:id="rId7"/>
    <sheet name="Sheet11" sheetId="11" r:id="rId8"/>
    <sheet name="Crop production dataset " sheetId="1" r:id="rId9"/>
    <sheet name="Sheet12" sheetId="12" r:id="rId10"/>
    <sheet name="Questions " sheetId="2" r:id="rId11"/>
    <sheet name="Dashboard" sheetId="3" r:id="rId12"/>
  </sheets>
  <definedNames>
    <definedName name="_xlchart.v5.0" hidden="1">Sheet12!$D$2</definedName>
    <definedName name="_xlchart.v5.1" hidden="1">Sheet12!$D$3:$D$108</definedName>
    <definedName name="_xlchart.v5.10" hidden="1">Sheet12!$D$2</definedName>
    <definedName name="_xlchart.v5.11" hidden="1">Sheet12!$D$3:$D$108</definedName>
    <definedName name="_xlchart.v5.12" hidden="1">Sheet12!$E$1</definedName>
    <definedName name="_xlchart.v5.13" hidden="1">Sheet12!$E$2</definedName>
    <definedName name="_xlchart.v5.14" hidden="1">Sheet12!$E$3:$E$108</definedName>
    <definedName name="_xlchart.v5.15" hidden="1">Sheet12!$D$2</definedName>
    <definedName name="_xlchart.v5.16" hidden="1">Sheet12!$D$3:$D$108</definedName>
    <definedName name="_xlchart.v5.17" hidden="1">Sheet12!$E$2</definedName>
    <definedName name="_xlchart.v5.18" hidden="1">Sheet12!$E$3:$E$108</definedName>
    <definedName name="_xlchart.v5.2" hidden="1">Sheet12!$E$1</definedName>
    <definedName name="_xlchart.v5.3" hidden="1">Sheet12!$E$2</definedName>
    <definedName name="_xlchart.v5.4" hidden="1">Sheet12!$E$3:$E$108</definedName>
    <definedName name="_xlchart.v5.5" hidden="1">Sheet12!$D$2</definedName>
    <definedName name="_xlchart.v5.6" hidden="1">Sheet12!$D$3:$D$108</definedName>
    <definedName name="_xlchart.v5.7" hidden="1">Sheet12!$E$1</definedName>
    <definedName name="_xlchart.v5.8" hidden="1">Sheet12!$E$2</definedName>
    <definedName name="_xlchart.v5.9" hidden="1">Sheet12!$E$3:$E$108</definedName>
    <definedName name="Slicer_Crop">#N/A</definedName>
    <definedName name="Slicer_Season">#N/A</definedName>
  </definedNames>
  <calcPr calcId="191029"/>
  <pivotCaches>
    <pivotCache cacheId="13"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<sst xmlns="http://schemas.openxmlformats.org/spreadsheetml/2006/main" count="721" uniqueCount="83">
  <si>
    <t>State_Name</t>
  </si>
  <si>
    <t>District_Name</t>
  </si>
  <si>
    <t>Crop_Year</t>
  </si>
  <si>
    <t>Season</t>
  </si>
  <si>
    <t>Crop</t>
  </si>
  <si>
    <t>Area</t>
  </si>
  <si>
    <t>Production</t>
  </si>
  <si>
    <t>ANDAMAN AND NICOBAR</t>
  </si>
  <si>
    <t>NICOBAR ISLANDS</t>
  </si>
  <si>
    <t xml:space="preserve">Whole Year </t>
  </si>
  <si>
    <t>Sugarcane</t>
  </si>
  <si>
    <t>Sweet potato</t>
  </si>
  <si>
    <t>Tapioca</t>
  </si>
  <si>
    <t>Turmeric</t>
  </si>
  <si>
    <t xml:space="preserve">Autumn     </t>
  </si>
  <si>
    <t>Rice</t>
  </si>
  <si>
    <t>NORTH AND MIDDLE ANDAMAN</t>
  </si>
  <si>
    <t xml:space="preserve">Kharif     </t>
  </si>
  <si>
    <t>Arecanut</t>
  </si>
  <si>
    <t>Other Kharif pulses</t>
  </si>
  <si>
    <t>Banana</t>
  </si>
  <si>
    <t>Cashewnut</t>
  </si>
  <si>
    <t xml:space="preserve">Coconut </t>
  </si>
  <si>
    <t>Dry ginger</t>
  </si>
  <si>
    <t>other oilseeds</t>
  </si>
  <si>
    <t>Dry chillies</t>
  </si>
  <si>
    <t xml:space="preserve">Rabi       </t>
  </si>
  <si>
    <t>Arhar/Tur</t>
  </si>
  <si>
    <t>Groundnut</t>
  </si>
  <si>
    <t>Maize</t>
  </si>
  <si>
    <t>Moong(Green Gram)</t>
  </si>
  <si>
    <t>Sunflower</t>
  </si>
  <si>
    <t>Urad</t>
  </si>
  <si>
    <t>Andhra Pradesh</t>
  </si>
  <si>
    <t>ANANTAPUR</t>
  </si>
  <si>
    <t>Mesta</t>
  </si>
  <si>
    <t>Onion</t>
  </si>
  <si>
    <t>Papaya</t>
  </si>
  <si>
    <t>Pome Granet</t>
  </si>
  <si>
    <t>Potato</t>
  </si>
  <si>
    <t>Ragi</t>
  </si>
  <si>
    <t>Sapota</t>
  </si>
  <si>
    <t>Small millets</t>
  </si>
  <si>
    <t>Soyabean</t>
  </si>
  <si>
    <t>Tobacco</t>
  </si>
  <si>
    <t>Tomato</t>
  </si>
  <si>
    <t>Bajra</t>
  </si>
  <si>
    <t>Brinjal</t>
  </si>
  <si>
    <t>Cabbage</t>
  </si>
  <si>
    <t>Castor seed</t>
  </si>
  <si>
    <t>Cotton(lint)</t>
  </si>
  <si>
    <t>CHITTOOR</t>
  </si>
  <si>
    <t>Horse-gram</t>
  </si>
  <si>
    <t>Jowar</t>
  </si>
  <si>
    <t>Sesamum</t>
  </si>
  <si>
    <t>EAST GODAVARI</t>
  </si>
  <si>
    <t>Korra</t>
  </si>
  <si>
    <t>Gram</t>
  </si>
  <si>
    <t>Rapeseed &amp;Mustard</t>
  </si>
  <si>
    <t>Linseed</t>
  </si>
  <si>
    <t>GUNTUR</t>
  </si>
  <si>
    <t>Y.S.R.</t>
  </si>
  <si>
    <t>KRISHNA</t>
  </si>
  <si>
    <t>KURNOOL</t>
  </si>
  <si>
    <t>Show the total district name</t>
  </si>
  <si>
    <t>display the season along with the crop name</t>
  </si>
  <si>
    <t xml:space="preserve">Display the total production </t>
  </si>
  <si>
    <t xml:space="preserve">Display the total area </t>
  </si>
  <si>
    <t>Count of District_Name</t>
  </si>
  <si>
    <t>Show the  total state</t>
  </si>
  <si>
    <t>Count of State_Name</t>
  </si>
  <si>
    <t>Row Labels</t>
  </si>
  <si>
    <t>Grand Total</t>
  </si>
  <si>
    <t>Count of Crop</t>
  </si>
  <si>
    <t>Sum of Production</t>
  </si>
  <si>
    <t>Sum of Area</t>
  </si>
  <si>
    <t xml:space="preserve">Crop and area </t>
  </si>
  <si>
    <t xml:space="preserve">Season and production </t>
  </si>
  <si>
    <t>Year and production</t>
  </si>
  <si>
    <t xml:space="preserve">Year </t>
  </si>
  <si>
    <t>Total Production</t>
  </si>
  <si>
    <t>State</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</si>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</sst>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lgerian"/>
      <family val="5"/>
    </font>
  </fonts>
  <fills count="3">
    <fill>
      <patternFill patternType="none"/>
    </fill>
    <fill>
      <patternFill patternType="gray125"/>
    </fill>
    <fill>
      <patternFill patternType="solid">
        <fgColor theme="5"/>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4">
    <xf numFmtId="0" fontId="0" fillId="0" borderId="0" xfId="0"/>
    <xf numFmtId="0" fontId="1"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AE5E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[Crop production case study.xlsx]Season and crop name !PivotTable3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chemeClr val="accent4"/>
                </a:solidFill>
                <a:latin typeface="Freestyle Script" panose="030804020302050B0404" pitchFamily="66" charset="0"/>
              </a:rPr>
              <a:t>Season and crop name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'Season and crop name '!$B$3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'Season and crop name '!$A$4:$A$8</c:f>
              <c:strCache>
                <c:ptCount val="4"/>
                <c:pt idx="0">
                  <c:v>Autumn     </c:v>
                </c:pt>
                <c:pt idx="1">
                  <c:v>Kharif     </c:v>
                </c:pt>
                <c:pt idx="2">
                  <c:v>Rabi       </c:v>
                </c:pt>
                <c:pt idx="3">
                  <c:v>Whole Year </c:v>
                </c:pt>
              </c:strCache>
            </c:strRef>
          </c:cat>
          <c:val>
            <c:numRef>
              <c:f>'Season and crop name '!$B$4:$B$8</c:f>
              <c:numCache>
                <c:formatCode>General</c:formatCode>
                <c:ptCount val="4"/>
                <c:pt idx="0">
                  <c:v>2</c:v>
                </c:pt>
                <c:pt idx="1">
                  <c:v>53</c:v>
                </c:pt>
                <c:pt idx="2">
                  <c:v>38</c:v>
                </c:pt>
                <c:pt idx="3">
                  <c:v>13</c:v>
                </c:pt>
              </c:numCache>
            </c:numRef>
          </c:val>
          <c:extLst>
            <c:ext xmlns:c16="http://schemas.microsoft.com/office/drawing/2014/chart" uri="{C3380CC4-5D6E-409C-BE32-E72D297353CC}">
              <c16:uniqueId val="{00000000-6854-4A83-9D2E-A0F399D87F50}"/>
            </c:ext>
          </c:extLst>
        </c:ser>
        <c:dLbls>
          <c:showLegendKey val="0"/>
          <c:showVal val="0"/>
          <c:showCatName val="0"/>
          <c:showSerName val="0"/>
          <c:showPercent val="0"/>
          <c:showBubbleSize val="0"/>
        </c:dLbls>
        <c:gapWidth val="315"/>
        <c:overlap val="-40"/>
        <c:axId val="1638093376"/>
        <c:axId val="1638095296"/>
      </c:barChart>
      <c:catAx>
        <c:axId val="1638093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38095296"/>
        <c:crosses val="autoZero"/>
        <c:auto val="1"/>
        <c:lblAlgn val="ctr"/>
        <c:lblOffset val="100"/>
        <c:noMultiLvlLbl val="0"/>
      </c:catAx>
      <c:valAx>
        <c:axId val="1638095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3809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[Crop production case study.xlsx]Sheet9!PivotTable7</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chemeClr val="accent4"/>
                </a:solidFill>
                <a:latin typeface="Freestyle Script" panose="030804020302050B0404" pitchFamily="66" charset="0"/>
              </a:rPr>
              <a:t>Crop and area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Sheet9!$B$3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Sheet9!$A$4:$A$46</c:f>
              <c:strCache>
                <c:ptCount val="42"/>
                <c:pt idx="0">
                  <c:v>Arecanut</c:v>
                </c:pt>
                <c:pt idx="1">
                  <c:v>Arhar/Tur</c:v>
                </c:pt>
                <c:pt idx="2">
                  <c:v>Bajra</c:v>
                </c:pt>
                <c:pt idx="3">
                  <c:v>Banana</c:v>
                </c:pt>
                <c:pt idx="4">
                  <c:v>Brinjal</c:v>
                </c:pt>
                <c:pt idx="5">
                  <c:v>Cabbage</c:v>
                </c:pt>
                <c:pt idx="6">
                  <c:v>Cashewnut</c:v>
                </c:pt>
                <c:pt idx="7">
                  <c:v>Castor seed</c:v>
                </c:pt>
                <c:pt idx="8">
                  <c:v>Coconut </c:v>
                </c:pt>
                <c:pt idx="9">
                  <c:v>Cotton(lint)</c:v>
                </c:pt>
                <c:pt idx="10">
                  <c:v>Dry chillies</c:v>
                </c:pt>
                <c:pt idx="11">
                  <c:v>Dry ginger</c:v>
                </c:pt>
                <c:pt idx="12">
                  <c:v>Gram</c:v>
                </c:pt>
                <c:pt idx="13">
                  <c:v>Groundnut</c:v>
                </c:pt>
                <c:pt idx="14">
                  <c:v>Horse-gram</c:v>
                </c:pt>
                <c:pt idx="15">
                  <c:v>Jowar</c:v>
                </c:pt>
                <c:pt idx="16">
                  <c:v>Korra</c:v>
                </c:pt>
                <c:pt idx="17">
                  <c:v>Linseed</c:v>
                </c:pt>
                <c:pt idx="18">
                  <c:v>Maize</c:v>
                </c:pt>
                <c:pt idx="19">
                  <c:v>Mesta</c:v>
                </c:pt>
                <c:pt idx="20">
                  <c:v>Moong(Green Gram)</c:v>
                </c:pt>
                <c:pt idx="21">
                  <c:v>Onion</c:v>
                </c:pt>
                <c:pt idx="22">
                  <c:v>Other Kharif pulses</c:v>
                </c:pt>
                <c:pt idx="23">
                  <c:v>other oilseeds</c:v>
                </c:pt>
                <c:pt idx="24">
                  <c:v>Papaya</c:v>
                </c:pt>
                <c:pt idx="25">
                  <c:v>Pome Granet</c:v>
                </c:pt>
                <c:pt idx="26">
                  <c:v>Potato</c:v>
                </c:pt>
                <c:pt idx="27">
                  <c:v>Ragi</c:v>
                </c:pt>
                <c:pt idx="28">
                  <c:v>Rapeseed &amp;Mustard</c:v>
                </c:pt>
                <c:pt idx="29">
                  <c:v>Rice</c:v>
                </c:pt>
                <c:pt idx="30">
                  <c:v>Sapota</c:v>
                </c:pt>
                <c:pt idx="31">
                  <c:v>Sesamum</c:v>
                </c:pt>
                <c:pt idx="32">
                  <c:v>Small millets</c:v>
                </c:pt>
                <c:pt idx="33">
                  <c:v>Soyabean</c:v>
                </c:pt>
                <c:pt idx="34">
                  <c:v>Sugarcane</c:v>
                </c:pt>
                <c:pt idx="35">
                  <c:v>Sunflower</c:v>
                </c:pt>
                <c:pt idx="36">
                  <c:v>Sweet potato</c:v>
                </c:pt>
                <c:pt idx="37">
                  <c:v>Tapioca</c:v>
                </c:pt>
                <c:pt idx="38">
                  <c:v>Tobacco</c:v>
                </c:pt>
                <c:pt idx="39">
                  <c:v>Tomato</c:v>
                </c:pt>
                <c:pt idx="40">
                  <c:v>Turmeric</c:v>
                </c:pt>
                <c:pt idx="41">
                  <c:v>Urad</c:v>
                </c:pt>
              </c:strCache>
            </c:strRef>
          </c:cat>
          <c:val>
            <c:numRef>
              <c:f>Sheet9!$B$4:$B$46</c:f>
              <c:numCache>
                <c:formatCode>General</c:formatCode>
                <c:ptCount val="42"/>
                <c:pt idx="0">
                  <c:v>6200</c:v>
                </c:pt>
                <c:pt idx="1">
                  <c:v>8334</c:v>
                </c:pt>
                <c:pt idx="2">
                  <c:v>6905</c:v>
                </c:pt>
                <c:pt idx="3">
                  <c:v>1531</c:v>
                </c:pt>
                <c:pt idx="4">
                  <c:v>842</c:v>
                </c:pt>
                <c:pt idx="5">
                  <c:v>32</c:v>
                </c:pt>
                <c:pt idx="6">
                  <c:v>161</c:v>
                </c:pt>
                <c:pt idx="7">
                  <c:v>109</c:v>
                </c:pt>
                <c:pt idx="8">
                  <c:v>6992</c:v>
                </c:pt>
                <c:pt idx="9">
                  <c:v>9800</c:v>
                </c:pt>
                <c:pt idx="10">
                  <c:v>4176</c:v>
                </c:pt>
                <c:pt idx="11">
                  <c:v>352</c:v>
                </c:pt>
                <c:pt idx="12">
                  <c:v>121256</c:v>
                </c:pt>
                <c:pt idx="13">
                  <c:v>261303</c:v>
                </c:pt>
                <c:pt idx="14">
                  <c:v>4198</c:v>
                </c:pt>
                <c:pt idx="15">
                  <c:v>103838</c:v>
                </c:pt>
                <c:pt idx="16">
                  <c:v>1200</c:v>
                </c:pt>
                <c:pt idx="17">
                  <c:v>6</c:v>
                </c:pt>
                <c:pt idx="18">
                  <c:v>112789</c:v>
                </c:pt>
                <c:pt idx="19">
                  <c:v>15</c:v>
                </c:pt>
                <c:pt idx="20">
                  <c:v>8800</c:v>
                </c:pt>
                <c:pt idx="21">
                  <c:v>1971</c:v>
                </c:pt>
                <c:pt idx="22">
                  <c:v>1111</c:v>
                </c:pt>
                <c:pt idx="23">
                  <c:v>164</c:v>
                </c:pt>
                <c:pt idx="24">
                  <c:v>674</c:v>
                </c:pt>
                <c:pt idx="25">
                  <c:v>1572</c:v>
                </c:pt>
                <c:pt idx="26">
                  <c:v>15</c:v>
                </c:pt>
                <c:pt idx="27">
                  <c:v>6</c:v>
                </c:pt>
                <c:pt idx="28">
                  <c:v>622</c:v>
                </c:pt>
                <c:pt idx="29">
                  <c:v>460976.5</c:v>
                </c:pt>
                <c:pt idx="30">
                  <c:v>1431</c:v>
                </c:pt>
                <c:pt idx="31">
                  <c:v>7273</c:v>
                </c:pt>
                <c:pt idx="32">
                  <c:v>15044</c:v>
                </c:pt>
                <c:pt idx="33">
                  <c:v>433</c:v>
                </c:pt>
                <c:pt idx="34">
                  <c:v>947.6</c:v>
                </c:pt>
                <c:pt idx="35">
                  <c:v>202701</c:v>
                </c:pt>
                <c:pt idx="36">
                  <c:v>105</c:v>
                </c:pt>
                <c:pt idx="37">
                  <c:v>212.03</c:v>
                </c:pt>
                <c:pt idx="38">
                  <c:v>1611</c:v>
                </c:pt>
                <c:pt idx="39">
                  <c:v>4156</c:v>
                </c:pt>
                <c:pt idx="40">
                  <c:v>8563.5</c:v>
                </c:pt>
                <c:pt idx="41">
                  <c:v>96118</c:v>
                </c:pt>
              </c:numCache>
            </c:numRef>
          </c:val>
          <c:smooth val="0"/>
          <c:extLst>
            <c:ext xmlns:c16="http://schemas.microsoft.com/office/drawing/2014/chart" uri="{C3380CC4-5D6E-409C-BE32-E72D297353CC}">
              <c16:uniqueId val="{00000000-717F-4A4A-AF54-160B6B40C490}"/>
            </c:ext>
          </c:extLst>
        </c:ser>
        <c:dLbls>
          <c:showLegendKey val="0"/>
          <c:showVal val="0"/>
          <c:showCatName val="0"/>
          <c:showSerName val="0"/>
          <c:showPercent val="0"/>
          <c:showBubbleSize val="0"/>
        </c:dLbls>
        <c:marker val="1"/>
        <c:smooth val="0"/>
        <c:axId val="1695860256"/>
        <c:axId val="1695871296"/>
      </c:lineChart>
      <c:catAx>
        <c:axId val="1695860256"/>
        <c:scaling>
          <c:orientation val="minMax"/>
        </c:scaling>
        <c:delete val="1"/>
        <c:axPos val="b"/>
        <c:numFmt formatCode="General" sourceLinked="1"/>
        <c:majorTickMark val="none"/>
        <c:minorTickMark val="none"/>
        <c:tickLblPos val="nextTo"/>
        <c:crossAx val="1695871296"/>
        <c:crosses val="autoZero"/>
        <c:auto val="1"/>
        <c:lblAlgn val="ctr"/>
        <c:lblOffset val="100"/>
        <c:noMultiLvlLbl val="0"/>
      </c:catAx>
      <c:valAx>
        <c:axId val="1695871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586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[Crop production case study.xlsx]Sheet10!PivotTable8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chemeClr val="accent4"/>
                </a:solidFill>
                <a:latin typeface="Freestyle Script" panose="030804020302050B0404" pitchFamily="66" charset="0"/>
              </a:rPr>
              <a:t>Season and production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Sheet10!$A$4:$A$8</c:f>
              <c:strCache>
                <c:ptCount val="4"/>
                <c:pt idx="0">
                  <c:v>Autumn     </c:v>
                </c:pt>
                <c:pt idx="1">
                  <c:v>Kharif     </c:v>
                </c:pt>
                <c:pt idx="2">
                  <c:v>Rabi       </c:v>
                </c:pt>
                <c:pt idx="3">
                  <c:v>Whole Year </c:v>
                </c:pt>
              </c:strCache>
            </c:strRef>
          </c:cat>
          <c:val>
            <c:numRef>
              <c:f>Sheet10!$B$4:$B$8</c:f>
              <c:numCache>
                <c:formatCode>General</c:formatCode>
                <c:ptCount val="4"/>
                <c:pt idx="0">
                  <c:v>51.75</c:v>
                </c:pt>
                <c:pt idx="1">
                  <c:v>1857168</c:v>
                </c:pt>
                <c:pt idx="2">
                  <c:v>1804908</c:v>
                </c:pt>
                <c:pt idx="3">
                  <c:v>23920559.530000001</c:v>
                </c:pt>
              </c:numCache>
            </c:numRef>
          </c:val>
          <c:extLst>
            <c:ext xmlns:c16="http://schemas.microsoft.com/office/drawing/2014/chart" uri="{C3380CC4-5D6E-409C-BE32-E72D297353CC}">
              <c16:uniqueId val="{00000000-897C-4FFD-B637-D47E321F233B}"/>
            </c:ext>
          </c:extLst>
        </c:ser>
        <c:dLbls>
          <c:showLegendKey val="0"/>
          <c:showVal val="0"/>
          <c:showCatName val="0"/>
          <c:showSerName val="0"/>
          <c:showPercent val="0"/>
          <c:showBubbleSize val="0"/>
        </c:dLbls>
        <c:gapWidth val="182"/>
        <c:overlap val="-50"/>
        <c:axId val="1695868896"/>
        <c:axId val="1695861216"/>
      </c:barChart>
      <c:catAx>
        <c:axId val="1695868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5861216"/>
        <c:crosses val="autoZero"/>
        <c:auto val="1"/>
        <c:lblAlgn val="ctr"/>
        <c:lblOffset val="100"/>
        <c:noMultiLvlLbl val="0"/>
      </c:catAx>
      <c:valAx>
        <c:axId val="1695861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586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chemeClr val="accent4"/>
                </a:solidFill>
                <a:latin typeface="Freestyle Script" panose="030804020302050B0404" pitchFamily="66" charset="0"/>
              </a:rPr>
              <a:t>Total Production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Sheet11!$G$4</c:f>
              <c:strCache>
                <c:ptCount val="1"/>
                <c:pt idx="0">
                  <c:v>Total Production</c:v>
                </c:pt>
              </c:strCache>
            </c:strRef>
          </c:tx>
          <c:spPr>
            <a:ln w="22225" cap="rnd">
              <a:solidFill>
                <a:schemeClr val="accent4"/>
              </a:solidFill>
            </a:ln>
            <a:effectLst>
              <a:glow rad="139700">
                <a:schemeClr val="accent4">
                  <a:satMod val="175000"/>
                  <a:alpha val="14000"/>
                </a:schemeClr>
              </a:glow>
            </a:effectLst>
          </c:spPr>
          <c:marker>
            <c:symbol val="none"/>
          </c:marker>
          <c:xVal>
            <c:numRef>
              <c:f>Sheet11!$F$5:$F$12</c:f>
              <c:numCache>
                <c:formatCode>General</c:formatCode>
                <c:ptCount val="8"/>
                <c:pt idx="0">
                  <c:v>1997</c:v>
                </c:pt>
                <c:pt idx="1">
                  <c:v>2000</c:v>
                </c:pt>
                <c:pt idx="2">
                  <c:v>2001</c:v>
                </c:pt>
                <c:pt idx="3">
                  <c:v>2004</c:v>
                </c:pt>
                <c:pt idx="4">
                  <c:v>2006</c:v>
                </c:pt>
                <c:pt idx="5">
                  <c:v>2010</c:v>
                </c:pt>
                <c:pt idx="6">
                  <c:v>2013</c:v>
                </c:pt>
                <c:pt idx="7">
                  <c:v>2014</c:v>
                </c:pt>
              </c:numCache>
            </c:numRef>
          </c:xVal>
          <c:yVal>
            <c:numRef>
              <c:f>Sheet11!$G$5:$G$12</c:f>
              <c:numCache>
                <c:formatCode>General</c:formatCode>
                <c:ptCount val="8"/>
                <c:pt idx="0">
                  <c:v>183900</c:v>
                </c:pt>
                <c:pt idx="1">
                  <c:v>23957500</c:v>
                </c:pt>
                <c:pt idx="2">
                  <c:v>32504</c:v>
                </c:pt>
                <c:pt idx="3">
                  <c:v>627629</c:v>
                </c:pt>
                <c:pt idx="4">
                  <c:v>537.53</c:v>
                </c:pt>
                <c:pt idx="5">
                  <c:v>51.75</c:v>
                </c:pt>
                <c:pt idx="6">
                  <c:v>2548514</c:v>
                </c:pt>
                <c:pt idx="7">
                  <c:v>232051</c:v>
                </c:pt>
              </c:numCache>
            </c:numRef>
          </c:yVal>
          <c:smooth val="0"/>
          <c:extLst>
            <c:ext xmlns:c16="http://schemas.microsoft.com/office/drawing/2014/chart" uri="{C3380CC4-5D6E-409C-BE32-E72D297353CC}">
              <c16:uniqueId val="{00000000-B8D6-4F8D-9706-B90D1EF2EC8F}"/>
            </c:ext>
          </c:extLst>
        </c:ser>
        <c:dLbls>
          <c:showLegendKey val="0"/>
          <c:showVal val="0"/>
          <c:showCatName val="0"/>
          <c:showSerName val="0"/>
          <c:showPercent val="0"/>
          <c:showBubbleSize val="0"/>
        </c:dLbls>
        <c:axId val="1780467424"/>
        <c:axId val="1780468384"/>
      </c:scatterChart>
      <c:valAx>
        <c:axId val="17804674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0468384"/>
        <c:crosses val="autoZero"/>
        <c:crossBetween val="midCat"/>
      </c:valAx>
      <c:valAx>
        <c:axId val="1780468384"/>
        <c:scaling>
          <c:orientation val="minMax"/>
        </c:scaling>
        <c:delete val="0"/>
        <c:axPos val="l"/>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0467424"/>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_xlchart.v5.18</cx:f>
        <cx:nf>_xlchart.v5.17</cx:nf>
      </cx:strDim>
      <cx:strDim type="cat">
        <cx:f>_xlchart.v5.16</cx:f>
        <cx:nf>_xlchart.v5.15</cx:nf>
      </cx:strDim>
    </cx:data>
  </cx:chartData>
  <cx:chart>
    <cx:title pos="t" align="ctr" overlay="0">
      <cx:tx>
        <cx:txData>
          <cx:v>State and District</cx:v>
        </cx:txData>
      </cx:tx>
      <cx:txPr>
        <a:bodyPr spcFirstLastPara="1" vertOverflow="ellipsis" horzOverflow="overflow" wrap="square" lIns="0" tIns="0" rIns="0" bIns="0" anchor="ctr" anchorCtr="1"/>
        <a:lstStyle/>
        <a:p>
          <a:pPr algn="ctr" rtl="0">
            <a:defRPr/>
          </a:pPr>
          <a:r>
            <a:rPr lang="en-US" sz="1800" b="0" i="0" u="none" strike="noStrike" baseline="0">
              <a:solidFill>
                <a:schemeClr val="accent4"/>
              </a:solidFill>
              <a:latin typeface="Freestyle Script" panose="030804020302050B0404" pitchFamily="66" charset="0"/>
            </a:rPr>
            <a:t>State and District</a:t>
          </a:r>
        </a:p>
      </cx:txPr>
    </cx:title>
    <cx:plotArea>
      <cx:plotAreaRegion>
        <cx:series layoutId="regionMap" uniqueId="{E6311F27-2900-4AC4-B96E-DF2ED96E923D}">
          <cx:tx>
            <cx:txData>
              <cx:f>_xlchart.v5.17</cx:f>
              <cx:v>District</cx:v>
            </cx:txData>
          </cx:tx>
          <cx:dataId val="0"/>
          <cx:layoutPr>
            <cx:regionLabelLayout val="bestFitOnly"/>
            <cx:geography cultureLanguage="en-US" cultureRegion="IN" attribution="Powered by Bing">
              <cx:geoCache provider="{E9337A44-BEBE-4D9F-B70C-5C5E7DAFC167}">
                <cx:binary>zHpZb924lu5fCfJ8leIsqdHVwKG0J892nDjOi+DYDklRomaK1K+/yzWdqjp1qrsfLnANA/beGjbF
RX7rG/Z/Pof/eG5en8Z3oW3c9B/P4cf3ep77//jhh+lZv7ZP04fWPI/d1H2fPzx37Q/d9+/m+fWH
l/FpNU79QBBmPzzrp3F+De//6z/hbuq1u+ien2bTudvldYx3r9PSzNPfHPvLQ++eXlrjSjPNo3me
8Y/v/3FV/uPyH1fv4O+7q1NxLf9x9/7dq5vNHO9j//rj+z9c8P7dD3++7b8M4V0Do5yXF7gWkw8C
IUQyxN6/azqnfnk/Jx8yionIKMp//vn1M6+eWrjuH+7lqX1y757cy7sr89x9g4k8TQ28nH498a8G
99PQnl5extdpggf96e9/c7M/PN3bbLx/99wtbn6bYAVz/eP7k3sxT+/fmakrfj5QdG+PdoIzYS5+
+GNp/uUNmJ0/nfK76v15Kv+7Q/9aPPeix6d3N+PTy+uk/25q/pd14x9SzjnO8n/W53flS/MPueAM
85z9XD3660f/Vr7/4bD+bcX+cP2fi3Tz/3WR/nr9/H5L/eGM/+WWIuQD5YSjjNPfts4fS0MFFWma
Z7Dx4Ef8sTS/rOZ/P5q/rsgvl/1h4P+Pt8a/3za/IU75ND/tfoKq3+2cvz/665b706V/h3g/z9Xp
5cf3DGcE5vM3CHy7yS9X/rzwL58Asp8mPY+AGP9y3evTNP/4PkMfckRyqEzOoUZpht+/W1/fjqSA
lhxjhDDPRI7ZW+1cN876x/dQdUTgjSyjhOYpE3DR1C1vhzD/IDDneS4oIYLijP3WMG66JqrO/TYj
v7x+55b2pjNunuBqxMn7d/3PJ749I9ybZYylmFKaCWhDKYyif366g7b0dv7/IUvMwkySsItzT/xR
GG7K4Ccxy02z78rO+VLMbZrTMuR+G2Wm/OAkVgif50mamF2W1pm0buLdlzYCglz5Bb2d4SbyTAeB
UWk2ekoDQ60c0ypg2aRq1LJK6qa/5aMxDwnjRn1Eka3d7UBcM5WmNrMtOuZWL0cnKlKyZh3HstZ9
nsl5E9ZK4afKyLwl7Spz0narjLSyadFxp27crPB3XHdsVwdB8mKwS34a7JDcEasTcrXYzbcl1ivj
vTR4sNfr2K8XaGhaL3mDJniAcT2bZ8SzcuSdr66qNqZGuswge5dZ8qX2W8SHNUFhkUNKTF2slYgy
GG1GuYWR1RfMUzwVLpt0WxAb1Fh2fmJ1Maha37MsacV+hBWBykjGdCtWX5v6eqII7ZQJ5JMYJnqR
IBrVfpsy3xyTTK32bAz9oqVQk+ikSBnqZZzyZpKhztgtmbGNRY/YIhPOdTnXmZJrr8h12kzdBR4z
fRuw6h8nnDzzcd5qOQXbLaXNW74T+TrNsltEJnPWmAe4m9grr8abiidZd+JNvzZyc82W7QVS7M5G
salLp6q1KkSzsFyGZKLTycUtCfu1E10tK4H4dsnmdEzOVIp7UaB1Y8lx5Hn9MGbbuhyWXlX+shpD
zAtuzETKbCX8xoWA18Jk1eQuMjR3Vvq8mZ3sfI+PfM5ZW0zR2PyEmNX9uQ2tsTITdPE77lZ3JCGb
5xLTjnQ7tRH4f/Y0RjlRbap9tNY3JxS7Ke50mxO802kviGSqD/eT1klzrANl33pRDZ9a3aFCqHF8
6aYKhzNYdayWqK3iuPPjPIeS4y6XekTLSTXTrOSwpdtYoCTzrUyySpzVNaLf+hwv4ajxkrU7HdTk
yyEnULE4qu6MrnPvpelHewGMTt+OJr1JnRWfpmkJrpirITmpBeuzbF1TJCfc9g+Zq/Fdsujp65ZH
cZ5ze/QdmQdp4aPJx2r0XMuuMTO5N6NKhcTIdkOxoD5+NI5uL61ut0vP0bgWzdJpfD0uKh1k6CxZ
d8RtvT9uSLWXeZ2P8zGwzg4lqn37OCfbcJ3XKRrKMe9jX1Yot12RcMruh6h7JhFpxSCzJKPzzlrH
L9jsNC97FU0q65gofL5QwAQ5qZZdjj1eWLnqLjaS1q35OucdCbs0MljtWCVbgftIsrIbdCJZhqrP
ydZUhy31tmhD516aPllkM2qzVxULD7mHbTdMdZYe8DC2j7FRsG/6fJqvVcfHgrG2O3eo8feTErWW
TWwAC5o8nBnG6M2Y8zBKltP6uPiu3TmDm1bWyJP2OKCBfcKtnc6nuKqv3BKd77Z5bqpbG0y6ypRq
Xx3yOKz7hSj9LfTJEGWtM+LlhvACy6MZ7o1A9BS2lBnJGtclUouVSlalonnpuR7P6LjltKhCtn1e
sHLPg+98vvcNDeqgoeP0ZWtTVaTN6nfMq/VKD11yqhihtfSqa9aP/WqqsdA8BlbqxvmpGPN2wGeC
VP2ZF32zHEIE9i6nDfV1aSkTttgqWKsFR8P04OuYXjtPuiJPTfIVqyp1n7J6SlC5BtgoMrc5Kquk
47xMoQ1mz20SqWwA9A98XGF56ofNJOjbvDR4l5Gu3jFjx32+6KHUUyYSgPCWlh028JFMmeEo2MRh
j+Y0B9i3aj4bYszdfRcWygrM+m3n2VDdtTFB9ypamFFB1tTvHMdm3TWsrm/RUqVMLoh4LbOUs+Sc
baR+Er7q/FEZtNhLRqutyBRATlFj2u56YpCQ2zIuN5Wx6h5nAHOlVwHPgBcm70rMB1iJOXdJLVeV
r5/yuA0b4BU2lZxg5s1u65m4bcKQkKKJrh0Ks7i+L0X0MBDCdX9nBpJAA9jSThe6N2IodAIM4mQy
whqYCiN2DtAsL3BqwrmdDTrCYt6S0+KwOoXQ9abwwA+mI0nMWO3ngedH19TmRYR8eHDL2N0mfjat
DIPZni1LmlF2KZBM6A9L1pXwEXNb+KXeTtgxa48Tb/JFGhOHWLRiI0xm2dskOLJItNq2vpnsFoEg
jJQ+ZcMGjS5zrr+PXTZddqhfWSlssJNkFqA1XzKaS5+q9iqIztzRTPvPa+zyMxtVTvcoSba7ukXZ
KlW2TP7S5lu89xvKxnKtLbQjZcehPwaxZK/pyuKxpQpfVavmneyStWtkt9l1kG5VW1dmPs0kNkFX
1yzWIR7ZUvf5TcyE9zJZU32Z0DF/FDzy25ok5wOtTZDp3N4tbW7Ocb3NuqwcNgcKIFdWyifH2jRI
Zkv4VveNL0wPmEnQZOlXPrZZUyiyZQ+zWej3qfeV1Cx0TzbZsC66wdsTCquVgDFKIqPqj5HVS9Gs
S63KOLZ14QMxd8ng0jM8pIgcPHVCtkrosmnqUfZYKVMMVdRy2VTeSDZoUqQDtzKk1XaWDFs1SqSI
uGNN0tqvGs/qQni7FqLT2zG0aMkB44yWul8pLhoY9KFW3ZrJDJP5MGu1nid6VaxAYp13LjUx3eHa
pFd+SMZn3zD1wlahH/UU7xMMjVWSWjFTpH7s9ib0rGy1QBtQj7RXcgQsGoF5bcSfmJvFtyHRPTpg
15DkzNf1CbPID2SssltGtlZya/B9I2j/lWM9dVe0Hvx3kaVuBW5gSXstZj02pa7XROw52WxBYta3
O4TXDh87ZsM3RVT+sjJn/OeuWp05iA53LwOnaLxdK5KmO1LjND9jLVLzhckxTKNS+RIl81X/QlXj
B6A3RPtThRomoDtbEmWDuzY/c476jwPKNl8am7Qf13zq6KkLot3u6Djc+am33RkfBx8lzdd4G1Pq
UEE3fYnnYI6GxwkVOozzYdTQsuZmbvsiZTp0BRkq2CZAxOcbs4361GYqO3N1Yo5VvtJrxJheZTuv
3W4OYSmqrm92OWoU9HLgIC8jo+ETd6neLelKyrRTBFh0l31OEldFuUaUzafMNcI9RTfn/QGANr+P
pmYvix9oLxUb3fWST8PnJTSiqGlc8Rm1sbmYSJc2RTMo/EAQw58FcLWraebqkDdesbJrR9EeeCtY
s0MkUBli3w8FtT17hgbZlNCyMlskWUIf5mp6IuNQ6SL4ptmkIrb/3ttheMCG94nEuU6TglcLEI7E
RPd5UIu6Xzub9cDdMi0R8MWP69AEnsFKHsiXbWVDkQ9bsz7PrHWSJQzQuDK7AJz8CYdNFEvUH2tL
8CkhFJB/DiCozwaa5eKINuy3C4sbG/dg3y31lek8JWW+JmktE7ZQcyT9JLY9/NemgHmp1wXCLlN7
Myz9fkoHGs6XLZvvp2FyvDBEkY+mttiUhEEr19H2d2Oc1B2s/e24+Y1gaTNo86XbluXGZIYV+UT7
c9RMdE8SYAWmYa9MCDIVvRsp8Mas5qepnqJ+aIde+yInfaVl24/ACDeK8GVPh+WGraFM2rqXYVnM
bhA6nKE273YUianwk/9ql9UM+2XabFXoJh1zSTXnV0PI57s1qbaDIsR86WFuT86F0RZUONsdTZIn
orQtM2aHhKa2YD5JHvUsluSsTnqXy4W26aeVeoFKVzNMi3b03TNqsjTIChrtlWJv4qxLJ9tB987D
RxND1ew7k9dQQr49UqPXrwRGIcp61QgXGcx3XzLaTwdGx/B1IGpGIMcsuzaaonsguICw9eaBrC+j
PqtoF17baoh7EdPmNOJqM0efd+wSRENWnQ11T77VXU/LBoOcKYFkbGmht3wZi82G8DWQWPWSOMYI
VLHatc1g+iKHis0ytdTWO9jMeJDrZv032L7iYrLN3EuNEXR3z5w6Vlo3fel1s1/RkFIZK95eEwRk
aFcNyOCzKdeV2IMiRrRUJqlBVYG8EQWI3O2QM0u+8hkaWLHNC+hXphBTMi6NsCCUchE/jdWE2TGZ
aV7vzeT0ix9GfvJ6wY9tcFk5aT4ebQ8wvxE6GsmjAKyxc7cb3WzLlmeqlqQFmV7EsNSdbImYvrJk
qK5V6vlB4FF/Hk3WZKWKvbb7qm7E7TbO3XQ2dKRC5ZRXopKVcmKXtSGv5bKqGgglUcBruHbhOuuz
XBdqNvmLyWn2kU7qk87zsZG8FrnsXNfC0t3SPU0NOmQWZWdxwqvM2OBOfTD9TeoHVPajEOMOenPT
7KJZpruxWrGk45LG0jgzPdezFvM+J/k8HtPZNW+SfX7p581fh7HuMDwbSq3knVLQpENET2xeUdlA
Hb4zy7Y7r6HBAxsVF2zR4rbuFZOtrtbLzm/nKs35LBve9bEYWn+0TDxPCxAeK1QqDXHr+apBJZEB
Haa6AcbrBX3YNv0Cyy3AHBsuF2FeGm/a01TRtmxMBvNdA0MOWFyxNunPWj7BgHzX32TQhvdmHtVX
4BRtJwH8xEdmnxDhfGdgHQHRd7Q0kbsdZh0/WYf6j1U/o8OY+bEA4Cy7bqIHbFz6sjQJPlZoZCfa
2+PmMqKkWGxd9qF3+7od6ccR43iebhn6lo/MnQtP1qdl7KuSVbZt9/kcUTg2thNqByC5Pm+LWFbp
LB6KqeLZ2WwHIF0DgWcv/JoMT9yKLO42MfCLuNDx2AXg9FbQ9FDX/Xrsqwhy3/f2Zs1ovAJTmY+S
r028WIMHVpit8/Ya68nWYBi5vuCsze4jF+Iikr4uxOQYaOImK9beopIAk39tkjAexnn4qZl8GfJp
wXLr+HI5CQDRWdRdXfSU8+rQdrk6zjgehiazBzfrIDHtwfywop8/Ad0dwKCIU1+EnzRH6FU5TNx+
z6jOT3zstrs11tsjbpS4c11cgkS6noqBsDhJhxZcGA5wCc7NgXfNaSWqP+gGi+vFMgwPFLKkILxz
QHaSlu3p0lWFSmd+4RvQp0vKhi/riM5THJ2ViKf8rsnZfBzaMdw2iIFxhHSbFdbZL0ND0ZcKtX3Z
LON4tdIV75iLZN/zN/tsWsveMVwAo+E3euBix1NjznpE5EDjcqQhvcqA5hVsSNl55AQDkcq3knA6
7ByZOWhkby7GSSU7D814L3IE9E6o9gKAqt7BlskeXDL0RqpxGApHiZEEq/vYpLk/GOTDvRBh2q9T
N8P6yBd+nak0E1LVIl6uTbLuAHGj7Khr9nFWw9m2qZ6cB1z38w7ctFOs9PSY1Bm652KYE9Aq2/Rp
8zmwPWXpwxBqdEhbi6CqGzr2Auo/OjXv0qmp1dkQVqAhq15LD7kG8JzNpt+Ca55EAg8SOgx+wby1
rz6m1QHwobsbtnUFOlQlVw0dsh2r1oe5hsa64NaVqtF9d+CB+6Juwp3umvSq51WL5QxyYJa5Bnkj
q5Wbc2RHd0rRmL2imd4kFdDuKSQbELIq3ggWxS4kcyzw1CTyzTipQ9IddKjnkwgbeFOx28RnQVr+
yG1SoElDJ1GLOU+HuT9E0Bu7JAKxvaoCj98209BP1gb0fR2XBPRAzm+WzRxqwbf5qk+iXS+17zVw
6kQf2615Hjgm0y6hUzgC9Y7fdVa3N3bi5Dh4P+xG1M7xFtlKsiW6vc9mXMkYJw1MauOKAB1Ok6Gw
tdnWIgPRcotoS6PkDkPTk7+PyP5gRj8DgI5G6V8CzN9e/td918LvT5nZP998yz//+ery1+D0b886
vHZvnvz055PeYoXf7vXPdO7Nyv8tqvtTOPBz1PpvkoO/Pfg/ixUwBb//72KF49MYn9wfIoVfrvk5
UkjTDzwHKyVNOf7Zvv8tUmAfGMRBfxUpUPQhy4kAApGmKWU05b9FCiT9IOhb9IcJRvnbkV8f/g9F
hEj6LxIFnuZ/ChQwJjnFOYdPQVme0rfA4XeBgsVEE2u1O9Q+ya5TlK7pvt1cu3dbXX9RYl4ewbdq
Tk40b0J5qIjkgdEdsoM/jp7kp7of549AlLQrfVrnnzuwFL6Q1aVX24bYJ8Or6XIl4JzFltbfOpPQ
q2VU4QTehzqKlqeoyFBuoKfjmb3YsIGRMQ3LfCUaRO5ZWptBmqR132PsyeWYieaeNHgtIR8lZ05T
fDMN1JZL9K4E/tGe1FsbEX1Vf24zPp2N4OZ+Rr2uL+u63ZsIlDVLcl+A35PvjDeZrOsZlSLVCrZm
RgpaU3zqmqwquOJDL53o1FVuqDuYyXQlC7YpgdzbHc1C+xEYQio9YMbVApFtmVdZmWlIKSK4hReM
sf6Sgjd9FqBp7Hmr/RUjnu19au1HP6P5spvVtqtT4a6gd01vZjQG3Bz8XeP0fPJzjsBsRIu0C78C
EdZciSH4wxCW/BGDxCy2xHnQ4oTtEgK5SNNAo+d2Q8U89qCSl3l7ylvwqqip+33XQHRANID9vKXN
rhpnfjYyRD5VIPqcm3teQvw+ACq3dn1Ec1CfZ/Apv0RdTfd5tVSveGNbCnYuwKU0A+BxERFJzUmg
pZ32hmr02Ob8zSFtawMKcUvD1xp8Vba3FTM3LvPVhQGaCnGUDjsIcbJYsm3LTNkteQ6mSxNZAWsk
yYqENUMn+2WDNMEv7XccAz9WHhMkUYf5cZw6d0FbluwAf4ePTYS6sKFFxWTS7zHU7nbTc3eWBEEv
baNU2SZufgg18Kcpy5eHFPKbzx1KVDm9BU2i7s9rv5LvSQCi2KKaBFkvw9LJWsVwS0j9onX2lfO0
uuxHyNY8WDznpKG8XFbHlZyB4eKimuliJZgt/NKDbQf9KcOQqU3xDLpmet32+aFL7KegAaXlmip/
4SFEexqnZTtGwlbwOzN9Mcbennjd7IgK1bFLplxJulFxu+ZZd73Oa9xHaOpng9L8UdNRZDuIyJIv
KQSCn1Xf2JOz6/q1zQV6WisfpNZvru2UZecrHSCxy9fSCn5rAh7uqA8t0JPGP9V0GD7zQPVh7Bb6
2PtenbYFQpi3sC7FsjOGXrIWlGEJp/ZXauK5kIwydU5154stHftrHswEIrrvH6qci0lqMLmO5Ccj
FUiS3ddVIyuPYl1ULcN3KmmxKiygwzWhPBznoDsYL2onAhoGr59Fa9KzpetimW5Jd1mlkJaIuSbX
ZgNLs3cL3s2Q+p5NPh0x+Mc1N4Xoe3FptTJ+VzUzfq3siF8zEefXRfDhkuA0gIHZDhsuOPHNzgPB
HUo3TWMoVoHWT2bUbjhgkaGmcHyxaZlHnJdtrCEiqWjNwZvMB10uzvNL4tJl1wEN3C/VADjYpRBE
lj1zWVY4CEF3M0292W9pkl3NGR42OQIUP6ZgsRlZBRFdacH422TcVFKVvllB6IxGZLA7t1VfzCZ0
XyjTqi1irZbbkHj4Nk67iVBUTpGvbAQ6JF0/6cfQZZQBsbRJlKmrIWyRDVnSx+hAakmd0OwTBgVz
ZQe8fhkQ2dyZyQMVck26eEpWxN1hbuELQsWSm+Sb6gLp5Mz79MuieZvt8iYbb1C/ZJe0i2+gvVYR
gBHonCmS2QXIT3xcDhlBAUlH8uQRTI+GSNuFJMiIpxAuhUhbdDSG9GNBUTJcrU096F0IMw07RXDc
iilZ6/EQXQbJMUSL3UcjvJvlmm0Qu8RqnL4hyFpA6i5C6HPjOZk/9hol5+m4tful7edxly5aQYgz
tPEjUhYUCyN2eYRUTfCiNauDWGBZmdlZcHEKuyQQoqOJV8AdG1AIilLuJWksPouguE8Yz/30Fi2E
72Mi3AM499MBPPXYFITxFYRLGJo7Y9PqYQEX8hLkwvchJuMTN/kdCwF1EkgbS2VoOrFfwAY6W/gS
vsbMz+AbL158ZQuaskK1Np4QSNpKmrQRB4V9elfZbMtulK0SJyNrwfOw6bjuIeSDBxhTPR9sk88M
XN4oIBgE8P2U1GCDTVVUnxEzbpBLw6ayh284rHIV4/qKM+gq4ImGuRBGo53WK79MrJ9SOTM8jXJu
F35Kkgb2/Qgb4UvPG3EfZ2HP1zYliWyxgwXYadbFw1ZV/lBhhT8t06IvbcuxKm2CarNzwtVfeOph
zGmTtWeQFzFXbpsBO2XS+XTWNc3wkIm6ZSeT1rEvqrRdeUFz2kD8hSBUB5W1PCa0wU4maIIBcq+a
lyHxjQYtUm9XLvGwY+YKNw+1a5ZzwFD8hPAcH1aUZafGMcg6qnSrAXsdxFIr3FpJWNzLYw7X306e
VpAG23w9wHevkkf4XkE4BycbfWrdDE3PB36ojMs/qy0kn1CfN7fg7qoJQjXuSz3T9pI2Dqz+roKZ
BdCdr+uKYS/zWs+fvWdxLjdDu6+J7foTZNcQRoPFSz9yozMP3otNvrlhjhtYqmhEMuQuYQWpMqAK
+TI3Twacyv6QeF+Pu3qOuZW16cbhUJMWfZnbcfnYOeReU82y9gGvFWJyjGt6V9Naq326RphJX2+L
nG1nb3KNNw3T9eZnMsXX82puqczqWt+uszarnLK1KsfVlJC4NN+gVqEutpD1n+H7BtAFILCSjOHt
zoJp3ktLwXCWasCwQWzvINGCaEBJMiToc19buhTbwtILMHcE5FxVmoLyN2O+XKSKjHFnF6H+L3tf
smQ3riT7K+8HUEZixpZn4Ml5UCqVyg2tNHEmwREkv7796NZ7N8WrwZpmbdaLt6yShEOCiEDA3cPR
76NE9Hdek+PXnaJdCgVGEr1EciouSjOBjwPNAyaYxPZ56Cb50LvU7Aub4rtnbdXdg+1dbpbJQ0b1
NO8eB7+wj05HIMt6qCCPsvX1mQgE9pMms7zOjMcawKZgt4NIzOpEssE/+rU/2B0b8/SQLV6PihZn
qaDL2uxO+iLywYJV9O/FV/UzaQxgM1923q1sJ8yIKfLm2vMmzJDlNj35U6z/znEq/EypwmPFJuuf
jT85zG8yJ3vFVfxZo549QYphnlMvxeFzaQiSX09v84VlN8UsIiDIoljCzGXihJ3W5mEp/TIFbuXN
KqyzzlxHZtJXEwcGuVuo6rN9mkJg4Io8qQMoYNm3wpryazRk7FJEJP609HSed3G3mGuwA7cJpKAX
81Jgm///h8Zfq2//rSmDPIx5vz00puXfUBAX/2elDj2LvP75x/+cHs1f3llOqKih0EhwifPbP4I0
gXMl1GBI2IyDHzv/yT+CNMb+AgbpM09JpSmEZzjA/iNIw8GSKZA7hmG5qu9/9N84PlJ21pu91aN5
ivoGOjXuGwrZAVM/Hh+pKhaU8L0OqyiCsll1cwMygaBsJ3PzGSsS6cpLzLNrhA4lccCZedTvlcui
Cyob+gXbeHXCpkP3UMHcgeUtQ1722WvR5uoI+MXSYAKw+bnpIZwCF9aBnZ3jWxJ10yNAbXKELjhO
wCn37RcDXi2ckk49WiKgLUg88F1RUZc8qLhMjiMpj7MZbkCxFVfcMz4Kd9lfNEt8IWXKUZ1U3jG1
5s4boGuwJh5eZNyYLzmRAzifZI7ClkTDkVU+07sC6NOXOOXR6wB27HLpMroXcurDpauTk+BmDmfq
VWE3NcM+psWNmVN9x4rIHWaa1acalMq+mQeUXg1HOQQS6N7JPDmYbEoAlTM5h1FRZUuwRKl9Py51
/TVtUnnTe4RdNnp4WjrPfKDQmt0z1XAfioUxxazWEXJ5Wnc2KPq2VQeAd9hY5jIbQz3P066vaf7S
DbN3iQNsf1nl9HMbldBz5Wl6nSYSxzilu3eFtckFmzu1Aw/lCRD9Kv2UqIl8oFGsr5q049ex7qJP
dkISDaZOkG8jyI2bEiXNS42d6QYfHO8p+jGIQG/EwuO3DnBAtVda1LsZG/8h8vS3iefVHnXckAbF
OJaXTW6LM1P92ZWujIOl0ANOljTaYcFzTBSp3vGSZsdiicw+0YP3MsYNNlRZNCcjxnpvh9w/H7u7
E2Qizd4x4KA6phAxxYBTx1GMYFcdy64EiZ41Suw9VCHlE/eKPgBj3OF0nLCPIE3z00B1vRu5Ku9S
MP5qB0Geg5YReoGWunKvou7gckX3FDXVoRTJV4opQeVWWXHr+2N2MTQ6wEf3rkEMlNeuXswXYXn8
fhr9eAgcK5/niRaXGizUk6uqBps/lCE48ZIBwLpHH4BueNUOhB+EGzVvy4C3g/3S8e7O8JbsIE6y
x8Fm9HZhc3nMnJxuUXGfJYcUqzb1TPEeQDBt9hNQ1iMpMWcmg86TtNXwuoikviJa20fUzOpqSa0+
zs5rAzZlXxreQcnVtaGdlXrO7VQHKOwg8STxlWjnbO9EnoQTCqP3vp7NbYK363eCjMvBAzOUBE2S
xbd97cX3bPE50BnGEkTZgsNsBXQ97BgEoyLyZhDCmb9Tpag+6yXvzM4I0pyIaPmxnYg+gPm8X4b6
cwcpn86jbEc8t6deT45t7W7KkdmTbtp4Zzz5lDRkH/sVvbBVBnEUTSTZv8nVP0HNGAS966wHXh1J
3he+QRI+g2pvQLNIZcpBhhiFOEzQJBgFYO/A2qpKsBwre40Sn+5cSQ+sq16KqWDJoW5ADfDFT1kQ
R9VwBU7MfYvKBJxzUhVXZmQ43KWU5Nd1zKqXuinaY6dcyg6SJbw89H3rRQEqxPzRfI/n/Htss6Rj
/KJCXMiL7pwXnJiHGdJUxqvDwEn++vtXVxzNIT+8u8+o4dh5mIAaGTDkKuPPpAeQmMfQjIj4nYHE
DsA/e0f09OpxLwv8Oh92QsXNtQIvGO8gL3VHPU7AvZvWViogsWj9g1iA2+O4G00oYYXbt1kxfkWl
GD8l5TRfqMadOCq/hi3NtKND+6q7/lgnqHhF1V3SgoJ6ydPPTQOdBtZWeT8Nur0AYNrsoQscLo3f
JZe0KUu+63Jg6Xmbs4tqbBnUrLnXHzCPdBc58G+jHNNQmKm8h0zDvNY6r17n0RuPThbVJ1qy4VbE
c3NbQAV9TJxfhnXv1EtN2uhCliy6n8t0fMR/qmO7DOkL1GnJ5TS6ZW9Mrw9LKUXoBruENcSC11S7
+SJONEgUx/voGPc0fjcXJBtBYscdqIjEAYDMk2POjR+2ToCbxiZ7KFg+9NiDICNou6h97qnw9zEz
9hklvtk3OOJ8w+eK91Bi51eDyyAwtiK7wqENZPbQUfFMekHvzKIJ+F9HoVMzMfYW7dVfm6yeniWp
5bNQdXWfRE17r3MxXnpL6Z+Yz5NrkOXtCcjlRdlqyHITDUFL2+8a3U3g4gcfAJlz7mFyZX47umpo
ArBtaZhwoLIF6Lk9QMD23UALswPogEK39uknbln0VEe8NruoeJ/0mWO7fhFuCfpuKV9LqNVuFkb7
a9DdSegl3XRVxVpelzpnRxTO6bWCfqcNWqXZsfWzOQriUkMN0o72WlkX3QFHsA8SoHYTQkY9n6CJ
KfaCs+rQtm44QCOf3w/QsN6A8OkhcKxwGIuZvZykMg/JOYsUTYRyRV0QWezaurqbafLurMBrXFGG
JJ5vpk6SEKpVt8uwTUAZnN+DZNKHWCJ7Rec8BkVc8lAuhHzT5ww3nnNd0Zpd7VrIl8e0D6quEOHy
PTEO35MkMgXfD+fM2Z5zqG4T5JkipQsSQeL1O3rOt/M5807nHNxSPl1W7kylWdrML1U06iN1MzK6
X0MFpZr66qxjfRUAt/ZgzBQO5y09olMAG0N23iPUebfwCx/8e37eQ5o4T8lJASBKd/33LcgzFhC5
IXMP7BByuKfZq8VdZwse7afzvgbMjPWBrv1chB0UgpdktNDjnPfJoc2WffZ9B61srD85mwlsFVjT
DPtUaq8slPzIoX3ZnGrwdGEEMizdt9+39MXr8GFn0iX7SqTj0S8bBc1+h0+kvlcN87mAIKgklnNJ
ob8XF7l02a4alNgn57rDQ/kYmQSscplAkh4VWh8iMkxXZeGDuDVkuohEVQZ9VZahRemzH3WZXWTD
QPtg0Anf+6Phu2qqQTXjpJffCBDtF6yv+5ssLumHpJb8tu+EfqxmP0LzRJd0R0Dt5muzWHo/AdOD
Wm8Y71No4N+TIevfRQCTun3sDeqijxOyJ1FLpn0JuAaHTQMJII5x7FYSNpxa0uQ3qOnmFHmDyjZA
bS/uSwhCLm1ky9t+GE0aWKfaT1M7vnjAP/dGkzOwxTxxLCPthxqn6CcV48UznBouWmJjIIKZHJ9i
AxwrsJ1gBwYJ6r1YIKJTcuLvyqyW95PRUFEpbF04d9ZPth7iNKi9trhgJM36fZkmVRUko86w8Vro
J82UdTfSVvFBjs6cUFh6nyazDJ9ZXVnM8ZKnENEg0I7OLcILJNCuJoh9TCOaNkSYZ5jxXTHJ9FJJ
C7yp1eTSNKM7ldk0XWYKAFzAASHsbSPjhzQm3kd/0vdL3E9PrGhLsMqkCNMqSi+TBZgjJk3Lh2Sm
+WvGZLRfPE8wKFfK/lMMLOnVDn138BTkcqbOoxB/5ZMHue4BTyQOfVnJK2oNFj9RfYGt3EsfCATh
QcWKugtqMAId9HyS36d4jSjPqp2QkN3WVgZ1tnz1KAH22dcpTuMoAMjeell91GnfHASj3kvd5fxy
nLvhRjDAH7EPNNmlkF3UmVouFAWhHbhKNweNgv0AekYGhZGXxuPfSmc+zVPNQmxgkMObqAbh3QqN
aEcXSVBlTfwI5H8OkXlQWEe595xNKRTAdfkMbTZ94Y0/nMahsB+cENmHqPParznifW9I1p3Gfnmt
jPfMZCEL8GRCXghe31Dp7jIg2Cj6IXwcpkkeoJ+DXDQqIBI9QHEAGfxgauldtYBCLiChxL4b5eIS
mB47Lb3NDn4r5o8pwTr1Fg6xgSPD3iYy+kzblIex1Jnbqfpc1i8VWnbcNCy7KYE2ckig1OcNOUp/
ptdpW6ZX6DOI56uhIvWjJCN9SnB+mXZpPfVfxxxEIJSPnb6umgrZZoxZ9q6yDsTE4jq8VJmXR5Vx
C8oDVI7JrBkRiUKme2VaiVHH9O8iHTnwQ9te0rQqET8d3n0sogs36Oyq8l2/03jROUgzUhw4jiN3
ueySU4U+oYNDt09oo2XCwYmxoCHAdydjaJgK/P7kFeqlRCWYHqJlNjelqeajsKw+Mn9Qr0mT+iEd
U/TlaJIPQYmuMgdsz5M4hiZZH9i6u8iK7iPYuZtFed/O+MVh9CP/734k6g6MLbZH+9TlCsI1CtL/
kcbtXIYuTZcvGTglKA71c9lXKKoH7O0LrXwop1oXajQUBHPCptAbJDAlUJjPfTw1IoggQtg37dgi
JY39PubUPlgVlXSHrQTru6ggvgQ8sTxJO1i7g6Bs2PlKXHvo+xmDGu98jwYKepPhyB6QKJY3oJDo
A8SQvdzzvtVVaJQh7wS26nvmVw7ysE9Rt+wrZydIx+IlkXdEzvzUpjnKIlLdlED3uNfIfdsVkQqg
sQ9lOjTIIug4EFNHILX7MsuyyI6mrsCFkLmods4ofw9d+HXvACOjILzq6XgrvOFF568QGc1JDHgf
iF5T0exbJuLbPC+ro26t96BE1HzE+sLmBWLpzi0qviqSyr544wg+IEV/i9gR7LOhQUR/XETn3svS
sI+Rl4sPEkTSrvc6foHmjOwSO0FyLYuI7HSS+cEQFWhhIR2Kiiy+6NsM8KJCF84wDckDmFz5OHvR
/IoWhQV66Li8aBce7ZZM8h06kERxQlOAWLCfqukFsJ+EbLWGBrT2aHKKuSgvCjQQHKCEWkAgQ/tJ
h8iGgtRLCNUQP06qzk7QtOEgm6CSnYtoPoypP0HnKLw84LWWAJiZF92LorIXvBmmY4x+sgM0vcn7
Fi0W4QjlEppXhuakeWtOcVEkCvzh7Adp5A1HPAPdN3GJ7hDbZy/QZ58Z1CmOd1VaPsYVkmjQ1WQ5
jucNV8sEZJyfvy/IbC9z3g1hHlkUZHkCHbDKcOaH9uLJAAg+LIOtLzPkjDEAOWMPIq0VhbCbOLkr
0RfAoGbzkLCX1o07OSCy8Cj1rjcl/sXYl/1ujir2PEPQCAp6UZ9tXLFTkiNDQDPY7btezgiVtDxV
FCh3X1Vt4Os8g/K1RjZzrnG7OBf7echBD/tRdFOBt6hM8kkAmMly7yKu8S+S6KotQTah0ZAd0MgF
FF/zXaKcdyjEMl8C4av2KB8ecS7fUVM4zG0JYZMkUXmT5LTflW5U6KiAnimdRIJjUqpwNtd5cZVo
oTAFkX/h2tr/AgY3Q8HQVd8gpZwC6XR6AcUf2TUk8m3AIrDkVZXlX2hR5x+rlEMY2uQ0euRkNDcV
Cu17nFX6K56KAQ14EsgSeF32nBE+7vo4tR9LydAyaYv6KiNJhvOfzU4W1MvJY2kR8rFtritWdacu
dTuL1jhvylQRUG4WkKKZHyLC2Psex7X7nqC1qwKTe0hLYB8J5A++FzOQ6/lVTcXl1J1mjfkcKvMR
KpEdiEP9SKvRACBX2bNEhwAaR4viWqWdHgBDiovIZfcxk274F7r9L9OAn8AA9GdHYcG5BlvsGeoZ
/SMM4LKKRhFnOiRQZR0Ez+TnNh5lGjSi0iYwLc6/rJjip1hWUBG2oJfqfZJY8gAtzfxJqsW2aIAS
CdS02QJu4YxXAtNhLhjMWcLoJwsnQfUd4fTkAHWnngAQzrXUl6mouQ06nBDJ7n8Etf/fJ+L6oQP+
bY+378ME4ded4T/03X+H4M9//18AvFF/wUsBLeFo7gbYI85Y0L8AeKn/wn/76OUX+FMImPAn/xeA
V39B7yWhfUAjOXhig5XzDwAv/1LS48xoRRX3Jbb5/45+68cVSMATgiTyv4//FoAyNB1lV0zq0IsE
HOiyzPOHhOLU9mYafrLCfzU8ZuPt8Kiv89lNlToAcGnbRyfRbPUUT0v97ffj/8ge/PvxV6IzUy65
RnaUB0NFtzxYv0SYJxBV+AFApBKHYtYAHPn9j/3qZc5g3huwrsM3ytxZHD91TAMZ91gMnnaW+k/Q
GMb5NxXy75cB8fN2fGUadGKil/cw+Jbf+L7jaEPyMg8yaQ1BREjUgvNaOTf2cdMLrdFHqz07qvMP
joVR02WdDNGww5aICvL3P/CjNvD/vZFe5TUNPanXD0wA2e6Uu5TQ/tCdzTuaXANsyOiNP+RDvmu6
pprRgFNwvzl6VTK2p9//vn+eup9MqV5hjFZhnxbdLA5DHI/NTlMdKuajK4k1ECE2sRvLYJgVua5d
7OeHgda1hjQg1rS8/v0j/GLRnCWgbz9qEc/lWAiHKdAUUoS2/qaES//wfr8aHOLOt4PXiFTI3npx
wLahXrx6rqGHGrK7bY9+/tU3670AboLNuRWHnKXpVw82R9cVSYHKbht+lRvQ0ylsgx6lQ9Gr8dkH
dwVKf1HbMo9eZYa2cJkFgoVDN2o/0AhQOrV7aetabXz8VTagUwyqosiQDWr0nu7OIjrIpRqE0n7b
/KzSAUWffAXujYToSlDyvkvhSILjVU/+kDt/sXi+C3rffN4Oqh10L4FNXWq/PMwxJy1MLPKu/cME
nRfhT2JPrYIf+AcvBvRdQSmjIaVyrW/HAzhXdM81acLNxp9ZhTjjdaSdJSrseyBsJ2hsK++wVH4x
HWzau2lbqK39Upp6bCI2lTq0NF+e8nZO7kCWmKfff+tfzdUqkB26SHwo5gx6SKb0UHStYtcxn+vm
Qy50Pv1hqn71xc///80XT3Rsc62sDtuCQ6JXLt6diX3U6L9/iV8Nz34cvo5SKHjzRYaDaiB59bKJ
f5RLbQ/bhl9F9DCqWmlPynAs8AX6Ii4PfCDKbnz6VTwPkGXPxZzpkHdn0U4BfxwSdN6cLht/YBXP
uSGiMRNm3wB2RjecD6uSQwtgzt1vmqCzjuPt51V0ZjB3mWRo0NnxDOSqu5/SGPYTvx/+F7WWXMVz
aUYnMliEhGXRwYZBlWUzPLNmMd5lTxKjHuBSxOTF73/sF2tJrqJawXTAAFpVoWW8T0/9wqazrK50
3rZ4Pitb3k7WBNRC9rRVYd7FFtBJSUfo9wfe/mlvPk/LT9KfXIX0HGexVzqsJzT1WzgYxZDT3Jdk
GeVl3EdlfphiOoPUhUT2FecyV/1h5n5V88hVlOOYGKl6cci7hS7sZUK6SKGyzw3KOg10ioMl6tFb
u4NCw5ZH9EnEai+5Y/W70UPf78YJXmWDOZJE6ZygQU8BkAUcrUKtCvaHxeifw/Jn00t//H5iRNN9
QxsTMm9p68PiR2N/ENGyFNDbMDXfxV1Zf7OEu/LEF12J24kxWt1QpXUGTA6oyB8e5VdLdZU44MMj
bO0ANQO47NhOLuarnSY0+m6LhFXaKMA0o18hU1AMWRfGvY8WjJjp+Mum4cUqaQw+FP9ABgGU20mj
Q8fZW9D/5bacLVY5o2ExbA6IMqEocJLZobEF2vQhRc/8H1bZL6JMrPJElzboc5xaHfYzLCAugBC2
YIisj4gD0QmpdJUOIIoo9F/xZ1suHd32WcQqfzBXod2UtjKUOioBDzW0K9HOzcnG7UKs8ge6Y/Jm
kFBdDejuO8BJJt4vsv6TAuUXi1askoSMjAdKZ1rCboghNKvgiCBbm/0hB/1q9FXsw/wtIRO2Bkgy
UsB5vZ/t0SJMNy6qVejj1INOmBQIM8W5Ed26/ocKDhcbv+sqmn2QjdCLxPBLUHN/g3ZJD7VAk/jZ
xvFX4ZxkQ29ZOy8h0FdzQccp30dM83BTNPNVNDM7CtvnGL2P6FmcrtBoUPrptmfnq2iGYHmB7w4+
K2TFZz4YMLcEG7Qtj/JVKGceaT0HaiZs/LQ4dqaKYXjEl+PvZ+YcNj/ZL/gqXqtIJMviEwfjPvEV
x858PPIeGvMQGhy58Q1WIctGNQL8jlzIELiPpofnFfr5823H8e96qjfVe1+hFHKLdGHNwZ5qIwZI
YaqN6YavQtbvyyLSSzaEcVfwq7Qo1Y2dio2PvopYbNRRnvusD5s6i/xdC8XDTiVAoPe//7i/yDd8
FbQiijs4MQHmsVU6XeY97H+GKCo2BtUqZIGPktGHzOIIgzzXvWOgI4o7gf7RZNu6YauohZ/M2MQj
LO+mGNx0bsXH2aBPe9PcsFXQiozkXOtoPDQFxMCsG+AWYCA72jb6KmiZzTiNMj1i5snHlqK+q8wU
bfus3zXjb1Z8bpeWkE7+8+gcnX/o15FbH30drUJHEIf448E4gMb0PDrca7aOfl6qb5/dG22EDtzx
MGVwTBk0GHe4/mQbp30VrQkXGgysh9E5/dqkvDjGabwR2fqPTm4IQHQaY3AIbcoQkt8WJy85basN
vkti30wMWvNUhA5bOHX2kQsmf6SBb6N+2xbFVrFaJpZWNfOGQzUuVeCS9CscQPxts05XcdpBPGjr
BGq/Mk/QIcfFR4J+g42Dr+LUi0TL5oTA66Lxqn03pX+jkbfbOPgqTJsOQipUwsMBLj3Qc8PpLhha
yNg3JYGze/Lbta5YRmB4ZPDoZvBvOtAj95GKi8tto6/idBo4fJswMmSNLURScLyRYk96ortta+Y7
O/tmRVJ4ZJUwQBlD9EOCgifMitA62n/e9vyrWIVJJG3rqcTOGnXFpck6fw8nnPmwbXT649wPbWRZ
PIsh7A179TMw3Zw9bBt6tatO3ZyVM2TaYZqQW6THjzO6dDYumVWcmhQOYH6lepDtUACjI/gJcrl6
2wf1V3Fa5R1pjR6GkKR9ivYada1g5bTtyf1VnIK+dbaD6c+hQtcOVCgfqCivNk24v4pSnbqYYL+e
QwwLO+aFdomExzOLt6VefxWnYywGqE/gUAjPee+Fw0UJjbPp4m+rNPxVoA5NQb0iqgeY97TLvp7U
pyS10cZpX+2nkU4bdL63QyjmFn6lJUyKuvxPzOsv6sczaf82gZlK8tSSsg+hRDc3uov9m4JE9sO2
z7oKUdrTvoWtM5ZjAmc/VroXBd3MtrFXMbpA8Z5FST6ErRihqtXTx6LR99vGXsUod3xC2wjGhoDz
Cc5BN4J3N5uG9lYRWrsoinsGYycvImRHMlh5LN5GfMBbRajvWwt/B0oOaGO4g3n7R92it37bg69C
lCSo01t0poTQ5z3U8HWD3nJbJj/fC/B2EXLrZjYBwD/UCwxxHL3iYtsO6q0C086il7XF2U6W8bWu
p7Bqo2006/kGmLcPnRYw2RgGPLQt4eMFFZV63jbRq5AsTNZatNaQA0/yT+1kHvQit+UpbxWPA9x6
pxn9muHcZf7TMvc0zAbW7bc9+CoiWQUzvyw1fdgRSAlolZ9MZF62jb2KyLxIO6F8j0CKiOqWePJv
2JRv29hwY8OPnxILu2kKD1tyksopEB0naDxS46bA4WuJm4anSs/FSOBd+q6FfzNQ7C1zwtdtZEmc
NPBKnvtw0BBzONbZwG/k07bBVzHpwHfNc4XWTD+xJ1eA24eRdL9ppXCzCst2GLycFBhcF+KeDfZz
yud246ys4hKNd7PXaNMd2pLdC4wNFevWsVeh6btUMTb5gI0p864H2I5eNnySG2dlFZ1Jx0eYFQxY
KGKBL7uXvS9gzLLtc65iczIDd7lB5E9s7rOdxyNZ7ykqoHRTauFmFaDWoSkdXE0fxtz+Tdz4AeTD
+03PvhZrjYx5rWSYl2GIxR6uYSkcpanaVEcAEPox+NtkhOreoOc8nqZ7tIuh8bDZGKFrEVZWKo+r
hHXwg2U3aICAu6xSdNuMr/VVQwxHGTOMfehZWKmQYpe1yaYihet1fApSzTGE2iE6pM5duD6sWHn2
bdvnXAXoDEah02XfQc0gP8Yd7p5Q4t22oVfxCQtymPxQdAvMfuGColbNsYJ19GHb6Kv4rIWrzAit
UAgKCW0US32rGHq+tg2+CtDB0i5PfNeGNbQ2RdANLbkicPh63Db8KjwdYciKfMAXHecvHSq4qdOf
Ng29VlP12HgSK+HkBA/hx8naC68st63DtZBqjHQus4K34TLC3AodIXRPiurztudeFbQpuj1gVZZ3
oUnQXsPnW1gd/qHsPMfJf1Iu/3HFlENfaDFa1YZJOYoBzUMyu2kkrg5xGa6f2m17/lWQirya4GMu
2rBI2WuR8A/E5k/bhl6FKIy2ukKqqEX8j+hg6+AJ5498G1XH1SpK0e4v0pZRPDj3P5Qj7Lg4sc/b
nnwVo8nU2LxFl3MoaMrdYWHDDOcSXST5tk1areIUBnK4xEMXWJITeUB/xVPabDuLc7WK0SIVDQ7M
GDqazUPvpXcRk5toqO8WOG8PK4WeoxL9QW3I0GEW4pak/sGPXbpJ6cvX+iiqRg+2KViJkbfA5hAO
A4xvVKfxtR6qnCLSo7GrDavRwrVyVMfGxdvQYb7WQvUtHwZuMOVIj1fjTK8KMW2LobUKyjg0c6F1
tA0VbOUDtcxXBhdcbdst1kong1XiTTRvQ78e75nfXLdev/G5V9HZwg0skrA+DzupP6R++wBLrk2H
OC5XwRlNvMxjC1NCiZmBES66MJsZDuCbQv98heDbNd7jXhWS1aYBb4Me9ZbmDwMx77eNvQpNz8M5
qxJeE8YpK2GBBqDiMHhEbpuYtRQpywxUaXB3CJmZy52GIeNjkXrLti+6liKNaDmOoLVrwsW0FPYY
HO4SsK3YNDNrGRKMhHQtphrLpTYcfY2VnvMOV1CZMf/DZsp/vpmu9UbQAsOTY4KTaBwnTsGbHbId
9Iw123gEvpYbzfkA35MSvZuadHkD239bfhuMchsPjWvBEfrfPe4MQXN0Mnd7XHwE63zcaLHtFCBW
4arUNGlv9Gw4FJLigiOI2HEHzMb8KFYR2xdQ4HWssmHHVdwH/kLzv/N5quKNq2cVs1PawkZzwtzU
Ca7twDVd76fC37bniVXMFrR2JVED5r3S9jR3Huz7C9iKbVr3a73RyODoawtnwywSywevjuITV9rm
2yZmLThiyJOCzvis6O5uuqOCITiHzVMtm40/sKp+QcblMJIYMfNwsrloW/0+aYpt2DxfS45UXlJo
jFsbKt6/S+PuweX9u23zvqp642iG8SguiApVZV6rGpenJLi6cOOknFPQGz4UNrdKE7h4hazN9KsC
qXAaclyTsu3RV6EKz7lpXpioQ0SqCSSkL2igJ+qwbXT647O38MntLW52CQXMgwPho8e7+pOK6XsJ
+pMDzVpm1KQT5HW4yjAcZR7jMoWyypBscF8frgcpTZyfSju7d7Avh59Jx4jEpWu4puMJLW6quQf+
17XvjCrlKQcvWZ+yHF6CcLKFPcgtzBC054KFZ0373sHheth5c1Plf9ewfIfVDApLuvcFsPaDsmjd
xz1HQMl2Eiz1BGM4orOQKphaXER15nAPhQc04YVA2TsffZZ1as9gtwcbOFwHuhzhRJh06Lajy3As
KZ2WfTeWrHqd4OEV3fdckuxTh0sPm1AvFIZ37YT33ePyHQELxlHAiRpejvkOVzHFwyn269hcSw1j
3Z3XLPQd1cbBblu2Fzbt2iX0aqPnoyuLke/HFiaxhxHX+wHCLpKR7+LC4kYcbzRm3un/4uxMmiTF
lS38izBDEgjYMkRk5DxUZQ0brGtCIAFCDAL9+neiV7d43V1mbPvajaQEcrm7jp/P1CxK27425G4c
qnE8wUQo8u9A/QXUJGRyuTjntY+mW/wgD2CO4NKmNKV7g81yHx3LQoJdwGzXYOZyZv2Zw9EOXR8P
JhFg2Bz6PPdKLxaUGxJJBYIMh41qIN/KqD723Hud14KbGNhj47nDuTyDC3xbhuRYc3DvzRnC7Wwj
6CCdKeheQM/BNDgBNe/gmvDdlsVQPpe4tAOhDLCpVQ6/eGOOJX1sFycbjLcuXeT353mb9SOmweqb
nk3tsVDGdoFScABFO8rHc2VkcB8gf4Xyf56+HPtWdoHStNWyLHrpzzKu5ncDAiea+fBDObjsu0g5
dPWEMZGkPydoKqchbe6Fq45NmgV7kRcsj0gYxKDrbL0u27z3bXNe4XZ0sMrZy7wImLzOY/giAS8K
1wKOFLNLIy8EovjQ4u+lXnAPs6UH6MMZF1W/rA5uQ288NtER0Pj3D17P1izDFsG6zk+gI5vGaFUw
KW/osdYy3SU1Szg4tsxUn9UAk74U3kcMd+xw6jqmxYBL2O//AKs7RXxAgDF7Q0DbhQdvUdf1wQSB
7vasjmzZuApHOO5oDGgSBJ4zwAmcj73Y3Z61Pkalw7rrMVWr1C1nV7t3Phi4bB37/d2uHZsO3vp9
jzAMy7hb0TH/K2ra7VgrmO42bbQCNNGOyFfRyoLPXFDO58ifooMf/a4OoQzu4fX1dGrqtspGO1Tp
PLXtsYBDdwcrMWQFzDzuYXLSsZ8CavOfrp3hknNo4feir5AyADIaCfMhHi3eRSYdgVOYteEf7g7/
Za4u2Au/MNtallzBUMopwswHLeulB2Ggo7DqgcHQBwycPXpeopocWZxMsgogFH4SXhj2x97+Xh+G
oWDAcRrkn3aDWU0GHigMKFoYRaljZfReIMZ95lCzXCNTCUTYXQuQcXQGH3ryD76k3d52/mwwXku7
M2OkBtrYNjaAk1GwHEywyG57c7h9GrgpdedtppAtu/kT1Pvfj31hu60NoO82JYAInTXcobK1Yr/c
FB598N3OrgCQGWGt1p6R254UlbeUjsdaAH+PUP5PPdd6nl/BWh2jLgEw8NILcNVg3euxRdnt6kko
UxG7dGcgpeJiFjCyasP64FG514nZqO67Dm8U/sir962Fret3A6DLsWJxLxQbm6Drgw5GvMi1HiOA
QQFC/npoWfzdGVytuGfkcHmFaTsVt0SZOK3q3h47xPZSMSt5HS+StWcm475KmzgebkU0d+LYNt0L
xoIERpC889tzFMLNb0hiIFLJduwc2EvG4N1cwTG4hjEfsNf3o4GzMkgTy8t/L/w1kvxDje7vNmkC
P6zFEpzvygXgSsEXr0oK5ZO+L+C933fHcqy9hizeeBlzVvVwNGRXTnA4gRkKTE3SHzuL/d1Z3Ho1
0G1JjW8zpG/z5L9WpDz42e+2LJwsptg3eHZ018IcvpdN6mY4of33C7hG2v//AtheRtbhY/QkVIEF
iUz5umyefutEeGyaCe5Xv6eequ7I7NNRXWNw/KJbFp6nOowPLTrba8k0ugt+2XYKl+HoSvRD/OIF
cKg9tjC7rHnepg6O6nCxkxwWThmGD4cvTiX9cvD3d2crDGlKMIONOjsTfUPv6KGNxKdjj747VYMF
bo8hJgQxtNqXMFId5+Un6G/HrDeAY/r9pdYo3zpRXpddxyUajmN8gdn5fOhzZ/BJ+62d2dNmXp3B
w5ewRi5ASgVMEIitQ6GSJbt9mnAXbeGI/husW8mWdzX0CFkDE8TlUPMFrhe/P3682BL8AaHORPAt
jyvff+4xz/d66M3uVWUbr9Hhsn+DDqoVbpc+8R8p1bBn/O/f/7vT8g/hYC8s4wGjK+czPh3YDrZP
AyHdfFPDSd+cUIjN9ARPOj7mQ6jW/t7bUBXc6wiotS+UsOA0cwrf4sDbwjRx5Qx3hc2T8qntwpVm
7TBsdeYqUbpvfQmO+KnTOHOzOWzW78A5BneLbqbbrRbLiZUgXCcOHhgi9ds6cB8EwXzLi7z6VHzo
ABkccxRsgcP/amwmfCg/HxsNFDxMqYOxfgA1pF++//ei/EuI3AvioGsEqBEDyUVVkuYR9GPQk2oY
Dx8LBHtJHKCQcHT0F3mmq/+T0+ElIdXzsSffxRjUmlvrcSvPzEFnq2hwof34JyONayD8p09lF2Xm
2WsrN67yPGh4dVzM6JQFLBGqh9yiQgBbJ+FKHOquwa/v921FBhAlgyWUZ097vAikVSenVfXx2Drt
Yg4APzNqRCbPSx8ImEA7YKfpn9bputj/tE67kAMX03qWZpZn0L7qN6iqgydgv9e/1oZ4f+hs/tuf
2AUdv0xAVNODLMaVSQ4u3QCz8HQxaLZfaouJtj8U1f/yyveqOcgTqnnhqiqqK23iNF855/bqfF23
DgBdKLqPdZXYXkRXgTfUlkZh0TrqQejGPyEQHTzAol2278FwBI2ATp4JruMmcEomRv4QoP/lTex9
xyJ2BTZiBjeX1RBNFziAh6c+TnDvz6tF+YfUBX9Tov/3yi/Eb/O6jjzYdMBIELPu1edkiI6NtrJo
t7HHLRnqejPNOYrC6QTNdZyWghwrVtheSLfUaEWymYhzHcTBSS9bC6JzfaiOAz3t9zAB/AFRKlIl
oA31rQ/b5aDnB9d8t4035quxn/DTzgVFmQyntqaH6kO219BtcF2rx0SWuazpXRR6dwM/1sVje5Mx
yAqvhrV1mevGDrfNOE5nL2Rvh8LmXkJXhpFYNubhYyfVWGhtgFJLVHA69uu7Xeon0pSh79VnODrr
O6hePw3Vdswclu01dBWPKgAD5vqsNqpOczJ1N/6gjklR2V5G520r7lNaU5/rphlAN4jvvciMxbF1
2W3PtfGHeWR9kk9tUK8nSu1HbaQ81lRkfHfSij6ZBhV0Sd4tw6NU/bkx/bFDfC+l28S6Vm2FREpN
QL7B3trPnAr/EHn/JUvbK+lAbZkcJvywicYFyN3EZJrDUfjYmu8OWAeTnnGZdI2ppXbLukr34H2Y
LjkmSINx9O9xK2k3zFzIMMGgVe9oGqvS3PUrGKLZoeffq+lm3pVdBHB13lqHO9sXqAD+sDJ/t2r/
Ib3Za+kC7gjMqSpxJpvHlju/bkMMGFUwDv0Ap6QesIsErIloWNqw4Oiu2WyYgJiCHafm22mA4flQ
OE0q+lcbAcl9LmNWR4c68Gyvwlu9gcB3Y7py4cxUXWoGHkUhRgkS4bF1vaYB/9Or7WpwK2Iionw1
giNAbc3cZSLkhH0/9gd2m91McnZLqecrKUAXIAXYXCfBoU4z28vwkLKFYBG3c0Guvl82HDCpDV7v
sSffHcU6WoIReOG5WGZ4N6sxGNJe0WMaPxbuTuNAgExSz91c0IaA2ysB7kZH4tuxR9/t9l7Gse+D
jlAsVLRp7HkY4FoD/9i5thfhVdCa+oHHpqKHsibtpakeVcSm90PPvtfgBVZrRvgwFV6CW49Auqqo
t/DYwuw9v2pjSY+L2KmARyV97oCl+MZ9Fx1Lg/YCPCAp7QCe1Vh0HZhrcK6GI0wApMuxhdltVVDS
wbyJw7Goo9WcwnKCv7gnj92xs73bF7OUOSUBk2K2FVBcTR8wXr0efPTdkTwDolvC324stoi4VPrS
ZJE8mKsE9PcQBhQbQGMDVt21sGux0/bLN+LYLCF4xb//uOd0O5SKzUWF6Zk8sQKMPopRzmOvdLdP
HcYgynpBYhVp+m1s2Vsr6LHxaraXfokWLeVeB3NR/81l17QsyhIyuv9+8n8pE/fqL0XkQGXP4hMv
Vbg8i7mtgSjmFPDPwGicgv/9Z/4lJ9orwUrQ7YH6wT8ipLGXLzQEZWedjynB2N7vS4symiaOX6+q
rs5jyMCypN9+HHv03XaVDcIB9Iym0Kvesrodmnxsy2MH314JlujAn9owNMUi5+XUipgCapS4Yycf
223XDQRnDsiQKSbh1ImM8qMjTXjwle62qxNt4Hr0egodiyhr1dpkkKQek/3jVv/3/dpFWzRFcakL
r/VM1jjdpUxvx5ybMAH9+6+XQaAA6+S6AAFPZC5sVRbDJv9YLrbXgM0EVNnZVPGpaTr3wfl6fW/8
7k++9f+ylfYqsJJZS2aIlQtQbDGPck04NCV/6hH+26/vat2AELSrtyQ5BR5a54v3vVfdh0Mbaa/+
kgQoKvAzohN8vkqVLg7qxEms4+djP7/bp0T1DBBkkwBd13YQ4DYrB8+MgAR3bK/u7b40aE7I4nVy
SkaSNgm9Vf7BTIzuNiqMuIZpA+Dx1AY4/q56iO6YIJHtlV+AQdSliIbk5K7WR9KSIAtEbI8lBHS3
TRtficltfZDDhQusQf3s82NugqBQ/r5H/RCiIgZ8Mpjj9tx03n3Q1S+HPpX/J/mCjZAwrAtyyucW
7C8N0vxF2Hb+eOz3d5fNnSZDo+Y+OgU9WWGhHozB7XVU709+gtfN+A+V7l7PVXtSB7Et+anV3ngz
lUDWP46RX1UF5lSj8gKonRUPkyv/XFzzvxUo//RHr634/6kwo42W3dIMCmXrars1I6pWVBdSYtep
kyhXCWZb3wJXAyrpgLN9bTbTRZdeaS7aEwrrRrapcnLZLqLcvPIvxixkd50PSatMWbM5a0GLN3q4
l5zE+mEZwXDnl9ULogHwMqcqr059ltSsSs0UaSRCPcerS8Nk6Ku/tBHtTNJARnV7YU7C7jnfUNBH
Vb4NizWZ3FizvsFCzi51GkogfmDzvYF72KUkmT0ABZMN1vDyhmjJYX3fomc5tUAGGjXjAUeQqT9q
2qKQaaIm/tXqFv/ZzEOw5BxyXwZmYrfIDOxFWp8dkNPcIEcGgf2vHk3baE5XQ3xi0zDmlbhS7mTy
va1mgH4wyOl6Ay6tqZvt81Wkd6Ndu61pB9OoMbO2HokEBLp3ZeFwZUMLj5brmAGqOzRJtnC7hW1O
F6Bs70i88ORUh7MDKFwM/XYDSkCXAWO78IfGn+s492sGzrWIwH/s1riN87iFAW66DhUfOug3m15U
+ZSg3o8ydEjWqseTDUCJpjHlEeZGACwvgwhpI2IJb+dbvK1e1ED/IbNLE+Ip8Jbbjn4dppbndnNr
9H2u3cZO2vShfHSGxvxdDDSKHtkEJOm9A215rnLlMKMSnBI7EzgiOB7N6gETGjHel65rjYerfJdU
88mHqzGysdbvnbzZOFvttyEGGrjK+gXNYBBomzj5QNYIZoQZyOQgiVWxd7WBVLPqrIcpFgfRFhx0
onmZiw3vsu8vNEQjjV647GIwqLlMTlyKLus5oOIG3RQAoJdrZrmMd/48ysIaxKhH3ldz82FdadWB
BFGBKnpZQseCrK9EQOESKzaVo64R8Zd4Yl1/l6wOhR+g0PNqUqsBcFYpAMcRRQY1TYyxDBQ41rwQ
GRt+gsGKBHWcWoKutj/BW83hmnlaKsxu+dvIJyg5OUzWfDV/o8rDzIxZokC/RWFL4lyUY9h8Q+0T
K2yaNuiXfGzCfnyUs1/xD5BnDe2pAfOY5kkPmvatCz0q74mw0v2oO9XPmJgxXh88Dti0oug0GMYX
3ZJm+CS8NvYpwpuseJhGbZDoR3+aJPkWNGUZb2lZJW11tnZZwlsfUN3+c2P5FmbwvPcxjV5ZRhJY
O4dcfS8nW8kqlYOMv4WMD/oTpsudyHC7hLMLcx799gBV3xjj/9x7wfe+MYu7tFRv2wfpfEIyLbCT
vgOju/CbSlL3OCV+dfLpEDdPsZkjXvhxrcXrIMXqni0GPKiHm2j4BsT51YmYX0YLlOYviZsbcQc2
KpjFfd+o8jzQhJi7eUhA8WwCFtAvMQc58gexsnzECLl3i2sk9x2jLW3a2LACUDsovXytXWxvwZBY
3A3Mg9hnldQBgNEKk44v0SZU90iqsgYis6/nrfAG0aw3yWZ8fgb5WvqffF7K8lUMSaUzvU0ePBFB
tx0xRNPycbld3Biah9F3k39hmmv1EeCOsn+awyQSJ1/IPsqntVkQO20IfvsJ+mliHoZk4d8VPAG6
rETL0D6J1TcIJaJfbcHDfjJV7uO2armTDQyOT2U1a4zXeNFSfRDxmASXFnRynk6lZ/g3IcArzqpu
lFOTxh0pfYCOArZeRtWOUz5Z6nv5NHaUAIjrrP7CpgRPkId+RWBnuOIpaq8aTdqs3tgV3dWSByRr
hO/HwWIwrQi1sV+pv1kOvFoFtnAGFAR/QLpU/SyxhaOsUYK2oKrbsP+0DSwMYXDUtrA8S5l0rr7Y
CVOyHzbw6UyZigFAWsR7p23fp82EY9qm6Hgv43dJpql6XYRL7sDhMDgVJCxrkleFn7q+TT3NpgBx
EdedRWdpG6YYAO3Cs0pIIosFWGe1AZ09xe7OrmOF1sUKllVyA0wuEkWMswlxGYFa8wB+rWvvjYfS
0FwEfPby0V9Ikkebc8278R1rruBrm5zntvfKfLC03O4ZiDnPPhmb+g3tI7pJAH7VlJxgHV9Nt4lE
GfO4oS8WnwJZ49CbyjIcIPYOxHrfVn4js94ZMmWBNpGH4QUzlmB9+/iMyOvkyxYTGV0wTc/16kf0
pse9cfPYw+6uHtJlC0DRgbl4OliTkAthyTg9hePgdX/Reo0VwMFsxIfWiVaJH0zFDp9DC9+2seir
uF5O+JetTRG2IOd+5HIR5e1Y1Q27YJKWq4fZUFC+CsQkBfry7LHyp4NfMozNR9GEN2NfVxUEzhjD
wocSw0zpFuDpTd/opmUQDlMIif1i1EAfgp+7dfSt85L4dmlV8h5TiYYvbNLD8kNAhPJ+QWr/dhW9
3sBKhW6naTPRG+Sf669+HHybEzCPm2xpOvlLY7jmvcUYRnjDEZ5JuiSD3G6I7T5JEzQ57JDrV1Q1
8EhyvgcgoTKujbJkpfj0Wx/AhsdFr0umRyRrz5Li2vBUTR7NbVPnFK6eLzzqFvugHN2CvK6bMXxr
kyH2TqL3dCbWnqagSfj4DFqrMn8O3fjVNBRlWdzASCWbUAs+NBPmPp9FADfFHDKn8s7iPzy4SlUg
ZnsBegtUsjVvArN9lsZU4PZitG27hyUg+0sYs6bgxj6IFlzgZRw9dsacrWaXAQqsmySKgzdHWpjB
iAS7/oNPsBfThHoLvgcVZpTi3PeTpu5yRJ1xeHTeHBdLnHTZ7Jf3uvHaj/DsXZ6iGSE+D1XL8nro
vztfDOnWlvVXsFWa+8BucDu3I65EbiQ3W4CMY1r7LfdNyKZPA6kwPopEy4WwL5zgOAivPonvIO2t
F3ygYMXQvLaadN/jhSHee5jdu9PNCMl6A9FwdZewaV1+QV8zgWONW1aX+x5dwrs4mtz6I+pae6qW
CdLlVMCg/ykeJi6yYfWEfhEKwfAr61twzEdPM5G1cpvhqFJWgepTCbh5desomUwOzdE0n+3I2wfb
IhkECz16ZpNrSd41pGqxVAIj9SrxhvKZal2uJwgju+4VmrWpeYN5Ar8Xfl0u53bYtu0xgnuDzs2K
i/lLAKucJW1namnK1mEQn+fOVP7XWrDlqWF0eNbGOJFaWLCPCy4h3Mq/96QeyNsEIKP3meEqzPsU
cERS2DZNU4gp2kDxcMui2iw0qzQItLeidiYbhjlCv5vPc5lFLlxO8TQ3zRnFidMPFpqY5wSHbWTS
xbaQWlXhI03aLtsiEBNNCVke4veces1cQn4s5owaFxUrT+rL1tZZabsvLfBlabTW9mKho2v67hPU
eFu2sT7IqAgkh7mJBS7B9InC8YWBrrgpfZi0zVteqUAjsx81uINLQu7rbvI2kKqFfxNa6G+3Epei
QcengmDuN1PKDGnNQhhHGN59RNb7lcvwaSYAM5AJWzTYrkrslq7IP/nnqk4eFpZk/UCwMwjxz0Kq
pQPavMHtkecHb6S1wwWMMQmIdqPYGWDuJJsx4vo8+iq+9ZqoM5lf9Y+oM6blTFUU8gXvzG+HRy0G
gfF1AivYk04a1T+wVlsPZwUcFu4SXrG86YdpPYWkDpYn0vkGhs64uE8+BHFnxWlRQC89D1Swz/EI
bFA+BiV6S3HtTfxx63QZnXzTWPqEC03WvYIV7p7CQClyBhy799Z0vLYvugARFxMX0EDG54Vo1Cau
q5K7EiFTr1kcBNXzBmWVl60cu/d1dHbAwL1ihNoMNpmlzKKE1PpJjuhhYvEqNRRsw9y2OmEEkhRx
ybouN35JdUZqochDMOsrKZiP1+Q6hnQXYPskXkKat/Pgkxk/gpnxrp2iookVrLlS12I09oPGBCV7
r0be35tuRlqfiarxMtLAehCfbrwuaWQ5ggSd4a1xU3GrkVRGK/DVaTXhJhc+AcaCscQCb7oADC/8
l7nHxsxoyIdcbmLuznLFefIl9EFkP9FIKgIGjoG5HglqFudbpMT3ZAEffmQEuPd4Xj93XSkoSp6w
bMbHGWo9RDyDlL6+ZbW2uPsvt6d4u4J3nXHsboxj6RcxyEkr0jekurlxAQvfrVq86iJ5F04fZlWS
5bUz4G7jbm6gX0G9ByE+XGsv11J8TNZ5Thft/dwkprh63PSkZm3EjZgAaO8CzPUj2WOZc1Oi0wgF
+QDZr3ybjE9vqKT2vPZzUtg2YncS+vtPCglVtm7NtwpG1k8ELa1nQSivgCmY3kK73PY9Tobb2Fbb
D6Ib8j50YSxuaC0wXuCa0SUPg0fNs2/hPwz7+/ABzqFzGvMNLiqz785IW4b3Ci0n87x4GgLzaY2y
GeR6zIKH73HcjenWxw+4hoTHAJi7zKSjX90hxC2XzcT0I6J7Bep8w2XatusE7Q1gJzS0XlZZECBy
ia2D9ZktYkZZ39RzVBX4MAAM49V263j8I46r6SWgQXDLfYkPjimT1T5/UaFpPxKn1qeY6+YF4PMR
QqpZSTmkq18ndkwr1G/baQN8cbvhC63eOVn17dRscZI33cCz1s1uPXWmCW83CHKDj9aLo7dKWehw
cjp1kXdTttFiVVpir8QwftiE/6Oeym36GIacb+lSt2sMcTJZ7JbXV4eLi9pWByOg2JBNgxU9DCO+
srVmfZNXfCHe7UIC+AtgUNr6t0aQMnkcvXWcTgucK/x3xxXlWbIFy3Q3BzqsvqIWawdAM6hHb3St
6+C+WRcFfHHVLQitRJv4nc1K+08Dm5kuYDyydTDZGLm49N6SqC8ediYgbOFWh3VuY9vP6YbGeVkk
0xzVmVHIum1aMo8xlW7hNtff1zhkw/2y9ov7BsyaRYIvpjjE6a2wkUOdNhiBawr4QpX0bGJVNy8r
QTer6LuAtacpQuDLUaNX0WW4CkqLIWope8KYWBPeQRHOSE6SNUwuBIOA668ap2j7NI9TrP1sS6pF
3I7DyHyewiInRv7nGqq2FzR7Ioq+DkTI7m4c1YhIJLoIOZRusfXfJNov9osMZXIJelz6srG10Rcy
Mul9bSEZQONn7UMwRHGtIjJ8Hcj803JeJAgwZl7zpa1M/InDpWJ6j63w48/jOCS0ycNo8JCslF3o
LW/cumatUo/SiCHLKU2bJSVT9HF08br9CsomUT9MjfnMIm4A4nzdlFgTWGiEvXkGtTyUa9Et8Cs+
J7VH+2eO/YkY7DNzTRCAR4rQ/hYdBvVvGuYLe8OkkH6bB86spk8V57wC2KBHRY3ypRmyDUkqEmvk
PZN9aSakiPacyEqadzV6/XLqG29KLuOYzCHemEusyQeq1uWrTEJM13Ehk/HrZOWwnHTlt16WyJnc
1UNV8myAtGO635omqPBKohrjrSPujTKjlwEV1sBhkPQ+O/g+Y+R/KO/7ig5nW67x68DoNo3pFDqn
nzalVGpAu00x5ljNDMS8uOlPm42RvsSoWOxN46+8oNwFXiqSOUrHySKJTqd5suNLRGwkfi0g9sSF
k74vcm7h6dWn1Qh0yk2J6vG+huMcPj1GWnZbNsAO3+lq6z8liKEmZ9MUEJX6NZQ876NyjYe6a/O9
8+rwcZ8jGpLodsKh0/xlLavPqGxJ8qVHjh+JLEwqv34FY00gF2pIy+s5xZcWsixGsN7QpPAwD+oi
QerHuLG+ywx2/UdJwrZQZc27dA7L+bb30Zh7QBuOhc9xt3J5axeTfEOD8TPQLxPlIAVxTDb0QB/R
145W5VfYtKDUqFrEyrox8mGa/ASjD/DNsRcVxSLTbgNHB9NK/k0dGaYehomN6sGU83g3a903f4F7
Pv30BjmO+Tp7eJfBGr3L+VpXSBl3r2oN7DtHWjPllRtQfUKuN62pslF7wgx+wtNG2woZCm7gFzAc
4xXXEAiHI9qWU/NoMTwFsGh8bWDCz8C8S+uilIYYrLjghigZ79kQD94zi6BNhdYt6qrlsvCqmhRe
yrz5I4wKyqYuVp/FzTV34PVLNdQJLwiGsoZfK8qfJfMEGrJfYUECyLMJ4zEoOhR/FN9nTd9MjQr7
vHXNmNIGUVSny2wAZ6zoLL7HYTvSd2ZnsWRbOxLU71GgljVtllh5X+qalN/ia0Z0E68wT/i4cf1z
kmoKLj5aHaTKhjaQ800C1E2cJdy0P/sQ+zaNQaLJQLvxg0IlQfx3T1syh0XY4gK2rWWA4jz22Wml
kY0+68pLMFZfJyUa3l7SwvBr1HDeyJEGtfY25H3/XamVEQS7QDTdOwwIkwaZt7DsppmC7Qc6QpW7
M4qWP1uhXBICa78t9L4VNhg+eqXPw58EJJjwBzomAg2/pgrvk95IBBBfbBmtyGCfTVJGGuNKuDIN
Kl75z7XHOS5pkNn4d6GFT+4pWQyn+To5nxULX1CMqHZe32D1TYJP2iTLi+cF46e4jMhHSJomd+5L
zLbdeD36Patq16XgQQyfatcs+hPWXN51REKtyRtw5WHdE/SXXiTJkIUahVuqvVJ+xgD6mg4hZhK1
Diy/M6v2niNu1weeOBGf+hKOIoUKt/U8gJZyJlr5lwCocQS+jo3vAlXM9qSrHkPxywIbqzQcULK+
2RnOxV/hi4N2w7jZQHzGjQdDbbRsWAdqmwZhIWGE9UhEUBGhJTp9FCtHWsrQIUOGVftN6MH1GGyJ
3GC6IyzCuEI70M60B34nMq4+U+3rd1AFGvlK4x7eBivAIq81HiRl9TU/zxC7t8mmBi1f9oRsMAoy
pvE4H/u+tP2pGcpGZDSItP12lXBf+k617d0aRU7hb0hvfEW9bNUTqyJ7h/SyZqc41l5/A2VwZF9w
w9IVCBNddzJh2Iw5FYsiUIGCd1z01kcQge3LLd4FumylDnuNBpKFFn/Ztul19ESzZF04E3XreUvr
znDVcz+8EDSwVIF4ele5fsX2KWMsh7R+IZNgRpk52VvWE+Sxou7uNi3CV4jyBwy+wLYU7Tv4j7Ag
Kj97DlMSpxiDX9tHtE/XBafR6JMfU2wqGgHtJB0aXqOadXfpcPFWfxVuGNsMbwo+DrEUqAUQMdXS
ZmIoNWz54cmVPMD5L0a7xnI9X9Y+GOJzBLQ9iL/lwuP6/zg7s+a6kTNN/xWHrxvd2DIT6Gg7YgCc
/XCnKKluEJTEwp7Y118/zyl7pm1Nlz3hKF2URPLwLEDml+8aGII0z/3sO7eb0MinJOH43nJ4Y/Ep
onzr/fk04DXyA7tehpLbGBr3Y2QDjU9NN5hJNBEUbyIwrmzXeqtdxrRomv0uDZU7SSxsg1yLt0yS
vhSZgBrZlxKIzg0qPabpJ3PZWD0Sw5DWWSqrEmHl26Ud1YC8U1jrCcQ2SOW6JFGOZ9Z8cJu2857o
ucmmYCXcvNmNayw4D9ubyxjjN9bw3egoCwkEDib/iYqmSR3StZnVd8mLmj/3TKnyKnqrVKFbqsJ+
LJPZJAu84ayRZn1VPa/kUhR7O+/Nag0EGRITuHyqtyRwy4HUGC7qJdlDkqi4pS/e7+O7tDaz7WS5
5qLv/Ab6IZCNM1MD0KTdhymcLL23t1gjt4vNQh/pYzDsR+zASnJPdc42Q2vqtdlTSzp3ewScTRVC
Forxm56r3qD3cxu8k1ECEH4xy+r2CUnOVZHV+U3OyZ7TXnU/AosXIbahoR8DIoYs+2JKW3CmFYOh
jwYlyek33RT+EsVSxsNhZr2eo040TbErHcdrI5uipaEI2q5a0z3HjJLzskuqIJri8tZ6RwlgHeVp
5i/neDCVF2J/SnwRETBickNlcYVMA4a/Ts5yWpwtBCxu3OOq3RoRSsuAF0AvWEWAD3rLo5bLoNy7
y2i1HyoTRWlwgLDcwaHGmWyeX5uiKrEpFhC/A5tpxbDohkbZ+QdpN/a6nArLc7y3saOg6DqDMiwN
Lzxzc5cZZHHqB6Gycvls8Gp8ZiagkHrc30LaOf1O3ja59+Pt4H6JjbpYmMCQgZObtsZJ8rBWVs+J
pRsdyQ3uFqCwKoRCFPMQmH3l6+/ZyqEeyeqqKvOjGyajZRhQglNTPWDZnShhqrtz79ej9yBYPBLm
RS/ffhQpJNsveT7Xxd5NXG2AErWNo6kYl1325DLzcy/bvnLFvmE0aj/SxhWzFwyWTwj5rNzRe7VA
nDNajaC1hm8+KcXFW2OMtfFYJ/CYT5Oftz1BHKtX2qGaWuK6cYM2XXlKK+hcLhK3cfad4vQjd9SD
ju0FY2si5nCDGq0rwgc7lanIFHLwLnMDQXplxPbklbHI7V90mRfdWSXOXJ+MsUyqXxzTBLySt5lt
P9aVMQalsmfjWpuErj0ZYz9mrHG0K4Q+47HerWPldfdZP+DfqoSpptetRKkbemYPd5k5pSY5qUuM
4bsn+yZ+dUBOQ1tT25FP29nYaKVnZCWuszzNTeKszFM0t4eWWobxuNbad44d5NF8KAu5mW9WOghx
zgoI7rAxK3QtO2zyZgfyoeGvYLX6RRj7trPtMXRklRsB99ydbPobUKsFqS9708Ix0O4zw4LGlBrm
cg1KmgO9YG2XRkRdqoR7HJbR346NuximJqnQnkc/KJyECkCgCSu/Cqvr+zfRUxbwoRJ3rK4Mtpna
lyId/Zd5hnGMygTwG9MtOsvHTOtSXuKk1MXL7PHGXFbbK/qzOdIUBYyH8eJQ9OsmHvNRVcl5yTu/
+MRpD4wVPJ1puQVv8yqIGJfowcwMR27mxgiJtJFrE0FvK8/fF6hcb8nc6ivBnGZvhb5Prmu1q2A4
+/HEANbxxg4qb7pH9mkNlYLGDIaY2c1fXxzedjyDvkiL7ROkILDvxJ2897dNXQVwhHGxjRh8PZAm
oYz2jZ327IOZS9kcily14rqVNYEClr3Ww9c5G32A7WIkEWc/JM2ypoE1w1BA3dtoCc2296ZQgnD0
v1ST69mPNWkivb2/JRhbABuLmDwQhs2f8tCv5rmI1qq7FSUOvbwXXezqk4tBfT62uhmdKJnWRl/t
nvilYIkL0zq5WyOcq9FblrGHdB+yqPQSn1Nn0/YNs5FTZc77ovLRvcRbki/P0C3uAI+Uxt32w9HC
Sb41RW2WJ9PBu3sys3lt74jB6IbXkox1phot3OVquUa//rq2Im+u2TRWareNwgMZ9BlEAhjsEbIw
I/BRxu3g3o1m1c/hsNKEe+p4Cnk0brZdhJg9JCIQ173pxSdv7yPVvy8nqq4/mXOR9HfdsFn6rOhx
3G6fs4ox7/jDOoVZr9z8G5CiAS4rPKPpwc45yYS95jqvdszUBVsjS+jtlD93zfzgG93khKthWB23
idd2+H8acXvv/AYQixmiE/5Dr6bSID8jU9mP8bYz/lAjKDThCCI5tbW/WrAqjFMvTtfZw8isDa/V
BWPpklAyOxSfKYgCM3JsYSAXc5I2vrdTNcx71k+yPadSZ9PHkC/Ncq03VYnP3TJKl1NLm4/nFaR+
+eypqpkebpmkzrGvxjioCG9qA8bQZIm0A3PFZgsh/+itq6/OfYpz5h7OryLAgaF4A9hqCzArQRGr
K4b3cTRaL8AoZ8+A/U0BnNe16TOyH4tRaKJk/DlHqcuGSGcMWaT+5MX+m2pMH+eENuFnwX/jrq2H
IMO/6ga1hy7GCdFydOMHMFICWAxcYw7vYBVbZgRyYG7NA8HyOmxBUta4lwJKFzhw7hfszpRd6cWV
6VcSA6BsgnGmlKk9VNMgsjycW/LwGUBNuQgr6pwUaVL0b303EDdtCO8A6eoMoYnCDXTTA/AKCf52
Pjn8tHGZ5jRpTn76G8zMuXuBktDkoD7Udt/tgAm2EdOAERunf4vHxVzW3i2PBM8vS2TKHAhtW1Px
APeqx0jGhBn8a4q8n8sU5erqqtZ9uTP9L7n7Kqd/zSzyc0CWKJ1pYegud0727IFWZOJftIT9XKJY
kz7qx5lSe/ZHEwjJn8y7nmW6/yee9N8JYIOi+HvlGkCYPaCwhBgxuP3atM6GSzUbNZmePWozYOop
p+ZC+a39uPQAt5yscsMMYUv4nP6xJPCmkvuf1HM/CSWTBew7Mzq1r2nnLaMMk9YdYtg2ZFCDSYcF
9/5JcsbviQN/0k12bc+lhkZ+T8BFq16GtY7HqEkyDukzWxJpu8SZlIyjy6r/yTv8O6Lhn9O2cvSO
bCO22EuPjpmBGKVdC9L8T17Q7z36T2rKhobKXqW+QAlVfSs66232mvif2B9+77F/kjszn7dVk8Ri
D/3MSaFbT9lYOv/ig/+kmBwsa9D1KMUeBHqHEBnawwJy/McX1O8985/kzvECtyj8TO4T0+jZzKc4
sFK2/X/t0W+/9W/EnnbROKjdeF/srSJrevBpTd3ql3/84L9zhf4ctSU7CNRmyblcUuXbP3rApDk0
5WrTk+XZVRM0I+6CI6Y90fxLdZPOz7FbqZfMigwisafeV3x2266/zy1w1X/8gn5bXP+Hu/vn0C2V
rw54UOLuK89PgZ59vc5QK/z3sVqDfHMZufkX7VpaHrImf8237NXiShPHuM/GlENKku5oG/2xTA5V
5MGgmMX+8uz+4/vyn8lH/fiX59H/+b/4+/e64ZSfpMNPf/3za13x579uP/N/v+fvf+LPh4/6/r36
6H/+pr/7GR73r783eh/e/+4vOwbyYX0aP7r1+aMfy+G3x+cZ3r7z//eLf/j47VFe1+bjT398/1Eh
H+G002Xfhz/+9UunH3/6oyVuMQL/8be/4K9fvb2CP/3xf+kfaff+h8fu/cdHn/6/P/nx3g9/+qPn
/ruSaOKEL2yLqIebB2r+uH1FSb4CACEt3/HoobrZdjVVvim/2v93S0pPoSwkyF5x9/X1+NsX7H8H
r+Gsz8NJ12Yt/D9P7+8+of/+xP6gx+qxRqPQ86i3xfq/Lyjl3n4FGLnl+5STe+Jn/74khHKyiNXY
d2My9y/p6HmvmzJ0E4nalw/U43l9ZFgcvLS51HvcRDmednr+/uZt++vz+tvncaOefnomPA1OOj7c
guNKx/vtmf7NikBFkcyM1bd3NXmTb4W3juAkfnyaElqcKBX0r8Q1BRv3VBUD9TX1ePTQuUDHLuLI
P2V7wyrqQ12k1S8iRf2pU6BF2Kgso9UjFo9EBMUnqqvtCPvJeJ/mGZbXvBXFzuVI9JT2jNMZ+Ucn
j1N6aLTGBkqalPHO6Io5coRadygYMD1z9vtigYRyNpJCQwis/kVCm91kS8izc75/DRCXWSekKst7
bWg7HHP3ngODccQ8Jspg6wfnHQdCeSccHPABQQTkRJPNeFnkEGZgbt8cZD0/rKITrz4XwQGF93Qe
irl/zNAu5EGeFhns0lx/w8bUn0Y5dQ+pO1hns7bsSKJ23kvfHR4BguPI1fa6M3PnXNbNkTEB6RwE
9idEd2ULJITtyWW1+mKNMbIUadqfUhpR9iMT9inXThxsk2Nf2zQx9nyLeVhULKN6Trtj75r+NTGc
+TR5txF3LfdUE64RzafjBUVpBsTjJrtmbpudGnEChmOrnf2qZrGL4QxwS8rhVbSIkPysdiKVtOkL
+mnxRW1ezILFqOugkj82vbPx0trHrVjXoJLGfJdURf46Uk/yeZ5hBnPOlUd4eDPoajvbtfQKh87W
TT/aKvd2sir0k0vNDnukNMY7WmS6c5Y4bmSBk2I4uHPT9uhp4+K1KXveYiCMNtWDcvJ0DWD2rXAz
gdERnQPbArGrQvsHahaGQGnrdo5fy6NMjUjHWxH2nNx62T8SgySDMuXMo0ac+Ii8s6MzEbxEHB5S
naIYvmQ5fTm6H2oQIpRzqzaMb2prl503aTrvBFLWW3QkdJ6BY/ImCm9gjW//J38knCQOoG7J5w3y
HeGaNa13iTtDgqe19WRC1jyO1bQ8mI2xhS04UjRvmHTAzx6QdkKZV+N2aJJheCpLIQ9l6W5P7hDD
m29GFlYO+OjEOeixWDP9wNyb7Bw7EztUMvKEut4NRdoiNNGmHdKi2xxrPNlvpXYcPk3VIsgtEHT7
1a8OZ5mdNfvVK6p+ADdOwBGPQSJa2srjtGBIXNLFPdVi8A5aJ/bO0atP0GGlkrAyfH+HEM0LlyVG
rJY42bGD29oVyWouJIHWUHQo2cV+dMQEWA9ddM/xXUZGs8CA62qtjjl74XlNVRyMziIfENw6z9PC
VKD7+6XZtoM/1eLOq931kJd6ioDPrbvESx98Fpmd7bkP5liFZTovOAT0eJksJ/u+1l36a5UsY+iX
DPUWSXDXFdnEw6ac9kvCqn9E+CDPHXH5d3p2h9OmJ7E3yKl56HnaYQvt+pygSHi3Gy87y3wQx2Ee
x++dW7bPrMweJGrd/WK3Yw64lsfAdxLXdQPupQHZE1mcPFeEzDpI0GI1jutBbC2SOSRMwOd90457
Wtjnveh9r7mnn2LWEdbB/G4Et0PSZuT7PAFOSGsPtpzy8zS0IICHyG5NB9PiODn0CjmzjKYsfkPh
FD+42CA2tE0+4lEUV3zOPucf8RU3wPiEXkCWgW323VvfNltYWHHyQNdMdWbzm+5iB8ULa9p66NdR
n+e1Sr8iqpym0Es67ut0gpZZHL8g82zWSWgjwnCuaVOI860DxN05jY86CUTh1Gjd7uZx0GeP6Kkv
Ls3Wxy2vURlPBF1B+Cp50FA5G9YHv/k1q4u12cVbN/yqeq8P4mkbvlTYco6UYz7o1PjcLnN/1IZp
YTDBbuAxNW5BU1o+0i7pD9z/m/sVzkJSDpMm9Rdib0rkxSu/wJzVKZ6hX9eq0qfUjucy+ouBhkN9
+YjZYbIOVYyS5CTzdfKvTYXD+kMaoh+frbxyX8hZcZb90BjNe8+t8B7Htn6ry9S4wzOj0yCu2aB3
Vsdvq/yNHBzUtmTnt7H7lkzTl6LyjcvqiSW+mHQ1hxINiAzFAN74Fy8OQYfOGQjaef6LIYcgSADq
bJW/WqstntkKybacVV7mT0Pf1ycEMtnLyFnvJbXwGUXQvra4nxAP/5pUCF92aabkZ90uznc0Eutp
AII6rNkkL3KdvA+/UgTwx7aZHw3PEtc4d/GpGe3cvhDYKe/0wrtKko9CG9i6gdsbrXwuYtl+rVzZ
PlNEp1/Wqm2P+PKmfdInnP3gJD0ZwGQvd84WO0dXZMlO9cwuv2UnDNOs3voUgeRDT+hZfp6KZwME
6JLDJQUuHpKdWdRxE+bksJifa+r+vs4iHzFENxkATFUmg7PL6lH8ImHh9EMOY1LvhkxvedCXnrkr
LaPrA5pnrCdLOzXLrZE8pbOYv5RdY31yjNl5qQerOvsWWWi2s9QPMRK4T1r6KJ1wRwO/TjwEs9ac
Q9p0U1QiUMWgYg8XS7mA875nwK8RpG6RfBTqeathZhZ7D2Nl3AjyePrULZbOoyJv4TikLpb7lTqn
Ybehs3CC7Qah0flTL8fcmsdoTpJT3NfLt1QZc1R3a/o5sav+TjlJhWQhtUJduU448QaHuLGOdoVc
x/AXD6Zi2R5GGsairvV7gkfQ3TCLeYdlwQ/BolpUUBw0CgzLpYm14WK9g3A+qh7Byrmv8/TMOINB
zobI4igSy1cMEinSz4b9/eDnynqkcGbDi0EEWLHVskd863TP/NRe5Gt2QPBEY1AldCRpf7/QKrnu
0npNqkj3Xf+lieUWxLlYkWjZhLeRLsJ25GBXaIUR1JYiV7XekodpW8V+cLlGXZTXV4kNJsiSLgsy
N2jcj9Q8LZ3+Ai7+TspXkDsEnKsv3TQ7dgiCC5WHb+Qb82W9HyzRgFsu6/TZSNf2sUTNtXOKuCyi
ktbN+xudsx1WUH8c/IV/IHQDTV3hl7cSMveYJ4k8CKpGIg5pJE7hOUhDD0o7sMaq2S2xaa2P/WLa
NbrITSArqMhLEKmBCtop80tW+MXrNMZpYEOg0CNFmxOC/vxxSumw3uVNvX5MdgWzmtRz/tkb/DjS
hkCe41O05IQ5jEMTzggJql1deQgdF92beRxQo8NWO91sbV6/ZGGeNTN+nbhKjmKZ3RPOwWYv205f
NfT1fT6r1ma+Ld6WOkXQPSWTEeWzpeKjH8dtecy9XF8924ORsDZx5CXP4U1ZeKSVzfo29onz6M52
z1zdr+YLq00K4J5CYETpQn4bLdG7aoqnc0F/U1d4ewe97I6hhyKeWCfXWQhkNGNpvG9zfOuploNx
9vL8nTYRH42hSo1g3ezyY9QqeShYFdn9hwp3GkgtSqc1XqPCNfUdDVdD0BuT+dYgyHxkg2svtTm7
F9834Jtce9y78Cs4h+r4V1HKcldYjnpYRGYzQKsRIdSsLFbRxngz5MYasi5xvIR+o81D0VSkdZSi
fd5m6cbBMtjOfRebfpj52/Iu8H09raziBzsxTIBxTEWVpctwLPuP7kZAI31pI3UrCpOCTi9DbFYk
rPk+7hgKstm5OHxCu3wtFBoYs8Y4qtydZKOBTG/zXZXF6g4PWPpmjd19a8thDyPaH0rgYzTaHG6u
nUiKi8RewEJil+MRwR6DW5LaJ9MV640KRYJT6ktZl5+kXX0YsfcwTB6OBCst8C4U5j5L9XwyMo+d
iZjxWqk+kNawPZRtW32n0HZ8qJm+4E7jhBafIj0C4M1nZX0rSEoakLztC6cAMFzWo2O4KWepbY7W
dK32FhtSEkzJitgWc84RSdsaxjYxQulpycQ5XSVy7eRSbJm8S1RiXbSHxrDI8fyGsEfNrYkMdflS
/fDoC7GCfppfic1liNZJHUpvbagFK7IITKt4SlYm2rhL3Is3jO6Ta1W4e8xm2g2oliNlePhRudsv
43ozdzl1ZzGCavN2GYpQrVwaxtKVEVWbxxj94wGh59kr6H5P8ft46QGGlWt6DWctyoipIzvD1ee0
oObLpbOFGa2SvSnY6no8Waqy9rmRQ8O7AnKnwgpEFONyxKBxbE1miM2dvFDYEqaN/u1TvFWsf9PE
Rx03tRGm1YrOFd3hJU1a/4spGveAWtz6jOLZDel1Lc/Nso0YkazkrjQEHrjZn47blNu/QOg7n6Xa
mmcm4Pw0kDrzVui4PtEyaTxb0yiei60tWCtRauOB6NJrN+Qp7h5aoEyGtu8WQconz2qcPHCH+odD
0VxguMN1afMLuSYiWs34m7mw9zlruBEJHI6Z8QppBEe5TjJoZr8/GmupTos9+neznP0XL86HSOMX
C2u8UdGktLNDKe+he22uZkqhipXVkTSx3zkup0izes6npWBO0N07MJwbVVi+Qpcj/qnHdYTQwDib
TlbtNOnYGDmH/qz84lmgkxCeloHtdve1/bk1l7sRWT1xSnt7kF+LdH7Qs2kdsXi+oH7bJwaClao7
xoV125ZkAgKLdobR8HOX+F+qysc0nb13ABt4t9DLJ56GsFrG6ujjGgzYZvSVjF+b67irT75XXDyR
VudkcbeL7IgFV8Irj1XhHdy1qMMCUcgxNvXNdFgmB9qUXkwH3Ndb9RRSar5EG0qIgoujljhIOFwB
dBbfHTuv0Q4oKPps1jLKR9ZIjJPHtM6dSAylecBJG+/rQsWXpUQVihawP/r4m+NAt7m6ZgklTd6i
og3q90RcbXnI1Mka0wsFqkdyFIhpsTLxqWnUcDUpFf+U5W7DmjsNPpk8+IsORVUB9Rbxiq/My0ex
3/qseTNmv4w8hyPKJsGZq81vLuh5phfk+o+FMBGECL4foQQM6Hmo2g+94ErFIWVUQeKZaBnohTcb
L2qBffdATM0p94o4bJ2liOyiW++wTmGgV7b53eH1IbsfiyFU8HZfRsNrTxNKoMdl1GIfY5KE//OD
nva/3dQu5l5OQzg6scmaV39xpGE+T/gxOOEs/vpU4dFBZ2nIbj8I+PSZ+qZgnk3eegh9lB8zbggD
E0QAx3CtYO8i2cj5qkgTv05OfZdkJr4Y6wPPbwr+rc6+/7KYBeyN80gg/6kasm9zMn6sSSedwGxq
BnG7XcpAyKQ99lZX79k2DQLtSvx3tmHuaqOa78diwqiojOzIznVE5Xu0VA85M0Wz6WHW9auj59Xc
UKrasdt+yNm+N7TwD73ajsKwLgJLccCstW+n6StuiaQLCb4uTi3bwUtnmeu9E6dfR8dGSFwbb07m
i4cqX4Z3ElebI18PdMHYojhAnJyW0xgjivGy+M5d7ZASmi9mqGqsaK2NYzYX9hcW8ARtQiveHAcv
m4HqLPJW661SEi+E9Lpww1/MDI2uuwjRKHyMZm8HE1tz4CuMRgUlwdj95K+Fwl+fZqeqWMJ0rl5b
7EVBgbQmaye4OTbwPWXCDuDGodTrF6PxXO4eo9hlc4ySrkRk9sIhm4pHN7vLY4IIfGt4nLuSUQ8h
2WPaO5+oscYYtDgowEqTeZEA/L2y7BE9f7ZfiBQO3cwugfIs935ZcKt5+LuiosvjSGg05L25Iw6+
7kJhTWe3uBq+eWnmLON21C9oxINx0ufY7/1j1o/3cvOXLurH0Y/G2qpek7Zevvh6OCMQxDDGgSOo
muUo23I5ENxp6125rPUpQ4e2NwppnQwrtY9Fb02P7TYlvySF1YXcoe8c+V+drgxnnIIBIrAfCpzr
FblDfbIYfU8pyNBOL9PVkCUHajwJe3NR3tG1y5yzyfiQVMAt41g3b46V40HP1zEJMsNzdlaDpVsP
E0L+Zm2utgIx49gQQ7Ft8gXrLSY9c1vu6s1dwDJt2Z6kzMeoM5Ys0v5CimylA5+MHT4oM8HyHWc7
ZavVD9rGyT5NYnHvuc529rheqTzpr4h2t6DOTVCvE2YMb8fP9tgjXONkc1Lc1Y65RvxO9b3Z4v6I
Uv/Fj/OXyq7Tg6op7EPLV7wZGuS7Fd3jiKYuyDMz2xVIr9GLGoR/sc8zJyOZzVMXGUDZPKNOm4KN
OWHdlIvywmj1aWuKJmzn+auoEXGvrOInmSXuXWnaBVKX1AAiLosGByFpGOVxXhzvqmg8QeZHhoaK
RM734W6bolSTIcpN8UMBdSFoW0kilPnylPdJa0XFDQ/3TYV6ETtfYdvJZyzaxbX3an3WDoKBXZ/l
MTLTuNdFEK9LfpiRkWHwRRs5FA553UyaDFTFGFUuO3JGvFEeYDe1DdaFFU+dL9SUXCe5XjByGG+Y
7VDoNTfXdW9Y1qsvBO07CKIKci/qKr8SdZJcVNxYR7puTNTBiebq1BW2UTym6l45MkNN1bdHfsTZ
mXY2EM3h2G+ZX4oTTFb7a582jI6x21/njgOTNhzzydYieTBk7RzalLRujB0MQGQ/WsSzj+y8U1OJ
qzkNUcfwR+aDjYsblOLqd7eOmspOzoQf268s/PphlE56mJJ20Ahl2vaAysZpEXNUJIuUBPyjx2gb
tj61havbTsBs7QgSVq92+u5J1guUCXPxyba8u9HHb6TWWT/mbS1Da3E/Yt90vpmOVaeoOZ34R1xm
1StjyNfcFyg7i+7JHvtX2y8mOmcBvEZEUAQcNSjAVH9ZFpPLVQB8eVJPx8XY9HsjMnX0GjcP4ZHN
3VQjDU6AB6NkLbZHc5yWEB6BhI9VecBmhT1wa7kAdBIbXEVGUJ3lzb1XODjg2kVR/Tt8mtYUaZHd
fc4sFAJYgTAo2kLeb0OSIcDt219c0kwopIjVfHDE6Lbh6Dpp0AgONkn8SiiDf/Iwk2JOqgPpjZcF
lTcL3pKfV1v9mjH+E7hTDVEBBMVKsIgmnMZbYkqJhSnst2KJxsHSV7nFj6PaHmUi/acUs2VIf3Cz
rwf7u049LkaROXdLxWzc5TeXI3FT7zdzBsk8/i/+YHlH2aSYkoTnYjMiFgbpYWNAEZX5CWOGdWTX
5WhsnzOmpk95aeEktrj88M4l53HxjCMHO9REXfk04GEOFoipvWqHq8Wg3nu4a2meS6fdZG/9iTRd
435al5vXxH1NSV2OdFFBr3RohFJDTtGINhEZFS++pEjHch6MrTWvljK3wItJC7a8hENxUfggQ7K4
DHp5tuyOm7PTCpfpbJ3t2H9BseFeUq1fTG6iwBTznsQVf4cE/LUu8/sV40OYSixZC+YbK9gKS6mQ
PB7zKHU37G0mHNZCoFF3N/gTa/KsClJhKJhNQQE6gmPWmcQeS7IgW36HpcQ35I9aKFBLfA8hg8XG
xyv6U81lGK238B2O1EWzRyib3w1pHz9227adVzKB7zx/KMOiyT+JRD7JPvf3o+u/y9y6lOhWccqr
gyt6RsHVefKZiy4ZJiVaG6Ks6t7WMf8iphqgFbNJ2NYKbfJT3E9ptEGwvHTCqULbqMtnx6y7S9vX
CNwTmb4JPJvHopsZaZa+jgakpMlmqahNG3dH0btxqAY/SManBa7pLpnT/Jxzr71XS5zFYakaxu4B
IyzGJ+6ARIurNdrwYq1b4aJthnOCrjFarO5kSdbTwBWYKLDbMg1mTAtBrla2k6qMUZkK1wRylHQH
tpXPx+hV9pvZpu5tAEIo6C2l/kaY1cD9g3j9yoPmZ/xInwYPiKo07H3N+nbnr2WuQmNajO8bdXs7
9sP5KZu36ZQ0ukgDH8H/F7JFjVfO/QQacSm/LbqcwgWMPY2KMe0fWBf6llftlr/IxZ++o9fjXAdo
4E+QQkUhcCVqkRWgt+74JoY+e5iMhdt4LfgQ4Jjm9D5Gg7wG25AxZpYEVLyWluxPREVsLFedOX2d
TSU+jdQkYOLEu3+nE1FrkEzXxXVX2+VDgo4RiVO5+HiTk1sOt0IV3oSurbJPYzl3J+goxjg92tme
E7V7VKSCbv+bvPPakVvJ1vSr9AMMG2QwguaWZJpyWV4q6YZQaavovefTn4/ZZwZSSVChrwcNNPZu
tTKZZDBird8tz6pqwf9XFGQgZdP4gs39e1xg0eiX/jttOZEQTYJNVW/E95yCD8JtBbAiBgBIpBt0
52oUfcJOUfGfAKtGd7NYVUxJqasXQkx4l/hjvbvRTKt7xRCZIGhles6+Hkb1T0pBvkeUbl04YWTd
wLLOp6FFjK0YC3nRWlO/r5Nc3Q+WZEeL7YiF0tg8vSG2TOT9YQv/hIuJ+BB3Q7pKj1Jx/MHdYfxP
PyMEN9LkqM/tgzVLaEi82Mxjkkrz0zDNb3rNmh9B1uI9GWdYrEdXJ7W3KXoP65KV8PqlYxTY1hwH
thGq1woT/7iTud5cdsRhPYveNQIBKnvE5Gbe5pOWdb4dOhNUtDB9s7GoKiWTR/HncPDNyR5G8cAw
YSKvVudbGZNl5ODxuWPhE1OuucNFJSpxq4/xN7cD0fMSaloEjuMXSVCN38mo2WVyvcO2htirLlzk
skgSMa0z/r0v1qBZXuoEn7reeKaoTjCCFX+/MZ6jugnGJWuxlzrrJ2wmekACWLsb0mEK5tmwvTBv
LxHx0nXYa3ukC4z3namFD0ONG8AerK9z2MfLLi2dBhni2N6kDuDXDAT2ILOQnLgUdS+h7PG6j+M0
vJ/KKdn3szZ/YXzoDyLilJ+5obwt27b4xIwldsTM0T3bdZP7AT/OYSQyqvBbtyF8BBbFWkkIDd2r
BFiSriNL06d40PsHW0D47ATjSEe/EHpypdyFkiBypBFEJmeyymw/XM35cV4y40hm2niQs0uDhgQV
BvECeTvUqTnau+2ktmk8dvYWdFEjCPBQvemf5mFLoRi6BTRlzDdi1iAWZhp3mJyf6MyoUnrZHpyq
Nm/SKSXjdcmTYMnEV/i38IpCJL3OqSb9oqGhWZLCusJxgq0qTfPdAvd3k6ex+mxr644Mn2mfJuZy
7PrePmZ13V7Vq5HsEYLrDzEqRkLnOAe9vp7IRqNqaQ59OYWP8ThbJ+BKfkoKKWg3pbyCmjbuuKvo
9y251DdGOCgfdq2cPeTCAhlFzUQtMkTst2UpGYIG+0IPCOs2XxIBlBARsbJ6wFKfolUOt+ZQ32nR
GpSgeTfN3FsX+IdS18NUWF1FBNDpXqNj5Q2gVYY9isHMd9fqrZksBghOFpQKcXLDPznSgX2v5eHR
JL8m8qquFgeDQuEKjfQxZ5Dqt4zICGNHNOlke5Eqk08836+LaBgUDojA0QWv7uF4pW2bw8BKuxdd
pvEhlgmOQhxrqvUkMB3gDvydHkhpYsdYzcHaTZkFpdga4xWJdZbvNOXwpV/M5S5dOB/rxk69HoU7
Cb3VlV2qrvNqS3HYwJlT/zdLnDz0CL6Bi1M8embEDt1X+h1cwz6ZWL8F7jUjV9k/jAtMnjq3tf+B
gXOv1WBcJkNq1h79Nm5/R0xtyV5o5Lj+tOpFg5C9rYym9VRZGqwKgn70zKy/Ti6pFUjyNwP6jE34
irMg/g4GSuchGvM2EjgwEQbhFXXK4hbif8Y4WZIO0c1SvyKPhlc77SGYNNUg3dK+hNgMv7r4gSzf
qkb9CvSZ02ZMVfo9BKykTcBbeTAnIz2i2cGQWg3NZ4ChL0m8vk6zm3OMW+2zKXCeJI1CTc9xmrxg
K10/9wsZcOxC+nKcWup0eo2ObkrPUQfQswSRm4zESc7lvbMUqx+W5PAwRdreiTqfjnj8xtUH6esJ
Mo4qycw2/DjRhB2UAW1Tr/kLws1zg5MBS+xXu72H8TK8NqkMUIyom4+ORvTKGmvOQWtmcb8NO7u2
NZjXnv2IqBTA2RWkP6Bon+9yFcmjIBLsJe5L87nJ+gytA6oV2B4dMYcmx0M3bPi4lrXGKRUTuJPe
Fg6EF36sqc2CKlGIieyIkyApF4D2MSEC05jI5sImc60TRej3pUDkU654tnD22WlgNRbGf7t7S42E
ALUqbAYk+cgZ2ixfd8I0nmywfT/RDYxe7KY7+N3iWsvFnRrLdb/FK3hCrfYJvwr5n8k8v445uepe
50wOURjh1NIire5JT4ziAZLWfRSanO8gsK1X4cTllbZY8GqlPl6mLZFkfhTl2H6q2HmUTHG7QBT/
0oFDb9mX7XpjJnO2R0nTHjhK0bvg/LodRPGAeC+7nqm5jilmmUBOzqemaGPiB5uEUtKZ0+cGvc7d
NM5q9vRBpp/mZoUj0JwVcVMyEnpnrjeY/ku/zMJxc1nYF12cHeJiii9VQcAbflLnMlXqVIcZkZNm
4RzLaikvwDJGf03qgjdini6xJ6z3a9qCb7a2XRCbuegvIXG1N7wS5mfNMh+cNiRfpZ7u4jYqAzuk
i8vaLgpIlYuDYk7vY3jCBDXUUTo274/rLldLWoO85nN5yqqx9cs2uzApZ+9LfHXHiSbq2l0KYtpo
nsyb2narI7jfd6ern6S+XEURhJGjqcuyKSBtdCcajmk46y8xPqN9lxfuQUlJSMlgs3H1cNIXZVpe
GpU1XIEJoAmRag4SQzSfcnzjNw56WYYQCiwYLUQ18YpWt23pWuM32CH3UROlR6ElyDqqAdmO3uCo
zHoAgHlYhO7VEbxsLPX8nm2aZBAo+XnHyVHt4SR1QlnGH3VrgPV0EarVZALay6EiT+xbioQzc7lE
T4AB0Y3mp7GP5pNThtPRHZz1AYllvluTEEjKNcqHhuLigXx/sYviov6y5GNKDscwj1dzoXd+7BrO
mzWb4aexy3C4rjSlW/pTk/Hmr80t9JL7uUzyJaiTCtSArLQgK0W2UzjRLlJiAC+K2Bb3RmIlJ7Ps
AMpXpk3j8zX7O7CB+Hs+wSd7SV3ioQaIRO5gWFeL1ckXI5tm9rO1AzWc1dWwLozvWbI5R7eVwCco
6X5vQldi8DSi74CE1BDpBkWZTXqf0IQXNAKDunT6lw0K+qyHqLI8kjX7L2toiU+gG8kX9GnrLdiG
uYvcUCPv2U1/xJo0HhbCli6msMqfwjSMd9ACtPeltnimW9uPSt+yqIaG0DXHih/GCPrcr+WQX/bM
r3/DRj0+lhyvEDNLeNu4jVJoJ/LiWPSp3GlEcl4OhWnumcIKq9A5pX6X58v0BZjFuoGyyndORbwI
S152tzAG8rEYaMC1askes0p7TbuWMQEt5ydBRZek0HbQOaq9jZrZ+KZIJNnROaPAKKte50xMNIRB
ZJv0DZGqXYZnEHhmfMDyRgEopqENcibv7NcWIKNO3cmvXWG8idQJr1DokPeOZbOlrw2H+M6iOMBz
PIeXBXlgh6ltCpYtrT6tM2gBbJR4mKoufEhdt9pFCAGeyjB55HSl5lH00hy/WB4L24ZLi7OrLsvn
Z2uK1yPRXxBPWo7aWlDWBtTI2Wc3rRfAaC2MX0ZJlKzn5ukE7AC+jWELXkgjgnlv66a86kgc+VbW
iXVwYti7ri9Ib6Xl9PGYclzB9T2ChvVHpexN3bdh77U+dG+IaxafGdzqccVKeTEuQ45NbenwTyfu
ZZ1NFpgGTAyvauP1EoE8qbM2uMJiaQS/ApuzLGGwi/mEEeC+WI0eZVw/7gc3dPaoyag5o0Q7lFA3
j91IcFE0duqoS0J3/Y7YT0VTuThvq2YpToq1fM5Qk1MLduY+yS0CFpgfe2rTob2VYZddxnhHaeER
CnqZLR1uufGDDUe7GZn81+8sgmc1T+U5e9D/QSuWplvgzj4eJ2X4uVP9UE0V7mYV5l/yfomgUJAM
P1s5/AfDVsa7sQxT4mS68YQdXEeJVCKGzUZy0WKZlv+J/f7/WAhP1pphSCTbf9XCfyu+lf/6Vv7z
r1PyvXr91v6LEFb+tftZGP//Puk/2njX/LerdN1lTpRu2obuYgT5jzbeFf8WumVatnTJfFa2g6Pp
/2rjzX/zvwjXtaSUti42m8T/quMR1HNoWS6qdoUsms/9r+TxvzpIbMfSwea4MlL4eKkcPu0Xmwrp
SpQ7ydweoJIIBlEFDn4n25mb0AGrKUDlmr/1VlL7q5u9wk8hHqw0w29GnQirisRuMsiCcJ4UoYTJ
p5FoZ/+nm/wH5fx7Bf92iQ7DlzED2NwR9X7OszmG7NtZxOtYhGAhK4nQ+LIIMIrd67FpvklzPlnd
ECDxQiZrNelHnpR3FoL/vQDJ/GpulQ0j8Os9EplRO5PMW8ZYcwHmOpNHahBWbibhDigd7XsYIrt1
+0vUvoOXGlzH3+/BZkX6ycRwvgLLMXVDKt3SnfejHzvYtjYvcuIgBvokoPunIVanpCk/GnOyDaf7
/YssvkaCBYj3U2YAq7t+IUbqUFZjdewjwnGRPb9U4H57d6FphYqqqIYIkRmnyQV/0ctrjU5AlWDd
FJPazkSI8I2IimnXzkJ/YJ7XCDKEwJ+oq/ZioLo8kKKd7TQ87CB2kgPFwrfdElu8s+to3YeDuGs0
wn/jkBu5NNaXLuwuSFh2AgQi4WVUao6niRqJrVrjmyV8XjlvkXqvT5XhKCRN03yau+zNIENz1435
a3k2vbfhaXXcH2NcPJir/fnvT2iz0P1643gldGaJGaBjUjrvzGT2Wup5lDT1QZmhs8MZ+IVqgfCX
FrJCCPjSOHLBDUb3AzPpeT7Er18ssdfgLLFNcd5Gfl2cRe3aNYdVenC6mPqjhxawyQ4+ChIsgGjI
nErslbATRDhXxcILXXbETdtOyQPNicHP42g/EErtK4YKekjgs4B8Isermmk55GnY+44rJJ5uTB67
v98zIX67adLC+uM6rGrXst+7HnVM+GQAMWDdNUQZNJpSV1EMt2iO7gOdZ7XL7J7snbAvTjWKzdEk
6TuD1SATxQsL6+I/G5Cc95W6tkAOPfI8MYlr/Gh74dcQqZzA66/f/37dvz9riUFJWEqwIVGvcmr8
bO3rRYLNfuSyJ61lLK1kU3B0lxN5u9GtRZRpM/Sur8lcfPR+/uGGCSlcC9DH0HFc/frNNIUheQ8t
qDoObfgm1/FcaPAPvEqcSO/WMv4khOeOo/Pj2HB+/ZYyr8Gkmzwn2MYuD3bbZJdtGL9+cBPl79uq
tCSJ71ilDNLp3g/5qQo6SXJL8gOQ+ltoMyKaaFMXcJEwKc+WvOSuNnG2jD0kvbFml4XK34yIRrRe
CcIm4YdzB9mRIUfXR1+o7Qjz0o85juQ9wesCHAuPh1k6T5qlEREHOyvmpb1IpsGBWx5SbzRyd4+3
p98lcNcU7+qgz+xvygDNJjUfkRmoktfFyrjWbS4tHXKd14O/T9QRuRwrabBi5Z+aedY2/WvFJKEE
he6ggY67tdwL0X2ae+T4op6IL+yZJLAmryo17wto+suQut2TZvrWiqE6Ih8G73PJ0pkBxwdLd/d5
lby1UUgqUMWei/YTlmN0WXAG67uMOqrzOn+1RtYgAvDnZq1XAm7dp5jF4Wt9xnWb92XiascpHnGd
iP7FKHnbp233XiiAP9czalOpwS/NMz6uTPJluZvKb1TabMtkuQb5lLx20ewE2K1JObbyxk+E+lqi
7vMj2OeHsZooHpKVgxiRE6rQ9A0rbYe6sXcCNGIzObL9AzPHf1gZp+dk5tfRRDDr6LBxTwNxUhkH
SJDi8faLVnuxCRMNZNi6vhuTHqsgmuFnu3jPKwaTq5JXU/I4kH8lvgbA6ecLoT6FLK5VXj+mhvtE
dlXBa9hC0IabPBHWmoNllH5u8mjQVz9YiAHQlQC8juGBULzXVu9aWBZYR83Ou50LZA9gwmbZNilY
Zm7tmyZ/K0kA8axmvIKduFqL7C238UnNWMYhrfmh3VQoQigwgrACHWj8QOj2CRk5k6bIMiKrRaLa
Gho9QKTTedV2ZC4V9RVjqGpalOxNizRWLE92saM3xbwkP9t0Q+M2H6BEXod2ryBJMIzeKmAhXIDs
1iiQHURFcG/4BTziJBM/X4tXlND5LbEwJOeMmvPYMR95TeNXC67xGAMmXlmh/aT3ULkt5ek1AhVq
q+3BUBmcOqvtEQSzp53X7jKxbHRaTK8L8x5jTPLqwNN5KjLvTTxEB/QUr4SWERLNCjd6Xo3zwm1X
rjss5709k8tDdOOBgJmn2qWQiRvERedXoGCFGYZ5j4MVRHOk+JSyXoEVeFhDslUbGp9XFTWBrjEr
CAlESdItr0s9VKhUxRhfT7qGWXIKE792WLQV0rLzhXO5VDEDyF6qcaa5Lr9bqKH7PBBmuR96FMuo
InjV7Li+qQjF2yUjzw4pTrZbGzSA1sw1FQLzZE8eINmv19XEnJQ0C9P93If4NdnAtG7bsGzMliu/
g6WLxGV7wEjo7sEnX8jOczzkA2+NxVWHTfp63i6Apt6IaednjewEZRrxBRjrvJ65BH5tLQgEDLrK
YeIm0gxQD63UU1TJtjcq4+hAE1/nlQPW1rArsVFlO2utX5BHXp9PJyZ4gIxF3AFlyPBSWOkb8lSi
08n+LCiSsGIyA73tynqvZiIHF/efMmczMQUrlwCjzuu65JlZ42x5Gp87stdmVsUNmdWhtfNXOJvz
dkYsCFtebp3Om9KA4Jbwru4lnbm2ZLBO6DXXYwO9SL9THhJsT8gq0leGa6W+Y4IQ5CMP99xNxNs5
auEl3W3HjlXZp/MvnJbsbXslmkTdb0eBbYn7vubCzs+gFu4pKQi70slA87Lp2olShdVrWzYlAUyh
QPRZGe2LnkrjWrUpY0qifEeseha0OovxvNM5ks2EaYVP1QKkykBkbcduMt12ztLvZo33lwBFgeZx
5W85UjvmxFRf9tvTmTVWnlqr6xWqBlSe9xDf3Xx53okZkUQhZkV5gImKM0NSZi2r82QjZV/hkBHN
tWTX4tPkT8EhZ1b9UJMMNKxI3IrkVLmoJh1Vc/x07AisYT5+O1dMTARetxXPmaXujTbcLXG2HMwQ
C222cCO3FTZDI3u44u8VO81+JCrOY3gHoYEuGw/TpVimI7uPM/JoTJeCYnu6Xdq+JCVvuI0T0qcL
Ksl95AMbFK/78/6bb7tj2MCTlxgHPM2tqmOTAmZsZ1yLHMOLYla1GniBbMBcy+KqBelQ/kZfBedy
eEig6Qaw/hstzJdntEnV0ca/6ZkxxZXOWNrzWin74jV14jf4tKdQTxcODAyB48it3k6b0GVfzHpe
gZA5yzezbWWBpVmgaGMuIBZRoChBZiycebO3GZzHs22T00SUIp6DrT5XNgmQTXzM64oDb+mbE7tk
c5XIuL/AcGp6nQL8ns0YXY+xEmg1TM6uqrCgpAQnQbNNxBOEsdKPbb1G2JFm0nJM0s/3o1GPXu8k
3YH5DpQac/JWNdULiph+P9NZfdeYPPKIAaa+0rE7BVHdP5KOHaEMcxhyERoG/JtBlmexlFTEJor+
wQgD00QOQ2j8XmH5hoqLttKgHquLVsX2HY6b3p9gM305hRoroakunK2By2Lq5GZtT6YRy70tZwzV
bvQ6aJvA1hbE4GWh6Ytp7fakTK5XK5YOj2C6V2dr8yq7zgJCdvkvh9AoBRZILmvRnAizyYK5TBN/
2oYKK1QmPnFEzDDLI0mNAnuCTpuTd+GOjaL9ka4UbP2oUAs1Zc6Il7rfYfC4IPH1Jcddx4wJpHij
aU2EkFUjDJfZHWqUJT6665Cvh7AvNweQNAY+ey2Bow1jwHqmMIGPXyE/px9Z38bHonFCRDQh+W7C
+l4jJ0yj5fswUzwjHGXT0oDMK0wSgGYIfVgNiOsyNOeWARlPVKrQ6eHwOYsEGcSWjW525G+OkQwo
nu80FHkaFgGOo2EfESqxcyKeaRTfaFN7RbZXxSKcng19umyt3PGcpCDIzNV+1OSpB/YE7C5mQzC6
RfumcJ+wngyTVEx5H2Wp8NJWv241M0PMzJapp0MXtAlWIyggPejmgrd263zQLqWevrItJUPyZsyV
izCA+skI2WmqMl6ezV6S1GajaJ5yTiCmO4RvU6pVPkK//FPZkDQmV/0FzJSsJqN7KRn26xVZ036P
VrKVOImH3WrZ/SGrKIJjmCbIDyomnR4OuZBGeOx5H5dadm3qnHMRm4NuKMZXjxVzeOqWv7V19IoE
y8A2eU0dLEQcMsa9OSNuJt4l89uCdcu4MEKGIvcgp+kVfZdzyMrxPnZYMaFbAB6XqLfJK33brnN0
dNyKbE6dZdAWclp7LmX2YMSvJK2+6NmwIdj6fcf4HI9QSVZovM0lMGL0QLpNso8d3ZX5dF0vxlca
yGavj6q96lAPPg9a9iXlTIt6+9CIxYW4Z1MjsjZDisDVOFRVMFk91fW2na6oQm7Q7WTB6PRwQ8p5
MpPstYZdpMCY71bGVVMFQmW11DWa4V6jmLHoG53E78WEZGYuHl2yvxhWvu57kfNbiV8/ySmN7/TW
qL8kOve+pEyGKbAvcskKw8CrHdH5VxRY3NMin7jP0nY+VRgwryItmZ6KBgdW37LcxAZeJRE+nSyL
/cVhXwvJukUDHM8nTTOReFvutkkXdCuYuqm9u37lx1JjinVk1mCChAz50TGPjEMIDn9huOlbqcVv
Ead9ixtihwDrxCQnPTif6IhSkEJT7jTbWo1YJiciP+nyqAlorsUuNTHzMKDQYYgOZ2a5VETrb13L
OgMQESmSBUPUvlQFR884DdNtRMQw/Cye+LDsywMJ1uHlAjKJVJhhBJnVZw/NMOLu142dRnwuGpuY
6o6OHocSa7Ltq5IsPJMySi6o6hwGoKBOZtcXrOE5NtevBR47AuTRQYJaYN0mt52pdXB+jF4QzAYI
w2/51PEpbfGmr7r+WoRjeZ1z6p1XP/3mjijD5JJm9Q0Qgl+VWw/OnBwsV9zjzqLVCzm5UiZRbECV
kmtzHCJ3vFHA9tAK2xkYsT6HSoxkLdB5pU1U37cuXKNkNoUfGxrJ1Hp8WhK2McDIbFfYjC3IVH+p
DWvCjlsT5MgwGdnw9QvhgkixKLDIzb7N2xEFPpoLT4snI3BjUClWO0ccNk1/LOX9+eyFzO1YSeHT
3xv/3xFnMll027BNx0bvrb9DygYx6HVcTdlBbrdpa6kk6gAPW22/a5W8x7r6EYKr/oRoWI4ldEPw
jbq1ITo/Ra+M6YjKGyfhQSvpc0kNI/Gu71+aGhwy1Yt1j+go48axsIgjRlMlCoJcs/qTaj47Tf2k
OwnzTGJ6662yGWxd21m2/ZSN0Z0u5hUOlEkVIm+HIJ6I5azhY6xCI7HW6am5++j5jJ2e2zJsFAyw
KGL42Z7JJL3FkMKV5AytN64FsSiXVj0X17NmUEOOWx1s03b15jYlgjRhWnpFuafh4T/3fYNhOg+D
80+KOu+qZFQCMYdb4RkTnWLRZgcqcsKLzDDm/x6Vh4Qw4SZQtANEvJ+MneZJXES8nIewo8tx7Il5
ZAMgiMXsQ7JI1KfkvNdDHfjZwBuOZsP9ABX/Aw7nuPAnlmRa2kZg/PpUTcdpcKpmwyG1O+l1Yo2P
jM/h4LNw3GeIJtEQj7o/5on5AUJ2Drx7h7qCGLhEHZnsUcBXv341m4kxYFceDk5DTDkBpDaaNc14
SCYk02R71l8HjMc77BgYj3EwV2MxProosciONl7+/kL9jtlL8FFloy4Ffqbw/vVazLLXaTfDAQuk
6ezyhvD7JuKfmOf8NHftiDcJa3yJw+eIjK84/v3b//BqwRNwAa7Do4DK+vXbC36h2Zdaf2ByDZmf
ADp+SUPxwXL7w6YByoxCXyFPV7/RVJymAs2aIvGaoU7+sCIuadP5q7Z0J4Llvyx9nnzwjcaffpip
iK0C3zbgfd79MIa1RpQlRX9gyl53FfYA5glCxAveT6CcyXmKOT6hojevthW9FnO+HMbZqD3i1wec
9ck/a/7p7/d6i7t7v+rgES2ls/IAgd9tnbWGId/VaxZ8ln6tarX8+E/xm6XUePncfBD19i6MbSMH
MbnaNonZwnE3IvLXZzsIW7PCklFnTmKfWiHczW5f7qpQJr5O1ewZo/VN5ukzkccXRBg8t5vDYEym
m0Fk//QO8aarStabv9+FjZV9dxuUcoUiRouVR3rRO87SdGbEBXbUHRh3BU6TUzxbDe/9oONOHIS4
GKrmOgYk+2z2db3vKh6RxnQy5mRWLwb5oV5LHYf2WwgvqcqFIsM8TUyf8/o0/W51R9Xr+EwlJUhv
X5ideS+ocYaIfEOGDac7rY92yKNTBrsRcNCXBCpvrGNm6QxS1LGOSfQifmduvbWuC4TQZeHrIXbO
cYOyNtrufMqkuJEu/n5vxO/3ZmOSFQC+hUTJes/nusY49zSGW5IA7QKjlyLf7iNGCEyMjavxffhL
jDZ77omR6cdRP/9MoFV88E1FQWgD1YYcO2i9skt0FtpO6bBEJEUx9CSjKu1IG74BkkC75oCERsWH
p7WxPb9flzluFl1Y0iSdTmdK+btlR7yNki3FJkVp56VEhgRgahj07PZlENjImJh8jXujJRrNZjZZ
nuzbSa8/OF22l+n9VbgE4QgBc6/b8t0qK3Dj1CNxXQeCAi/FxI0RrISkxMH9wTP7faeBOjQc14bh
tYX9fqeBBQmZBsQg77AEFUwpQgycT/vG7su3fO1AODCs+cmGLjczdqQya7mYAYtmWCCZn+r4VdDC
JxN8E0OewAJpAbm/GZND+TslzTv49nVrws2bOTAcsZTaB1zenx4aBB4EqLLZNX5jjrFCOsJY4/oQ
d/hbBeZSpoLMtV90VJ1zMTPcbhr+2fqlJQN+Gpr4jXnuH+xYv2+QNrII+ERTmPL3YyIXQ2fXhlEf
GL/7w2SYhM9t4MvyVvjT8tG3id8ZLNs2DduF9zUNxhG8P3krRtUyAoExUlQ3+4x8Ehwz1sXaCeak
MXATAJeCeu0hOQjYim6LtXqp5iq7IeIKVEAnwtsxlptcNutxpPH2Mgaae7Kgs8fSON4Q9XD797X2
+znKFauNKMZXvMlIfn21WjXbRTfzatkaATRow/tAy0AgBp3+CShbD0Y9/4C0/EP1zbexInSXclGp
928S4cRMPGsQqKPJYwlXpqQRn8V1yjyPY1z04Km4KOloB1RuscWkUYDKDTMEb9d2GFj1AN+5ewgh
ioKeQcMAoSaC7yoy9g2lZW3SYsYWbbep+hex0k2cMZHSoHES0M97RsSwmyUKvHajXwg+Se4zOiq/
qMz4KLG2HqKMAQBJaD7nDR4dQ4PUq3FGkVhR1PvY3irrcEJQujGUZK7ezxM4yZnbqHIi+eDcvm+d
sJX0fN2sw1CEX01tJseR2bX7dYt1/PujFH/aNixTIuBhVraOZuPXZ4m7IIlbybYRLX18lxXQmAa9
xF4oSWYfOCZnIE1u4opXYHPQbMWDLqfGCYgxynel1RJUsoARnff6Asn8RbIk5ErKjmkDfS++nKlN
WRsumh/SBAvoblIleQh//yXbovt1p3XYXyleUZzoAinrrz+EUBIo2NbuDqXNYUwoUhkU9vZKyHi8
ilqX6W7OWnyRjDsKTHvMPjgz5e83klgQW5loXtAaGe/1Pa4zZ+40l9VBz2HRKtHOd0YG3u+gaYTy
dOWnslaFnxBvfjFsY/VwBYEqaODYyfZPKiubYNDtAnkfy5SzC0aJtI2AKPGvujFcZgsWhA7w9cw/
AG0YGjhfyDjnOIzbF1VvbIACZE8BJQ96sWF8zKCDSKuT+7aZ5Cc9VwEp79ftiLtBWStxy5vmpYhc
4vlcSA/Gqv6QXZofSgeBDXMohP/3h/SHysJhZpiBucuVnMrWdhd/7qHh6krscxXmZF6rjSDAUg0l
bMAI1VgGd2uPiT7K1otZz/RzLr8fJp8gD+qLMw2z6gPCqdYljn7S7/Ntf2vIzCLIF168/lLC6GP5
hYsg3WQ5/P3qf9/3HGFRUfDe6/SM73ukgdHvXQHwctAceSA8Dd6ErSJbgCPPaBQjEz7Y9X4rnm3W
FPUpTRkyBw727ZJ+ul+xQSINuarZAWi79pa6t71kY+7PXEx3frwDpNDI/oKSA9HIsNGAI/4X4nfm
Ydc2LYJsxCweUo2PNo/3B+X54hR1Le/bphra/vyni7MW4qS0rMwOSdyYQINcA7OjYAGgy3CSf6Rf
+8PXba84SiXToJn47djJatVBRGaHSW2r1i6umZ/HjtSxdugdP8J7nPdVsM0ex46CohMhG274d2s1
bkfYxjbBsxTHTGBLRsleSCTnLN09VBMunCmjIklKdLTk6SiMa1N4NAytPMlK2p8nWbh36TgcLXO4
JVh+3jG1xPLkNJLIyDtKWMXcXeVOXR5c4t28ui+T69IkSSkcsZona1/uu4QPT8bW2rjre2Y5phfp
UBrMguwYz1WJIiCWpT7Sw8jYJ0p/CmSkUuyLMfrzcNqDSDakgjbygL3fvETLocGoZLdEihFLihyM
kYkm9xB30LXVaGkQMsX+tqRPxuSpkT5UOk5ADE4axEJ7xcAxe8bUDPekF4o9vt40sGM6NSZhjcCG
SoAItsDqCTz1Zvo2LxGoKnRgmYujpmhK7EIyuRzSdpxQWpQZkFVoHky7cY5uwjVodbjN2nqse3kb
xYkINNDhKxTrK1jManw92w57O1MfvGjm+0LdJmfAQIklaFcZKuO8A/fcqGldLeeUR0HhYKriHTNz
VCNkv8FsU0ulotBv66YpD2E9YVhYF4kjanuAVSYDp+0ZjpsO1PU2Xq0gYVJxLlKGuyE99DgZLPCd
Ue4WzUkDhw2SsOG23EMiSH9DJfaOuWpPSzXJa3f7+LTqb/tYPCkbtck0WyhJ1GDuhrYojyLtnA/Q
n/eHF7I/XijeYOoYNhr93VJn5zSUyYiRfdyuhzYmyhcm9r/bPM9fYaMwVK5uGUp/d4PpwhRAQOQg
GEixWI1goWM70mbUK2KQ3my4N9pHXdH7ooAvZe+UFDf0E2wb73aoSCNH2ooZ94BlHmddhIukXvUG
2i0zEAxA6TEuGf8+A7J92f+3oy42OSXnHDo/CnjATRCXX3fIpSkw1Wye1cGqNXh50t8Y4bYGabp9
Ic69i9oly5fd7gnYITsQkDg+//2+nxVwPxdG52sArya/xUH0uwnEf96leW1aW7QENTO+WQvGpemO
hFkSFZTpHTbLkVmwCX6fb7O+hidupDxV5PMFDDJ1HrXMXrfJlmRRTDLdD8XqvOid4FY2HdVdXO+L
LG4fpmXpLlRr83P62L5uGmld/w97Z9JbOZJl6b9S6EXvGOBoJNHozZsnzZJPG0LucplxHoyj/fr+
nkegKtyjKgIJNBoooDeJTHhK1CMfza7de853QmjWH1yJKmE1V066n+L+3gPgslLYCf6h+ApcPsNP
n5ECloGAwCZGF5m9+efPSAyyuJpJxW7grbpMXjfv7AYYNbji8fTjQ8SDKu7tSYYXrfgHBo9QgmHV
wr9DO2IowTYevYi1pxJ5gO4XbcDdWLzXtj7Oxn1v0GIcIFciIYP6tIGJ/ZC7pbdtSPk7GaP0oWgF
wKDARHsxhyNTbdCNQUZesxHtthA9SFq3vs7YK2tXYuHfdEmwko0CSgNA9nbmJ3eNGJFYKAldBMe7
AJB7v5jmg+kyj0VoOAUThGODOWwlWzXeYM3vP1l19fb3XxnvLzstt5OOOJrKkFaw9+tZq4kJgjGc
m3ZE7tI7GaxuHWYjdLPpqSz9hFRx39mZHnYtDPZk7dLxWmdBEx3yqABNkdK9Au2H4yTmNcuwrp/b
XNqv7ZJhqjexOfNbxGUciXWZLb860EgaVtx0iID2+M1kDYl+WQKUt0eyF/Ta37Vuize7cyHOi/rD
UCzDDgTEc0lDegMT7l+ubK4HIofwuvj6Av+lslnmVDFo4waMRfCOZD66vz7wbsB2OjmYwf/+fod/
WX59G54/MivakWTm/arILQcaLvbQs0ygCdpkDFM/oY5S2Mph9tmmnHeenWS3SvTq7BIYtmJESpTJ
5JjNPLaUoWSZYSofP45xcpmkuElMoHcOUpVZnBaZ1VAG+HKOGbpN/r+kAgizsWJuLplOycad+EpS
e77XujUPLjG+OwcG1nenrvVh8HiQhBZWl0zbApq4J3cKXffLNBbdI1PrZOO4anxo0tTArkBskPsO
fRph2q20qM9RJMVHxooPPSaPQwyRjvlXPNyUogphU9YEV+IM32k47zt9/XOYweHY7srxJViktdEj
a6WlxqiE1xdmO4gOfJV6K7t17Zqcqa6yv3hJCCN3dJjJKnyIu7gr6Z2OkPhbbiQYCucKxnPxY480
ycw/bG3/yevCl4SGwlVUfV3qf159tBBFXkqknVGHsiQLuH9dA5bB1H69Abye/cMpyv/1IMKORkeI
/cQD2OPTzP/5glnaL4LPEeyckdIywkHzxZ1JI6OkYoHSQ+RuhzqCXjXN1s6zSguZWKvOGKJxjJFo
SzomyN4SFtULvmPERymbQm407KUIgNXOnRqWTcHN75BubuyOFWzp+RzkRWdrECK437thT+AdSEnX
f5pG75NvEcBLPtlTotI3TuIDUPBuOJe9FR4kkqIbCUHivue0s1UFQAryLWkWVarB6Dj3e0Hnau8z
kN4xNmcZHrkkPnbvHzqMf31UjPhQpFNicVDH7ffznRN5hTLYEEBDKi8FSMP1kM3FWHrT6KAM9vu/
f7WdvxaWHNsCvhbkXsaMquNfSpAIeVvrSjJp0DEBzl5QhjoOGZVpySCqMrY6z7GfbqUWu6YeukOn
eSAix5Val9zecKoYBUxhAsCG/xYPbFQ2gW0bu/av4A/8hk3LR0lF3T2WmuU6qK6be5DAzTNpcR9U
9etyfVDQexIU17yvwile0S+220ygCs3q1NpIepPPNbmWRwOrqBhVvmPK8E4CXr0xU/Ceh8Wrq/jb
LRuK2hIl5kxfy91CPaexUnfP2rBMOBYr/4+tlQDXbt1FUsEshEIalwjuHUS+V04cFuCYXVLx9uKg
Luzz1Pv9vhbX3ZSwirVsqEvylH1mAPy1gu5k4GOz9HblsHytDN+gfGSJMARI4w7v9AFVPHtPzhdb
Q4z7kKa5RYIqe2YBkJCBRVgDk2avjy2iJwxBmH/8a8FSgU/eImTU4jSP13LYwHFsCTTJFgII+Q2Z
cvURZkXIOsNKmzoT9UA/G27iDO+nt6Mbp2WaPhT8z7iX0UGHLG6V4v9iSyqIKon7DaBvsUbz3e87
qbvb1EFFVPUJMbXXj2kFTnY7WlA5mtHR22GpSSfC3nwEqcG9K8jAK4x4EUv4rUSvu84L3z2ysI0X
PDXelsX/aoleov3YFpQsKWX0j5UyFtw+lKZcweI9a2IqHVVy/1Xs9RzaeRw/vu3/tx2dN0ASal2/
9/8Nso0Yy7NG/I2fU+vX8s/Ozd9/4A/bpviNgxKdaSzIuKvi687wu20zinFgxvxuvJkgsn/8yx+2
TTf8DRtT4MTXPiJ03mt19odt0/V/Y0TOaEI4rF0YQf8l26b4ZdzC9JduKVeit0FQL9cKfl4NaxVO
trK0d0iUqen/zZZytshCvWxv12Rn4Iw2xX2UJkrxznpRtYY0TQsKBwrobdWHVKsdubjdxkD031WR
bYKVVwa4UGZrSJgNLKibo7gbty5tlu+Lc82csAAznPygGKhiwVOt/XhMj6KS2yyo9L2fVu5DrB30
cvBw4QVZ1WV24/So8U0yEvafkFdrFC2kY9hIOTd17fY3oNt3BIJuMlRu20DQd8C5ETbDsDHdZNak
LeB4uHrMTXfVuDEZ2/ho+rZQ+5Z13cY3ibQc3kEt975RXziwpCifCiRT1PxkWugYe5j3hnEhWE+j
/gbYHz1hkxJ4jH+QdnOyHEHL9w8mjqdTntrqLW7FiKXE0afK6V/D2YoOdmh3uwxzyGaKuWaUiu/J
GDq3fTu/mQHWL/mUEB8y61a0IZhO8xW00tGS3qYvk49z650BHl18+gv9MpxK3+Eltom9CFvrm19H
0y6ZvbeiaPbavwq3xXKgUkabOXnPEoHWCsah2QZ5mhD1VNer1sk+FiqYkZmFn0RmX7LOQVoabiY9
det0oLlFXyTaRIM1nln4OmTXzqks6Q0vqb8n/AeOTNHf513TyZWZdbn1JZzjqfG/LhPhhmUn7Afj
CfduGQL8NURAfym1S+RKLUb5zU0EKGqAuPf54OGRdyb/W9cN1r4Y2uiuLGV4JoVmee/ifqSxlHot
CunZnIHGT5dO5Xe206TvfjdBfF4agqalJVelrnHAp0X/1uQDotoIHncbn3LY9mtHOkAPDBOIO/gr
Ce756D6vCXeehHmMVP2Qh/beklN4b8p0OgaIfsjD7gXmhzxx7zlNtps0WL4VQTbvIqtA4jeMNzoU
R4uqkvmNq/PHMBzIPQIuf57tCBabAM2fNROIWKLGa79azn0e3jmWHzz2UmvnEoZJhikGPne7qbAy
QN0lynvY9SU4F5LEJ4kZKkYdsMpGPuymaHzeu0zgPFlDryyLrW+SEuRkygmfpT5zHzv0KOC9vFID
0Ew9+mxMbG3cYGMLla2xyXDd6jBaJMR0lQqstTVjkaTAGLiVmePDlrDYwnAKdYBNLT8t+8NAcn2/
Vm6uyQPLqSI/EtzQpYBTq6g3m7yMrpAdu47WuD4qCAIKKhJZUbClz8j7i2kXzUHh4MzrugiibAsg
JA8KqyZBPTUx1wX+ubMxoMZrCWRQwJxIfkQ4x5HcLrEE+CZHO6j3yhOLiyIKatW2hyemdklpRfoN
naMqGY9EpEE59QKNsWrj4IvtyuVjNfHGIOkFySi7aOGQ5aTtCqmcqg/w8gvsP6MFUgxayADMri4I
b4OQwc0Kc4suib/FJylf8szmDekRGrupUXD0q/JJk031fUra2odITcgW+PHUye9FnZXZzgx+FW3L
nuyQW5VXPH0wX2ovx5k0Epc4jmKN0tB4G446TbYvB84qR9F2ffGt7awh3cVhDqncLaMEO9PoQLmI
UVEwwlePMeXjFjAnFxxQ1IM4HvmgjQqH45LMXbBqRxrxtTkJy3W/5CJVNxVhZ68TcZg+4Vdze4Mh
kIgkFZnsWM4gNFBH41xBCGcL/Zz14bPq509Rlc0bXbXL5yiYWuCpqnjwModlL5WEgFVV/+RTY+3G
UUefpduCC0Enbr44tnmbxEBWhT1UHxKrowSpNpbORhCJY38W/N5uJXqb5uN1YjeWl56WoLePrYQ7
SjDCNd+BhNhVAePvbukKtLhqRqQmp6Z3N3WYd9PWJXt8QnWuPoy9PxNfq1qsD2VYeI9J0Y4JlqwQ
ew9JYFBCKqbGC4jI+TEoSJg4MDUnE9kmgeupCB31BsPZwXmXllrR+/HT565GlPAFxkvfnYwDaA+Y
RqrFqpVqhYNhOUCq+TpDz8OXxXfZWUUgWomgQeXpJJqaddbjfd8v6Z1vAawdvXm+iTwa6PngHxMl
sgcEVAOcIdAflrFDcGnF/Jmc9+ahsWzyPkdi+Kiui+VhSbqyuB/xx3ytvCA4DLmZjowKQmuFGbV8
FUnqPDAhBKjp9vEdTZURZgnt7K8ShMnHIiUNhxSyABNC5w1Jvk56L3qPCtOiWh+m9wRMyMCktw6L
Z5KG4JMw3+9w8QmltmFtZ8V7GgnyYzJL2bf5OIrHunbERzJ8s306pm64QwstiotD4BGrwqK2FkbH
51q2jVzrnCx5N4zq95GQnU9T65Jk0voq3oigREjF4RS+UjpDFmKO4d3IQlvlDYIW/5mQh7a8VLi3
czDttS/gGVtjto1tFX0Ka2SK2N3ieZ81GCRPwsn9t5r07wfCrWlHVSkIN0B7SfhSdE7wxQzsHunC
iroKy0V+wtRoP2CeoFFZLAWw7QVieYQE+MCoHpiODBwSItz+OOK3GkmbAEwVDPgEWR/qLr8e+st2
bazFJ/MuNvplRld9C9YKiN0sNSwHHFsGFr+FEetK+qwmVsi2wCyGS5fTtFkKjsR9fdL9PDB38Twd
PHR4mj+VWvKFq6X0rrkYY+Jh5InJbIqrzgM9mwx9QqyIa3UH27fZ+1oJEPlhDFxruQsEjMkHy15g
Is51BpKGSUuF0cALF84CEHEQ/UyFzFellWO8TSOgS3sG5YG8pJUlFjTc0/jggBSXJ2yUgX2ZsswA
RCaWO4I0VT/G9UzKvMmsZXhMMNQ1HxJilWayiEB3Z2D08IVvq5zXPQaFTOeMaLOcGM/91LfxczKX
4iGjagGChblyLeY2PVi+8Q5xEM0bLNAuRhm3vPMM8CRIbJxvfKVW8QIxcGNl2lx04kc9PlzPOqck
37TrBjT1xJdh7L7NkWhpPS+4fgbPvtXLBEq3Sx5tXvZ1p6Fu9II+qi6a8VPkDO25zFL5wlitX+d6
wupgN0I++4Ekk4/KpuIJ1zDTF5TcF4BTUb73fD+LDxBkIx5r0wfeOoF43t+7BA/dRWQJkRqivBd/
6ud2X6QWPbpa5CzJZS9wljVZVh6tCLHI4owpj5k0eLmNl2F4mr1sYt69RAB/XCPf2OJYKJNuwk44
TsqThyK1E/oInvvaOGV8XmgJ3xu/vm9DZ95raN+4r5uCM6sJLuQSMccagnNrAjiEbv8sRZo7q7RK
zhOBOa9sFtmTDN3irRmacd/mrdPuJs/KQY13yKw4xrRvUlaUX3WQHGVhT4diLNmcmlmhMPDTLnO2
tvbo0yLgwUPlsQnsQQ7L5CZQpC/qegL5N82EZeXEi6xb4rC/NXr51rcWCLXeSUsiNdH9tNBhCxog
sMayfxro/txl/etp55dOjEd4hV3X/Xz066Ltmd3r7lQVVvb8p/Pf/e9Th3/7U1jsf3YZJN1Qd64C
KSwkPx+qRlNWdZJY0xGfzoTbX6LxbJfWD/+h63gdmP3HzOP6ca7P10E8Tq8agMQv13Fiy+3RLw5H
M1TDa3bd3RkycBqQS1QolCV5+r0YQV9h9iiRhf39p3R/7qT9fvnQ8xBrI+6NURP//DHTSeZW03n4
GjvcoGC4+yc3KsWOiFQ6sUAYH6IWYnxOVuRnpCs4EqkkRjt+NlQW/o8Sw5HwkK/cLkHNb+b7Oazr
o/BaKFm2LftmlSGdbVbWlBZ3uutYqurQJFDKVA2DM/6HEfBfPxCnYJuJITcWnUfwy4DSEC4SFvXQ
HE2qcT8QesSwamSkbm+JjcUgwzIeef8wufrrRT3QGD4dP6pShpS/fCc7oiT9EeAWF5Xm4oUedXT/
2e7kKQU+8vr3z+x6nP/5G8PFcDjwAflNvn+dov1JryHpYFcFYvTjZFIkuZ37NtMoK+25/4dP9ddX
gKkRJUgUoNlD+XD99z9dyC2109RtWpHiTujene80CRtn5QTD4e8/0Y8B7i8fKYh9TpCUiIi+wl8e
mqRNmAUmKI69DztQgb7YJMOs5IXOhzdscsbDOGahxcVseZO+y6fB8+/JWlyzEam34Ufl1zgIYOlY
J+Yw/6gNux914t//qX+5J46Dth2EF9+uAJ3Yr3+p5cu+q6P0mCtlh8cmGvr7uZ45KP3L12EAGiBu
v3aRvCsp7M/3XrRKt1IO6lglHAQ2zH6rdCOTojj9uM7/s17fT9Hn/43CzgF48d781w3BVapeuz83
BH//gd8bglH0G5i0gJYYiinHZ3jz7w1B7zcWcsZg17mOF0Bl/XeOGw1BIG1Iba+NOvRnMe/1fzQE
+QnBwBvJNP1ABAb/Qsx5JH6RPPmuHSGDuSqerhuK/WPO/qcXt6Wtrkki9vZN4vjPGc7DzbCo6jSH
JCONHI1pMZefVV6iQHOj6HNKm40mdDBw0OA//H2FFv5G1X7+MVMqJUnXiBuEZ2HCEL3HMKxdxthX
O6r46JoJLvGEqfGS5CRs4bwnFiaPF7GXjNg/Ytqq300d9h8VLl2qDI+lRITWfA+jtVjF2rbWflvn
u8mO3NPcje7joKf27OuqPtF2Y+cg/ucoxyWcGVFaV8Cscf1z0+vsnBUxhjOQ5tUz7TBjH1lIrLOd
caF14Gcj4G1B408FZfJC9dzuy8AKziLGE96mDcjyzIpyjuHhkn5I5sh+SYLlygHxJL8b5R3S3SJD
dUfl777F19ePNNyyPnV6lrtgFPmtcbPOX2V6SC92mYX+ugPEck0ioRJSwuseLBgC8Yoqa3mIWeV2
HPSqmyryOYNgR1Y5DYugBOVKK/Cd3ATrMSEjnfN+mkwUhUEJntICSY3Pb2lv1XwNXm/tCB1yEmKa
XEtFoJ82y3IUoFp3w0JsE/0SzmDIDT1g/2F9oUQKjpnjABQvGWHvSlDiB3cIACHM3rvqr6nGQjEx
xJrqdwfEgJx2gEwMhFD3Nk9XDbGbr0wEGlwDRwXkXoVMEm38NIzfn4LaDnej53VvV+9Vyt3gbD9w
3PvW5M702elHcaIrIs+0JOoHwgjdlwnd1E0e5GA5YM+E1g6aRWZtZ7KgCLDy4UsjVRDBCYryAldj
jiG8Vs2W/HpO30HtlydaweHFR4V6wr1JezJoaDMCddk6glBbUkwKZAUBLQ3bV9OhdglLSo1FSifK
Vnw4WQCZnhmwusN6D/c+zKP+Jugi7xK0hGrZjuUuJESTUDho45arauKWRp0gcsCxYui0cuC0lcfj
fEkm/YT1LfkSdxXG0dz3P4fAkc8cu4uDdDv3ajty4ttu4EatgrBCLN6M9M3WFb1uMIUxJ3HyIMgj
o9kw0eKOtPGOml4TrFoGP4wbx+7RYtqPDi3b2hOTvqBpvzQEK28SUZebth+tD63fzWtIGyd7ZhYW
DsylgsW/63MM+0wxdmVMKEfS+R8Z7W7LwdW7ug6RJJpQXXw7msDFt99I/W1vGS49tV3zHqc6WSf4
iYt4gPJDvx4UwXRX0mwJg8ZfO5kYV8DRSN0RQ3mXBOCdaOmHs9hNrpuDcSs1CUL+vIBu12Y/20vY
0xgHy8Asej3ZHpU1FgeCOLHLX4g1EFtew/GF/lZ1Y9lw/zoSXNFT9cPw0AvKrBVu8g4lvo1deSWt
OfoyEIAH3z3qLXTYvVTfiFKx7Q2rCaGvtW36+BSZWam9N3BzCM8prJkZB2q8HT8U2Kvakz2RpVhS
LOJWoUSsJ5hBb/Rbh93gMEdHfRbwtejnvVMG/t4efZsOeescnY7cpHEin7aUBIWvpEmSl5Bbux6w
wKwmZJu7iKxBxC1qQqwNFhDNVdYPu4Uz+A1wdPspyjrzJXJaAUsg7cZz6brkT4ZJfp+4UbKzmeu+
N8S19WTFBGRSmN5eduBv5i1QnAnYgxvywnvj8LkhH+PQ5mIiSdTk6WFJUs5hdS4RFOjQvaGLL0DE
xOmBVMzuk+/SWky6hdSyBMdKydhjW/jV+GQXkHGsYsiZvnDi2bgZoTZ64KzF/df3iN7Qbnugkr9K
Ilm2VOIHI4MzuOLl0tt58alzpQbIPR8Gk1tPnEXzI+EV+eOC8PVOaNvcuZjG9lFVeff435q0P9IW
We7tPoVxEnrjC1OqESnJBIMsm8P2CNHCurV1ZTdnj2/T3dR0xYVTeoZcFaTVyZ+Kz0kc959DK88/
tOlQ33Cb84cyN/6Xnhi6nMBEGwdSS9QbilRy1NS40ERE2aYJiCQLeyJCeK0JNiTd01RmMyVDuvXj
4Vwsxl8rMwa4y0Zz7pDrpyCMeXRmyosdaC3zlJgeTRMZwvnHKJ697dLM/V2J5eIUFqUhjKQwzVqL
LHtrczUcnXHgIZVWkD4VvuRbdr12mKbePdphdyfJezy4TiO+OZNa9iKRLH1RSdSIVxWwTaCw94h9
YVlfQuD912y1Yj9ObPdN1+6czBE78oumRxXrQK56C6l7FEX5MTaL3Ce+wqqQJMVHIB7mhaxo92KQ
hucrJ2zdU+NDyF9XCrwiYoI3BMb5xnam/CsgpBaeFeFxLzOpVUBzKD2qTdx24WVuouwGVshCX4q1
NVDlq6eJ7fTCPLvN/E7eeSDNyc8yiYQjMsX5l4n1FHmZsiE7LbKqH0I/cjjStCnkTvS9RDDU5XAC
wyY+6DYfX+bMeesGsqL3aaItYgDIfQljLb+HQy93lSBWYLW4hFUs2vcJWZ/iGY6y537IunB6Dllq
XpM5TFl03RH9WpTbDCVC5G4v4ZIV3wuPftLg0ZIqFViLpuydzypDa3Tosta762lIbWcW0Rkx6hUO
mJ0MKQuf4kR+vYaH8mpF55aQVCxKCKdHSx6q1nmyDc95yerptLTJLT3+FmoLwa7RMBnEKs3iPuUd
L8lhiNPgDDJHPI3Q+VeWHtx9VsX9MVIZRQfRD/prk5W3dDV5UIvbHd3GCvZtxma6YsKQbQrYSZsq
cKcHPJuaes9may1JCG/YU14YoxQ7h9RVMHROd1/A+nlBsmshUYmDVV5UglZgQZhUHVjPJJ9uZ3/B
tGe70cME7Oi2I5iTflCafXSWxT2OaDi23Vg1b1WXoeQnK4zBz4gEEADeJ+GVyx3wlfpt1C4iDW0A
iExCLE+04oFbZD2FiasPvrTVRdXDsstH1X6JK23OM0T+9xAEw7pJgrvG7dJzabHdV8wsvy4VTUOC
myK0EPOoyWhbRis9FyXHbyrJfH5PEnu6GJJe0s1cWuIWvRwLCXT9r+XYXVldOjrLBIf6BGXuXizU
UQ4q8V3YO8TJZWFzMyQxM0xYV+ByfAYEen4rhdH3adPeDpHXHxwb09PiWJQDfZqvQsKML+TrQUUd
pgtFZ7rJ4sq/K0aX8NqGZb22LZ8sMcwfYXrBnvWV9vobRqo7YkD1rqx7Zva+TMPHumnI6mwb29mp
1jqzJqKnJH5SAW1hXV3Vy1xhtkY8ShkRt+Ycin7aeUtvPUb24tmfp8ZE4WlM9LwnXDHm2eNHe6fI
qoc92WLOBzapdj9PxAKFwSTbkylbar8uyuM3yDoOatCO3UjDKHpCrxJCLxjMja2tG+T0wSPF5HLK
4oy5kK2JXsSATjV3jfCM6LoygJf4XFYTMWbPRe7IQ6nRJVXXPuDUZ2cvaMQtKwJAqFaWFyHdscO0
5KWfGn7i4pYY+NfUmea26yMoQo3dhp8LKuunGsHohfeVvoNj9cuua5fxIbfadFotITonNGsw8htR
GXebUOEy6Sb1kzyzqngymHpJ650a+ZlcsfLi6Zw8OWJ8g1uvpkLJc2RdjEmz0l0pKer73O0Dsdal
TsRKBxNqyLztpNlKYzORzpNGfbRzxSSiafCqKNu3TjKkxPDB39R5Ud4y2xTFptfljTuK8CGSto/p
FVRXuM4Ih3yLltT5KpshIvM+Dz+TLTYcmfNaDBjo59brEuytIq+FBghGbGjYNH1n5m11g9SLvLLo
WS+d6lcdE9ntTFdvFfZ1tPPbYB/nxAsTLNbl8B9jZ71kSbdn1XoFat+vYneoYWX5ao9ZpSTJvd8r
V94zwX1vaZ0ckqq2jjOy1XVOLglgloMfpLcoSuLVKJpyUzAgfbKnziIEpyMiPChgPNgAwgofmMr1
iBGGdPj9AapUvatqakP+EgLdq3ebeRJia7goYrbxLFNwc0TOV2kRW5u4Vh/jbiKaVcnnXpkFho18
sSg7VhwHiQPM+jtO5xUB9NENjaB2UxLm7KUo2DiMfGUecsmDbFOlQQSYPGVvsOWXvnbPkvS/Fe1h
d9MPoUAA1y6rvIbhFuYlAVCTA61DJGaTpKW3IYKUkQH5D/h0KoQpMXKEqehwx7gbWEKvTOFw+qgD
TDK1Yf5/Z4Dp3U9eWW+Fss0N756/b7wkJpsldlbTtADR4dzknbJKy8cEkvreTwj3kO04bFt7GIg6
SgUAq6bydqbUOUWptYz72QkShoSBk8AZzRdvTTpZ1GLi7LuLWAaoaqTK1cyrinCfzxaTG88fD74V
Jh8Gxx0+6axCZKdUwYElA7lynvUSNhvjjuNDYWel2grZxB8Kv5xfSaFKzlogDTx0SbOioAk+MZQd
5La3ghihqOGAQ3a4kz6KRs7k9HmeOTSzDbAxj+2PstLFU2/LBjlQ5wtUF3mhT+gne2rQSHcseWPz
0ff7J4+x597uo+e+z4MzCwwDqxSp+Vy0rzgbwdmKqwxgRhuJrXbbOPb43V0G5VKd2tGtHDx0N7AK
e165BsgHHolrwgOohbpLxi+8Wema0RVigLJU+1LMAl0rW3XAtO6I5FESIOzOhx7Jow021Im3YNSb
syNZ81mF7OmDDPLic13E6T4V/VDBUNLhS0Th4pP9UhbzKskIhf7/3beqR7f8vDTf//f/eH0r02qT
6r5Lv/V/bqbR5r2aO/7r9tvptSyHf/ufr2Xzv/7t/KpVmf7UjPvj53/vxoXEIFyleTH++6ut8Aro
+V2eF9KNw56K05PuPByMqx3sD3meF/wGKChw8PYw9/hdufdHN84jiwHXhBP5TGVsAVHoX+nG+eLn
fr1Fg5Bza+D/6qus3EE6A92DfZl0hHBYyUQvh7Ba2inpeAtuStTbOGHiisOc8JTVoCFQEarcnpeZ
QGrmxe1uUWFwKypyEO2FPPqCXB9s6zWR9X0iy3VjSYemT0Dke6Jt2nAJ7bC27pdjyTlqVWi1fER+
rfdhr+ytbm11wLzd3hH/mX+UXdJts5BI6NKZAEQORX6OJVm3laG14VECbctKYfXG8Xb1naavSABp
a6AQSDEYNshzdO0FmwiY2B4ISLkbCaVd1c0kADlLL3uq26qH5sXQ5GIGCaVM1XP/XYbkWK4Da3Sf
gQXVj/3Spsu5bUe0eh2nkcZF7p5EdbJflP+GJxjhXyTmAS0CO24NomCCwdj4+1qJBBEX6cKGIIhz
m43Nhsgy89nKkRXQqfQOTpIHpzxUy/OQMzY6awkYaR0XNKK29lDa5IeJklRPJG0r5Ra0vZjvngMW
ha9+bkB16gYpLqLCdda3tCm03X2vsyr/GAZL81Gm8cDMvnE/hSqfw7Ud0GRlM1n25toxWTd92n0b
EGmcvIE6ZK8ILbaZorNXTtZoQ64DFPVsWWU43xg/TPg5ePbvi2OQtGBXIm+ssAAzs8C+Wk2aE0V2
5ZtbJRT0H/S/xGT8lrQhvJzDC4hm3YHdqgx4O2WEszEF0fLqyglk9kJNJdPBfRTuUL63E09hA+it
+UDPdMYxECPveNHeFJHuOLpXEq2guwe1poQ86OeRvCtF6B3jslX3gQtBx2lA8vK4GQpz27p6WbeD
Wu5/BGPoDpKrz6907zv+xNeBprOzDaweYuHSEnoUWv28rSw2ssSEYFkrrnJUPmx25PLJ+9II/iZd
xkGxHR0S9K703lptk6l1H0Ohk1fak3m0ChIgIsEVmYnUjyJAAVcTO68lgCJJcewTgdo9d6k25crE
DemOg2FzdF2TPqZ+AVK7JR0SzHuzXdx0aWgtOhUCkq7rMT7APSVBICoGosQiy36DlLK8GhK0Xjwu
G2zIPvHe7XiKeKVlgKiQobGeVqEX2Rbvj24Yco6kCN2UYxV5myL3G1RnhVvX+H0CH4FEia7JtcLI
v1cpu+DGHztZEUk4CwX0ckCwU0Rd8ETtmE8rr7HKkga9Jnwhc9qI3Kd5sL9PV5yrhTgGrGNpJO0c
CTthZdlJcHLQIkBmKmIyFOb5m0vr6rg4dfDNrwycVZK0H2cZNJd5wJ9snNa/56bENPaiZv4wW5l8
9T1mXfQD82OzJOjeXWLhVtjgOL3ksftUYKXnsxrlInecRp7TnBQ9FhUzXbuPuOrIhI+HZjt1ZjjE
ypJPsdsMG3ds4u+dW0P+nXur/4AYTn1NTTZ9lQmxnqJNllvTyOk+rbR16pegvEdWGPQr2VnX45ID
TcEiY3le9aFXQt2mOr8gL7M3U1nLL/wSgvKUbd9rZJD/h73zWJIcybLsr/QPIAWcbGZhMG7mnPsG
4iwUHFAQVQBfP8eys6oza2aqqjez6k1JpUR4uLk5DNB3373nxtqN3gm4t5sSHNl5URQFhmPnbTJq
us50UnrvEFkCvPyjQAmmUo8iwYv80wbce7K0LVRsFRYTjiL6dahCpzlWEJ3KdRhcfmtDYCfnPA+m
/exn4SbtKrOlnzVMzl5vlUHcGSYFpwglfbvh3TE/0E6jJ98ZceH0fXSPO/turvETiWliV+2G9dYz
whnbize2j76nolPVllMsXJcqIjt1j6O3zBtTjeYOOaw8KAoNN16fheSZm2JPJ4W3LmmCYtKSes1H
vds0l3t6PReURg+MLL6Y3LdS9NiXMtLwO087sLwpU702uO9dVSygb6Ieq1/qJYqQStffe9znb6VQ
ZEpZgE6xGgu5o/XLvfVHt3i0eiP9sRj/GcqzQm1IL0Uw8ad8D28/24+1p3e1K4xjG6Xe3tV23cSE
LSa5bnWVXwmv0sUGstPyKYyo3+eAru8rI80PxIruKDdlsuFu6bIxyiP7jed2dMK2RUmk583+HZQr
Mpm9wLYpI7OiMa6fa7q2huk5n5r0V04e/n7MneTRbidGacPU0afQOPuMvnOvLWT6D11V/gsIaiZH
cwnjKJurPUfXBfxwbRlITJjvwTboAEeaE5zLbvHXpbPos+oMF6s3LXlo2xalNET1UKiFPkR2lm1F
ipqPOk0Bq2cNwzYw8vLeC7BZZ1jyaTRv0+6HvWCWXtvgqD8MdntkqphTbVZEjRfnuA3PqFJE6ufE
WM1m6J5Zxqg3uxf5Fs/YGC88xXYqqprLPT5M2xUKXxGzIayPkm5Tym58zrlLJO0fh+jqdRpy+y36
ucGxHC7LCmB8/5UsIQa+pba3SkvjuITL+FMxk2wBqqqHTvAYWhG2xDIViPBIA2LxYWcRLuM6ssWN
QMyrqA3tsq30cFGJzncO4+jCGujbYDwF2rJOqjI1+R1zZFTKsx2NwNzpLii7Q2aJ4tzIZLoF7e3v
aH3Pj70fSt7NQT4luu7iiscJ+ac52RdT099rrwOIDgjmsc8jdYvt0dkv1czzmiPqKUT9SU2rZo9i
0Ja8sKFD7vODc8Rz9fP/7zH+sq3/amCHZQIO/v/6PU8jfpr1x/Dxl/+gNJaz9d340833Pz2e/L9t
iS9/89/9w//4+XdO6GxtLgfZ//cJ/fGjysr/uP74Hv98sP/jy/5Yk5u/sQR3Aj7pXnjhY3L8/uNg
7v8GR5FTN9CRkHRuwLf6r7ozhOPINEFqUvJFmvbva/LwN8rWcV8QtgkunghsNn97A/4wdPHe8Vby
1v3x3382eBHa+ZONBiIIPpmQRQLrvsi87PH/6rDopBOOjIndBoPQrQU9DTSFfCdTL2JQTisYG0eX
mMJ+hEO1+tM79X/51n81kaBkU+dGlB/3Fc09rvmPnIYiITxRaAPGbUKDPfXw8IJVVp7++XfxncuP
8F+2Gr4PrDofPCLvPFMRb+dff8QLODbXQVuC/zSWfTL4AmYsre24mXlwjuziljK3z1mvUpjcZnYe
Gsv8AsuOgRFPYLVJwZXRB7xQ5qI81pbTMnmnulugJnqZc5RAiHEB9BG1tTRyjR3y7D7xFzHvE7MF
v98Gd1S7e8VVW4G1lr7/6KQ8aAJh8w8GS8MtadLWjdtYHFFHv78SWXWxDxdwv71h2Za+0w4UIfbO
deBC1rBMiQ+WSqLlrpuFfWbnYDwGizsxITTRjXbEsgoCx70SyIW7zDDmJ0Kx7kYGSYk1eeKgVvrj
zkYcP0WFgs+UZbhBWRhQdtwZaLps04xi7wYSfJ4nfeBLRjbqg8G61jnJxKDVyw2cBBAopu7OSIhq
NMA/38PEzZ24sFv7HkAqNDHOrqxbBwINeHXn/azy/jxwetlr+NrVXeUI9VMls/lWuxefmunhtCYk
XvOlUL9xVgt0QNp7dfVAB9LLKA1voxIb46w9nEI6x6O6bvciJzepujDb5dJ490czujJHd+LBROxn
VY7sEehVy8fs5PMUGbg/TtP1SM8Ev6yiOKlwqnZl6hc7OxT0Y+YybM41VVeHFPz43lGpfhROk+8i
VoT4bmmg6HtKapaRX3dvFeYHmwNz49cti+KI+sxdYUQ31Sz1OcJ4Bwava69woFLrFMD5piEAwCYa
/J4eE4zffD49zn+jdZ4ziMpx5VWclnKdtNvWAL1cYr7ecnp0D8yMxFgMmyi/C3MBgaZ/8YUVvgRF
YV61F5I3B9kTe1TI1ZfrfBBZGUsaGK8csGaPimLDVVqNA6Gopt84JkQ5r4pa0A0gTVb8BvtHcPgl
BRXYIh5C0UfWWoGgtQBhwl1K10UjLaqj+0y/5+HoWEAeQtvkLTYBfhW9yvi00ANabN1lqdizaka1
bUWanubewPmsOYvcm06NOyPIKTKb63B+0ATefxbOHg+B7qOnYehtuZrT0XjPM3s6Y7tzHx1QotYa
i5kMrl2o0RUJJNV0wIU8wEAWhcQ7rEaQG7SZccKYQNk1h6EQGtT8BDpAscS6JMI6gPZs6HYLkysa
m4WkGC1+/tlPXXnLCYwNqRhJDGS2R+uzPLC/8/ZhqX8t8LIIekx6W9Dv/EtQ+/BNhUm+n4WXXUk8
LIelg8FrJXAOeDsddY2tgv4KD37cepys4cnHNvyVJw4299+RBazg8T5oncair7w9lUZEGjKr768W
q0s3M7D6F4fUx6YctXVtNov3AYe03o6aZbhNQHKja13f16xiH5CnrQ84pP6tNS7jLoGfuZqnsH/C
xY1zQPXmeZhE9Zrmnnxucsd5CuDbHtIeWbtt5yFZIyCgKKDH6l3b9yWotZqDKTvSzOq+ysyuxSl1
CPxSRF+G7pPdZA0na77ytVtoi8rnlLUTPOS9O5vjsrFSr1n2NggIqKoZ7SQNpc8hpFXKGr2lIos4
dhiLhClrDoTTzJoBRwmHzlxlH1xpmCXw/KH7TkFEo7yRcTcma0RgIy0uTIeg1XO9di7TwxiAljsP
dAocFwev1Fa67F1WFLOHh0SG1jtup+h27BZ1kGaQvPSO3YEJMJQ21nmtcY8mieJjozIj+Uh9in/J
hEb6JGZPP495DfE2YQOXrGVeEPyWednHFkyqTSKy6YPYT3uNXaK3j2kVRhtlzG+zphqQEBRvTK1K
46EenfaHYU4d+oXxXQc24jfaNwmGWVGssmYFV79y8S+Cohg1CdCcReTsigROwWr05GyupFa+jqEA
0gM/DnJAN9et9Ta1ylmrIS0sJIPLMtcf5fBm1LpnjUne5KVyW/NVZoKVGaXJX9k42LHjLtE6GpZu
ixejv8EEEn33DE3XppyifOdA+8UoT/XlQmdW0uxmwaQe89eyk6R6uSHVHjiPCdXSYMNcPvSrxh2o
TM47XgBug4K1frpotmAEYVoIeDnjcUGcveWeiW+PcpI5o+WumFGyEyreq9j2nYUYYqFbA926ofjX
vjx3Qsdrnnn0JGKNWSSguxhU51ORDQQnuxz+tJFQxJyHw9alfvks24QHnohqSuOAxR4h5vQIGalj
0KLWUAwvk37EE8fHoYWkwzw7e7dQ6ZAYKFhxbnJyQNcWxabsJ2zaO+dOczdd0lMVSb1Locii2WCE
YXL2XTI3Ueuk94aFT3BNMwwLeSR98/JBNzgkDKxaBYDY73yuuG5HigloXsIf/atjeLmhmcRpoMIg
80GC47wVNUP6WrkKAJdJ+NYomp0z+NNtqq3oHieDeLYGD+nPnoMYLZVkX0upNbUl5FTSIOouMKD0
pg96Pra2b7hPZSPVl2IO5TOTdQEkZjGDPEt9c4mRks2V43rdVbikZ6xs4AUUD+RR9jvXbCiaCez0
UU25vlZLyxenriyorDKs2zIrnWtacths6cDI7iecZ6vZHcxTmswoUMgzhFruRzAnK6NZrJgz2TYz
L0kjx/lyFWO59rubYha0zc0sXNy85fvxhf5WJVVwZBXc7JbCt+OqbdMtJQ0anj7mmVtgi1EOBcBy
KuzQrg1K3m+bU1OEoJwiFzBZw0XFOYiD0K9Kpcv13LdIA2FmLCh+OXtoEDA4XrTiBbERqZjb7AJa
adaP3c9IAdWwc8Ns+BrDtEOFAwidrhRbzn2gbPOMRUDhNAhLQNak8maPWys5b/pnqaE81JlP5YwW
5GdWZF7rB9ed5amfh2UEue/2IUc+j+dhS5PVCwqW/aKlWW4YIxHmLkcVfzVg26PrIwyhaOTS9L+W
tgju3C7Rz9bCkTJGHy6OgoUMQRPGzmzT9WbzxCq5n2DoKD5PFRm7W9m3y3Vhdmrf1QHmVyOJ9qZt
5zeO8MNXGjY6M56ssWzWBaJye0imzC140T6vRHEDp5ckKvFqYTXsfqLCJpaqMAAiiOt8fsDz66Ur
5gLayes5N729OTXdeTQQdfGxNHBW86r9NQSCb0MEdyKtDViO+2qfkhGlMJabGBqC159heZb6pob1
gstNGMT0Szb+lHQIg8J5YU5hvc4FHNlVC/bFJ6wbZSV9FUSUtt6c2g8K/d44jkkgzE2ubFsdI7oI
w+0F/Hodssk6jiqgZCglGsAJ2Ke7CdkM9i05ZTbtzF6P7aLtlyA1/Rc+1Lk6Wm7nnCornS4eirzg
ll4ETzO2//o0+UUqL92CUq/wY3oOhIqo48jaTu1pIYDzQbgzm9aJsaA+wnGDWInI02exzeSgtoPp
j7BEaj6ux5RI8EsJU+25mxl8zks6+OHBG7Q4lE03gq+Txo9p5cmxuNhIYIcY9WEmWerRzZTmr452
zZQpwRhe+G23V6615GW8VMRYPG7m+6Qv7dPiChAlXjKcq4aGithLGpRDfvTNzIsY48l3p+tWeWUK
/FAQy805Ho1kW6X3OJg2avi/mPqsf0BE/z72XYhcDoun8LKq+us4xkJoGMvMHTaJZZaHZhCf+Ewe
pNW+OlH1YHs1D9aA6AOHzHfStcvdP58Hf59o/zIOMnaycGYWNJk7/4/G2LlfFF1e7gg3j6a8UY1s
DQLDgWjgpguyf6FaXBB2VKffGMAMG6KUpH8Ht5d+tabZO9D7O56xAgz3BVGMq8sPE/uuaV8bup1f
bfviLCt8vNcjT6zhFpGuSba//xD/k1f4VxtT2EP/lGBy9fGdzh//cdt9fP/06Z81Ges/v/QPTcb+
LYQ25RMyIGhjsnv7uybjXign6C5QleyQEpG/SzK2/xvyIB3AQBBNCsUvYLM/dqW2hSbjc1nBRYFi
RQvKf0eSQZO4SBJ/vkYJNvm+BbMOiOUFp/YPSSrazKJpgWG1ncoxdWFWiXRn9V16AxDBfE69wXoJ
yceWaDRBec6cWVvHsG4xyuksf6hdO8MproTk1Di7315WkFSjGg6efiNsIgr1OKbPdPMmMxvZJnxW
CagzpnZ7PRmcC3qzvJeUyD8FHsLrkI7qpq3N5yVnr0bznX7EY1A9iqWuv0ePY1OH6X9vs9c5+iAY
Dp2oxtuqmGBioXlNTdyXAzhdmRoLD60Zw40392ZMVdVyCrFVmnE3hvNdNCZqpjPXL5uj3cn7evKr
5V7R7ugc/HSpHlpEWgVlqFMPldVU0REbtsU8YUKaXIUu4LaDLUpy4vTXtt+GEY5wjyStbWBciOCd
MRBFEcYwO8C3r127u6Put/12O7fJdvQCFOrZsET03aD0fC6Wbqy93UWyAiniFDzHNNzJLKJsem34
8BJvQM7W+rgYnvpFIHtorhGL5DvIfehTPm55p0vCO9vllEDY+EAOwkH3B15k7poy9D8RQl11cHwU
0ZVMOik4qHI0W6UTTBVfdQ0mVkGvCOkVtLdoNh/dvsneRsyy3wghpILNPriuAuLfmz6U3FBTLQDh
Vq0+BRZ4plokGoK+16FuKOla8cBtnnW4VNGK4Mey9y4jn7AGcXZKoyreGcL9e5K8Br0fZm0eqUAm
pmiUNo53zgOrlpPyyjIdhol2ZB9aCj9dj04Noskt7ItXUwe/ZxyIJBRfY8XVMpHCQDOpGtT5TOQP
YY8ppseYiw2cn3sME58I/mIxBLtT82GC61wR+WXCLqvwxe0qLnILn53znraBz5K3VHEwTp+ORYog
EoqO6ckTa3YT2c4kYpmuhypC5xmq+4u2jlzSpWeWI94dYmr01nVldiU00IMNjuZ0J4cg/OoqSmCp
FDbKV9VNIyt225uGlZ8JJrHABVy1Qt9Ii7jMyykEbkIe/NjXUF6CcIEOMDNEnXWi8DzW9X2YE7LM
GsuVOzcf7FXrRI+l66q3zg1qDgpMCDHbUi+NQUxAqWXFHzq0PVbLh1ex7XwZzSbFxkMauaTSCpTN
asIaoQ8m9gWO3OMCIqCpTBKJlNRkYoUFIX3tdYbUVVliaLaNExDIkEA4onVacFRhu2E7HKQ5UsuY
6iOLBGpmBZgFO//NWYIOxnUoAoM5vhrdFyCa0rhmSkq7beZl6bhltWx57GV73NdY6x0P7/00wxGm
wJjsDqbEgs+6Lerp2pWBGK8SFWqMU5IqsQfGHre+T0NN2GcOEku/MDAw+poBkZYtrKKwiRG+zJaz
ZLRwlbE13Q9pNjxCafAOKOdCPhR9Q4tTZgxRfoFptGdVNqy9LnZKHM+LVT53vFC6PZu8+Cn1EHUb
J0F6XbWFZB8qvOAytaMsol6FBofQGjSUWldL+auLchlXvqPFBj9H0R+4MvFZtDg8VlbUuXdgZevr
uva8b9+gEHyPByeC+8zw9OlEZWcw7BZyTdMp51xOBBk3icl+qrHUPEmXnSz7K8vdsvgWe89s6Z9J
wzaIAy+TNMhYkWevyYwAFqBMBkcjN8iAET8faZ/hR6zWFgBqxucUwwt1iEVNF2fd6TeaXsMrRUv4
SxMwYa60p+frUdvFEaACkyZDC8kP34YrN/WR3vvWoK8UqKZb1vacBMOcDsDc8Kc7b4Ib5aa1fc+K
PmVRzJgpYjJGDfqJTZCLtSsxDzlnpwEKI6aVTj5ate28VIOP+tYh6ix15B9GgtQMIDwiq81kUAI4
CVXGnKHg+ovMuPhH2abtzHmMzgQtkL/gdTF24HFnvqzbG2Noxg+TRd97pi33uU+t4uCPivVep5J7
npZZuJNW0D82yNifcsjcbzuy9KPuKr1lEnuIuC1NK40g1G9S1TzkyMD0kC5pe5Sy4M4bWoHYWxUu
FnBCLAvrS0Gr5w7Kib08YswJiZl3kBT8N2B//FrHvu5P0KfCX9EF8VpnjUtzUWTu82Go3vF6GmLd
kKXSzFdArUsFZ6u0y2ZfVarZwNDU114vHQBVUMXy7WzxA+MVtH5aUIXnETsdLay1sNrzjKAP9K9b
mOdKfVGhJlgSq1qh/JIzUScKKsUAKCZ0vdVMTARhy3DvFGk3egOK6KbucAWh24T0k9bdecGS/5Yr
D6sCsIL2yMpXMNZUrGUli/Z7z5m6+yqj93o1YKi54bUM78QSzOfC6n29Qmdc7u0AaFeGzWcgYwWW
LMh/UHzLJz9Y8o1Oqmy45rdXv9H5CL/VG4xd3g0eSrcLN7xpv9lvLLcpiMRrTi4Tikldvc4WAouM
jIxcb+OS27HGblMQR+TzFkzO2jIz/w4cGtNNRafPnTWyHHrAZGkcbbfp3m2L+uqNwGJLT0IjERN1
B+5wFfr98Mnw576TKFN3Uxmxe8WMVLw27BHEDRoFaCTaruvPRvfDFxlDYmY9o6tx7FGBoOmYGLu3
SqjgAXs60pHjlcGxJVVFZsxr+N85xZQQ869dkotGEKh112TELG3JH6LX0ead203saWD3F6+khYGk
r4fNMIToZnx1BRdRSLlqPcov50UPvzy4lHIFS4MnmJOOvzw9qEOpMaQgkwRHz8jau6JpCFT0xOjT
tcfI+FTWwNtTkmWnLE3Mnekn/jHqAv4h6PflS26VYBMiv+dhM/PmECQsFK9QpfxhBAYoItFR9fm2
nZ3lQ0Z1znpocuYPaiuSr6GfAnfT9wqOnQhdmeKxmdPi1jKogeUXj9/U5svrWFZtTa4q6OsbgOvL
PQfTdD1lgoSWm4UCNDqZHy5WIxE7GsOa96gYad3ynFpvJwPK5iph3FoNGJDe6uayscjmrv5AlcMd
m9Ap6mAdZOHTjR0HPCM5kfMBaUQitDgEvKQN6/ZljnMEs5chFPILAwz2ZqfBL5ilnjLoTG78+5TM
wLnr2/qxiSh6WXVd410TX6cSVbdZf6jlAj7SdkVzy11/XnfQv9kUzimrOdNMxFNilZf7juY22dsR
FZQVis+qo8CMmhKccFXsTLN8D7OcR00IOOcGjI7nrttxGj+GoYGhluY9rnZZFDcOnltCN7qyEOaA
nSBIlFjfhs4a3bgPzeVJENd7xDZWhFBIo+U6m1OTdQT5+vUUTC5Sl6fSh2IaEXrc1CnxNDrh98DZ
clhNkzknsIcn97ZGwT6mZYPkAfMs3DvNRQfFB2jMK8F7tjezSO0IjrqAVq0uIBqa46QOa20/+Dx1
1kBjxud0GTKMyzbqG4o2MVhP9nelPXhqa0agmTmSAObhZK98KEBKEN7xowwpdaFEwAyL+caDxv9V
icm5ly036r3vNACnsOf4G095xjd3PAT9EmisTQvHTzBPLWup1HuKpqixUEcN/94ctf/ekE3J4oi6
thhkcIfTcybXmPpN8FbgGbmtzM74bIhhPJhzSmbG7ofqVJOZ/gXVMmvpoe+bZLUQ5fnGMTQ8L3oi
V7uU6hQQUsR4hghE30Sg8hryVjfPtCxxF9pLWfl7XNbGky+QajZl3/bYuL3hVF0apclNg6OTXgtg
aR47gmM2hAKT/qGU7AIYsyVMhk2T5u3M32VbscbpCyndalp2zUVATkFkHdscgU1d9ObBqsbXyRwq
tPEmWy9QXXkhtnxPGvMyTPntkU7e8JB17SXgLWiI1QGBkhk07yqbNVIRN6+VY6TPdNSHK7ezWXQP
wIPsPvrVBO6+J5N9mEQiNjIcyq0LiGwXXppskmxOfhKqYW4QV7n/sfXLV93EdGgMWE2rId1pjgju
2p5QygX4rtup9tKDzFsY3Sgje6vXxUmKYPzSxdDeEf9NwjhRHI1KkCiPyMRi64e63+syEu8cZ2ga
j9L7rObWzJ6W0/QSsDiQRb4KVJOcWk9luzaCEz6JsT+PNH9cXLNEEzP9xfQwHCz4ReCvggqlrtbD
dyFrk0ZzXYYHUkPhey5t4Cw1fSVHzQUCVHDuTp20Bw6LBfypvlAfSyi/l9bgbFW6yeVxyjTWpnVy
8OeuO86GveDFEWKrSBQQtSdmdEVWrab0EI+PZAWHeKnsbZZM/t1QmXMYy2nCsyqL4UyGpEU0AqJI
S1dn3niLJ2JQPf7ZaZJHLvs73xUnNY3P2KjwHhLChlxdLmwnipa1GCs6fp10M5NhZXBb8vQqNYha
xfk8lnRaT2RxBJw2pk8f8nwtn3y2Ch9ZW0y3QAIuiVt/yK/mheWcb2v30NDV4OxY/rrc3rADvPm2
eVO0PZo82yLqay98RLjLRT1iAzVLZ8Q32CVxTSnKK24p9dku/VWVlojbZU7uGiGPmhSW+Z92lJg4
yij5Cinv2c7jHF5x0FtOFJ7313mpxgeCzjznKKpdC0blrSxFSXazM7AULpV93fgEFYeAs/ncF/im
x9IY3mQSesfBstWmBiq4wqzYf4Y1q/UyCqaTx17+gTUS9MFwMLfaDXm64WiHFg7RLYSbWKzqVgjw
kfS5mBtOI7clV6PcEGcp21UzWtVGYm5Api7GesAZGww8wi2Zxj5TG9Ow4bTvA5Ttap0ao/oVlMkQ
PFIhhgPQgtnHZDLYFF/yNPnubEPjgSiraU+RU/0+CTIhrB3sMmHrn7fitspb8znJVMPxu6huWcfa
73Zq+Dd2XlrfPQ30Ful/oFGrlt/DYWS62frBhckZLFP2XMhJe3gigIo9kEavyRsKGW5a4Q8EZEu5
vKq09Q4BCtABUqDNvDA5NQVeJTnOi0DyITzD2qhiCVgiqgmyq0PhdEVv52A8WIRdV4OmqYXnS/uQ
lsHwYbP/JY1pVXvby967vElPTt8P7IwujlmiePgZeERaaz9pvEc4EsMeA7pjX4mJfSx53S7vNjZ1
xMFuMCsHjDuu2mEV6qoOn3OZ2eau5amJaSEpL0dGcda63WYaEhcgjQjwM77+BW0aG82vlmD/dbi4
yYs5VeS+WBLDfy9oF3/N6qw7ouDUrJrJq+JjYflzNALYoY9kx5eHerCUf64m/GfQuqeCTtN0xoGo
DR3DluND7gRveLuraCMZ3/CVmk7AHSkzNfV13nLF0Nm9Q6xbmq3WGZlR0Wvyu47xiNE1PAPl6GOO
kA7pBugafOSy7ppbvu+e5FjlN9CI3a8yH8MXlBnSEDyPOEm33q4uyvbai1r5RU4Y+w7rbuc8ydHa
WlFafudGayR7Geb0m5gpmTcMilTxAk2oiK9bHYIBxmi7G2K/1Z61hmKlr/LCgW6qvZHNSFbKHnf7
RBXRmvv6qNn6C+3FTt+QByBQwdYJAzwf9z5PZxLxZkVuoGcSg2EfwODaqYBq1K7whiB2u3Z8dRJ5
OSr3DbTcrC/LRzq7ay9OUCxvYFgSjc6qjpt7WnFhrnhOF/5RepX7IQyyRN2YiikuWHNzwuERNQce
/go3raajjlr/syit9sWvrPCVmsCaBtYuNW6bsHTmuHfdsI+108/4CTDQbLNy7A6cxEtWVG1Rxsk8
9ox3tTRh6LF/xhqfhuLdlXO7g87lX9M+G7oMXbg6t0MwBmsvC70vaCwJhgBqR0++WwJTyDjzvOY9
1tgdNA15yqET3Fae6ezLamhWXMFOifuilHsCJxIQecfswbJTQFSxOr8+k0EX1AFJAvHrysH3vlFV
08ldQspTiZUekqo95FGXjJuxsvJdoQJsooBrpzflM2Dxk4T98zgHrIz8cWJdpYPLDtAuhgUPajQj
oKmCU/JYptZjGIR4Etwh9Dkn0Gxx8nvFjlh4Kv+w+3FBt8jwwm1nYQGbqZQ7dMcoGJeXnGSls+by
9CmCF1PgWRRxTuI1Izqwq2rbPyKIBBnBPKfeodaW37WsbOirM1u5Etox7Qs9CI2bbBTDM5Da/EVq
E1jLOCc+PyZ+WqiuRoBnLXNpC4w1lwpu9gSjzNCFEqahEtEj4Sem+QlXGmZ5K/9MZn2xOtg2JjTu
ExmAbdNquUALcDCHcJJdDVsnUs5JV2qkxQZGwlfnjd1T6dugFQtKCaCokK+dVtkQzEBifLRHZgGj
2BQUGLBKbyxHfJCHD06T3aGVZlEeXudTho064P7JDTsXmNbpfaDnqMC4TQV9jRc6LmsLwcZPR0k/
aKba65xsHB5BiBRvPnUv6yWQ4xufpM4+dyZGX9GKfjy3pq0gshoBeVbD6cU34N483U72JT4MINiA
1h8An0Q2ncrqKXeUe1yiZsECjefDj4mdeu7KIJa5c32c/IbdU/6rWnM+zzWA3csUaQgqBScpNkvZ
lPnGJlNxZ8ukaHchJ6OOkSnq1+ydUzZgAPuvqNVIdNwN0LThKZuaIjhYo6vCjAasO9w7FcHmaUvg
wBzPs/ZqGRuSpww4cPgTcdaZiElgoy/U7DQKr/sF/Miq5MnGCOZj0klyov+r0Ck7f9dAlL1sMgVi
0dzwgoGX9MkV3F4Ptm1l/VKFEd53YWChPOY+BXMGkMO1CX654GNcgoGkZLKrNz23TQFuVxp3RO6X
8BmE8bwRvsoYYEgp8XCxFM4KqJrZLxdQ9TvRD8IOWMoyUiCwkniPPblOdZDdF2U47zHwpmqbkmB6
brORbe6sxDNBUU7Sddjmt6UsX1vDSTZNFgSwPHiIbJLRJowhB+IAUNPrDxY6xneTtfMjTKbRWJP0
AssZcNudIWiwwVlNIeFoZsgp3LP5RsvGf/nFYa77NPOwelqgWVOK2ep+w7CWHsnWRGGMC4ifiDCG
AwnHt7mplu6PZUi9RbVwthOCwglJh6Y1xxtve3O2x7VBkSuu+kAve4cL936Qur1PlolPQE6Kgwo8
YT/Q1cQ9e8D18FhQVjydUjm22wV9RWwXHag0roweJcpqicduExfzxD7k8s35GCkH3RJGNGwLi4Qu
ha6WWs4tPDd/D/LXYT2TDiGtSoVtHYY5fUil6xN2sOYPM8k2jkGfDLgjOD9yKfUXCxnJJCDtV85k
EzV7RZ76DwWjCW6SIsTL34Ew7QgsPnIWFUtsRmlgxCarKINjm5QvEAmbX5HNyZnNCzpAHPZm9WNT
w1PEoXPhQvgTYr8cMwi3F0aGW3Gj50TZ+dXuf/az/45fnpWl9U/3s6cP5Jvho/j4y2r2P7/qjxxr
+BvVijQPRf5lS88O9s+r2cj1TLKt0NyQ/TGU/80uH/7mUjJx2dryAi7e5r/vZi3rNy8glxnxJy7/
x/9v7Wb/0S4PSTMEg3rpkudf4lr+q3nB7zmmBEPEsN17e0AcN35S/LKIKim8n4C+77hWf0kerf/C
NRH+Y62Wi2XpsmSxqGSCRWlf4r1/RiGKFE+Hv5Tjxk+i7ud/s3cmy3UjV7d+lzv+UYEmkQkM7uT0
5GFPiiI5QVAUib4HEs3T/x9OlcsSy5btiDu4A0dUhKssUTgCcDJ37r3WtwKhzBWuEuRLg6stpEzm
jKwpxoOL1XRRO40n4RPhN7SPrLb6EK6PMCqd+lGCHkAvVXpTeUxOIqo6ngRRvSFm95UJvwb/Wz22
DL10tHPcwKa0gT81S810L+ygpLc+gi0sKBWUaVRc+AeuBzKjNow435JF6YUrcZf4DiPHRQWm6uJu
WnRhHaUo/Hbz2EUQEMTYJHfOSUg2jtq5sk7qMmINrhSmK7XqF/WZ4yXkPXhcD71hux8dmd9ObrlN
q+QicZL2Mq24FaM/W9RL9L7Y7E9it2HRveWLAs5ZtHDMVJDFtb0VXjOiaS7cRTVn0e0AwRBTJlWL
qo6mVkJSZhI+Mn7w76SrR1gTUcVJtaTysSGdl7XYBItQjz4Gmr20EcaCGULJ55Dkfj0YbfcRjKzv
K/K5Uf2FSefTmRvgl02DNChkffMLziq0giGjC7kJFglhi+WHTr+YUvRPNnJ2VJTTsPdMLzrajjkc
B4TxsAnpmzu0za7GOBfXZkzc9dZeJIyAhxUaFGSNcTv2674ai5sxhFaznvHaFKQLIYaUKkcXWS0S
yVL044VeZJNg9QBcL1JKgrjmI6rq6ktdeCgt66pltIHeoXy06WFvbFT8UCVOCk1iA/3yJrQRxTO4
SXNE9hP87o2mMqRFWvkdi3YvDtKk7YY1wJwf88w2Obeg0+o4YE8W7KaKbfea3zfUK1LbrHfXUK65
DaHfbbXb+TeRHFoi48AIueu+YUTrAj6BRKeXcX9RJprkAROvV2vazh7gLW3DMqzcR3di6rCdk0kS
D6WLgEFKR3i5bFowzAi3p7OAghWeYelWlyghupe6sHmR0tp8Chm+vnO4r964M/FdC0YNj6fLlLOe
sqnYUsFGT0guUbDHJAbs7KRwEN2alr7BUcxVZjuyDk6Q+h0uMCVeyA9pkUUkclwHQtMDiHUSFZvI
saatHY/2LsF+eG+Xs3NXWFRom4HRPbl5wG4Wt64e3+pcUUYnECludWD5DDdAhXDCy7yt8Jry0s/g
zGw8P5SPukMPofreGrds1eA6yq79MixSvpVdNPK1jnF1rir4YBuLI4q7llmCRA9EtvVutLF1H3VV
/qjdJLiVuPueij6z9YoOMycje3DMByylfr8Slqb4pGbL70uJsQTFGPMirHAVVSy5He2mdfrc2RE8
iFddNplBa2DEGEgJLudtZBKPZkWaY00UztZKd/SiJzVrjcQ2au6aQTNV90MzO85pOlogf8D5r1KV
hwTtZoNxPVVTC5oo9dLHZDLwoJhmmZhrQvjKN9MkRG8jGXsd5ppOJlyBRE1nkIjUWQ9YjLK9Rwu8
qhIvuTHyLLqxO+X2MANdla4JKRxu49JzHnmkLr5uiY1BehVIPgEPMOydaCMqgfTdcfPbJW9zO1Mc
EXgM8v3JaZH5nFrwzwMJni8s5jxRQpGpYrCRU2sJLzd8VJxhgkeRuhAiNNU1FYs5dEg6Rz6pUXUn
4iO4bS9ZPN/AsAgrChhAbQhA1VcDU9fHzGySeT2LLCGwW/t2xfwRSyhnNvSBYe+61dYkvZl0HoZa
l7hF+xvD9aov3jSS3N4S1ePhIy/E05DP1fc6nJG1ID9gSY+B4tcIdeD9rKuMHLlV6OEzOrMCg4m4
cpz0CoKPGd2UmDujrSAt9rzUEolSmzn04yejb+F99RbfrqbMY7kRtM5fh6AZg/UUBk0Lt71gRlG0
VbwaWiV2wkFVvwEeE5YrwP6GWPPiNHoDEZWCVZTMWeDemD4YlJLuhJxcooY9a1Ghjo3XL7OdnB/x
5nP0m9W6ghl4yZvUvChtWJdG2qhHYprzc53r9AgtgIXYbGV2kMxfGpwO/fQ1ZzLcr0MvHq4Iz/Ug
n4B2+TIXKXCaCdEnqiJXqO9lIeX9CIqZs6wpaa9UJk1amgjNx9Tr6Ba7J176GO7eVmOKv/IA7Oz4
i9JjC8v8a1GGzXmYemW8Rs3O6VwuoQUwm465XZhrQ/UtPCvYeUg4jNe5S5joR8GqR0nKjJ3yC2e4
m12JoG+HLbL4Mlqn+OKRl1auMg9BOHGAS1HVvKL1VvWqlx08whJTA2EeUtMpdjiRbFDVwJ3zxhG3
E0ClejXitXhyZkc+sPxWN2Njy31IgNMz7WXrAhHBiGCAsfZzTh+CcKJ2RowTmks3Ao5cbK4RPdUQ
ccmi4mtomM3L0LsdvWxDXwVjYN+YqnXf0akZa4841i8uX6Q3XxqBWCOJjXdjme1tsbAHvLIL8JTB
+fk+xxofGOMm5ZLYZUDx46HZt7GooWGVAKN6gH3ZRa21enbBBHzMaZBHayuqEW1zJvG4cUlE6vmq
G5Eqn82j0JwxwsBjBF3JV3aX+BYfTTSybFW5Na5sXCLZpmSShqSdjpm6NgO2/LXQuOvOMlUQR244
jWBK3+PZcrKWLwFEibE1klekEsFVqcuvOm8i7OHBuIkSnFPkr0zRjsKAM3PfGUofIXrIezk70bCu
J5fMmxzf3K6KRoMASe4EavKp2facNhmu2t4bswrniBTIozGgLAS9Ad30Q03E9EUvrOdaBvWXdHTE
Ny+1/eygiF/Gu2i3cIAsIA9ItXE5fhA8nqAI7BXmExG7HkYsGQa7XjvTtPJSxL+baOwTvp0OU5bV
MDgNLw30NeIQvAQJGi19ozz2WoivhF7wRuVgIiiEgCitkSJbhyaDTrnyZnKSVmzw1kdDd6pknc7o
JjXwk9cGeoxrGcctOKkp19sonsJ8pSJlga8a8+kcTYzxLcBjRzPGJapwlTaeuWY61704taaFRIyU
8RISnCtpXk7J64gaabED5vQYLIh59xzWhTiEuqI2QRI9fBnSwWQzRmrSEiWELHnFK0B+RZokU3jJ
KMe5M4uMwOJskEO2iueMZh6qtvqsk7b6nmP+WY8kG3p+mm2auvLXTgdc0iXA4+swEkbgGigjmQbj
Yk9J7Fppc0maWRCua78ATrLqLONtwg75DI2wAMQJisEAvsscYoUGOd+JmIlsG8RMO/BarMcqtK8B
uoJ5lW5E61DTKnanDUPD4hD6LoqWKfHEbVIZxnbpoe/stsFH4AeCLVcHN3CzaAup3gOV2+RveL0t
FAGl84HwLdkiZ6I13pTKv6Gz2EAQHQf89Emm7mZrikHCdH50b0wW7LZ+4P7xpXgcxcBylTnOXOy9
Npm+klbSPrRNR5p8PGPgwrgathba+qr/8KkG30SkEQaWHlijdekEZrvOOd18OF6rifQ0ouhBVFPJ
Ftva4nJo0RAR/hKRmGnzFtK9Y864sfpp+IgNmNfVXOf3w8yiggA1gJ1h5PQkV0ERRhSVXTfahx7F
qrehAzedw4BtKXqxEjAiZqeFVReViBQnJ2IbK+rsKqeax0MyJ9o8c5uMtpglGacgFrsrJ2xYs4LU
OecKBIJZNwoRP1HDmE8c8tjqfsDyWEjjPM0CWD/jFOcATyLpP5SBnmnS0Lj1VmyUWb0hdCyj527V
zDfx50UGGsaaCskQE7dWifKLxWBpV8VmKrc9EqUj9mIauR3s8nYdum32deo9vz3PjT56T7FUAEVR
AVVRYeSUiBZcHHpQg10+msSNPAyt6X23icQ7EGSOs6OP+Y4WnIxLoMFNQlZqGZqQNSr3mu77ZDEm
Bk4IAta04B5pykPcUzSWqwK6+kYPgWBxEBaDWVGW9W2Drk+vu5zXcNXEMwV2b3DMaUVj3kBEqq0j
rBbyeaZGmA8KJRrdzuwdzsqoMEx4UQjLWAEV1DlclYOLe/VcNgNqDOQDwyrqBt+DHeSZ50FDbAnL
MkqPLnGbG8ipFeOqVAw8R5djnh6JGIttYZ4NXuhWa6NMvkvVmg2iYzKSOCW7tzi1jpbH4GyADpMD
vEGim34BCpRvOg5f9NjAcbQi28el0W0YE9urwZbXLV+Aa6xl3nZiprZWGQYh5iQ+Wh/dogFSXbrF
K8TBYo6h7fQQk0ZknbvUgQgI8bS4HUSX3+QobzadRdWIBGtqAi4zieyiRKu6NXCWrFA6UFyMiYTs
R8Z1UWYH2K5QlqgvwzYdbgrZmI9mkdPyE0iTyCBsvxaB7tddjFJXg/rCop5MO7cYr5F1jMPGdnt5
KAUp1YEKBIP0yg4B/Bm+ufGBbB2xxQyrsom9eWs22YLAKGnU6WYQ6zLwiZRk8X4n72dfe2b7US2q
n1DrbtXpwn8usZqeq8h2njDnhd+Z4pPpyw3qm6zkt4jeRNcEzcPd8iemxs0sHaXWo1ONVLxRWz3k
TWceaEbTzhv8yXpw8sg4Mo7BoEsQ00HJSH+pVJ2+BCRJkSxlTsaH7lXRvjgpxyAKgJgpexEgktmD
XB08VlJ7hG9EZ558jir7DgSzuZisiMpSRz4bWDIuOjKrmtJhl2GtpK/o+bekmXoEg3s12GF30Jxx
THS66z4mO5BjJpXCJl32zMqr6MY7FaxbOsrOAB8IFvl5dVp2Oj7acycFovSxjwNzM6JpClj+7dk9
MOqqxI7ZbjGukVKIlOjeZVTiFJZ86cCAvFdubAcbYfvptPFazz/zNYKXQ14PbcjMNKKIHpxMvnvA
vjcxnZxjO7TDFVwkBhCmGVGYAuaWyJcF4yhQ3PEtbQGks73j3KGz0GjkPAxUm8CTA6kZAAnWzIuJ
EI9P1jW4K4uN7WRpk4u7rUcyeoDURPXUnexvpTF2b920mOL+2x/99/qjYula/nOeyPG9ec0+NUdP
P/JHc1SB8iNcx7ewAJ7cKD80R1mPPQ6Ulms7Al/F35uj9m/K5PRCrLvjKWzwMAf/MK54v9k0VGmO
WjbOFmXL/4glYsvP3i6FBca1ULvSiaXXJxfkx9sr4p2w/b//x/ofv0+MIU2tFO11R6NysZqhv2M+
BGmuvygS+leB2dtHzL7lASVAdwaIj5GtB4TgMlqcbOJkaisWf5us2Bh40YvyLDsZ4Hwv9RREsK4g
IVp71+bJMMeodIgvGrcu38Ts9sf2ZK7rTUl7oS/jXu9CEWDAI1RRptuOlZAZYlyRAplwgkOKlYXf
i8pFmOlpT2Loc5JmWHWZg9Fv0uNYHIfF/2eerIDF4gp0ZzM4zm3d9OdehGuwXvyDgcJJ2CKuvyZe
sWJosbT4ZGGG59ry0OXEaUQKgJf1/rm9WBNbvPsEXBhmTK9MFELjeQnAEw4nP6NcrI1mwSFql54c
j/XJ/ZiGixNywNFUEPlLeuR1pBjtbt2I3CxMAYuLsj05KqVGlXlhn5yWdiAY1JHAIVBLnNyY/cmZ
GS8mzRos9IXdG3G7NRFfXpQnP2cZEYC2lr/7PBfL53ByfwYnJyjVVtatiSJkRxrAGA0rOVTpW4rZ
F6HTyVWKdoe+kljMpiY153W6GFB5MuKBo4QGyg/ZjKO8f2OfPKvMXZtx2y5WVhtPf0wOXz4GexlC
zmWYaYacwJrx0VzMsHTp5BvLGrCv/uSW5UiKMRRyx8xxPJHZtl+stYx5+q8UBvhth5P31jNzEFFC
KSb5J3MuZp2OFkuNmrWiQh/OkASChQlQKgIIXhZO97SI9st6miwrq7usse1pudXLysvOwiJcR0vv
GA7csAicIqoo1usQ1OG7OC3iwexSIdGjYXFvg9k/wwKdTJv6tPz3y04glj2hPm0PuTTxGg2zn+Ni
Pm0hw2k7mU5by3TaZvrTloNzUT1DT6D+5SDXnrfePKb0ppatqj5tW2bV9B/ytJmxIxXBOj5tcnmV
DkgBl70PaxHbIECO4DZf9kb7tE3ScmPLHE7bJzMOttLQZletM5l+709bLU0s/FsBw/YNHUR6ImAA
IrxCfKPze9+PwaJw+kDCp7Pc5qhDeZg8VrN/leHd2RZ9g14RVZpfHbGYkjev5AGJwQAlrTWTx8Ie
zD0j23mrYjFfhH6bcWRm469HO6gxVw5quJzIw7FuETuXj80AkxIQ+sFy9dCvyYOvknPh58V9GCXb
LmvhCROR285nUD+BmYMCvzR7L0bX5SEV5AJOREhsgND6G5KZ+cLWFoBJJgyw9w1ybadHV3i1wWF9
0ma4cgAfpDtN3lbDsU9jGwCKkcbf4OJEd0NfLPKVoa42FOaI54cpK+brGEXLtLb4yvQ7H9MKiD4v
HDn2kdeAlFP6MMYxZ1NVXhqY/B47XCD0nJ3OpUIZOSskjL/tXh1Af7PML05quvFhSlItjuP6lfTK
I0EqCURMYIL0LFY0xR0OzmiKlevyt139j1thIuurvt4y4a9uWlt3e6uq0v+aU/8tWJjy+Z7ZbIn/
fHvflz/t7X/+xB+7u/gNFAL7seUuTlIGoH/u7s5v0nUEmzTnmWV7/zvC13J/w0Ut2cIVPlKHXffP
3d0Sv3mMSZmWOoLtfwH/fiKD/YoUtnhOf/Kk8sFMaXvgurDBOiZz2R/3dluxUrvZgLIW4+hqhNW7
wzACANXiaG3kyfh7Jts/JZMtPvC/Xo8Lui5+W7ncjB+vl4VA6iXpnNtZQIbCx/6BvIvOx4BZ7Ydn
cPP7n/kjA812Ptct3HTXMxcCsnBchkzc3h+v1UtqKicCFQmvDadnTvd8TSiydQY2qLpMg1BfYrtL
9sjei01YN/53TKr6pi3G9Cz3BQdVJnDWuTmBL6H9SrWPNC9svtKdVwPJXBJ88XLUpWHZkiY/u8G6
PR2Dk9ORGBcax+PBKd+NReMhvdR6yE/HaI6yHKm75XQdZ4AO1+1y5u6I2HrvZFTi+1yO416b9R80
56J3wlDB0YNa2pRBNt8gp2Ae3GEF3Ne6x+NIIs9tImfjCBTK1Ida9Ajd0sjnRN4rcAQUmJhq7KiG
9xiHGSeu0JsUkqPQUPtqdsg2zskCq9fktYcgDZGWl5y3dfORJ0Zzrlp5pkLeB0v39tZQxUUxyQdS
mtNqk8KdPJ9DtMAxJv+bccwuxojccBGYeh3G1ZOR0/3xTPs2ETSZClddYMNr0GSB+8I4UK8d3+Bs
F2FsgZ2jqSQhLGcWGGP8uB56PZK0tpYxkj41tU9AiWmejgKDRh2XK9R9Hod0ddUVSbLLWnLJorRC
1DkyyzfA9gTFtE9De9lRCHYz7qZab1ysZitpjdHeU7g5stw/s2sLREDlcHm8XSvTCj9wkAHM6hP+
ZQF7mbgXMTz7ID9AQFBIMYwSXNyWOVoxz7wdesCWfdnw1SnC19BOL/MChaAtw28DKdsrq8VCJgpj
Hw/mbZk2G2+5o6mzxEGK6B4XWbg2R/u72wcXVqrOasAO68zK90Ao6JoO9Mzt1rklsWqkJLS+JzLf
OamJx7Hv9o6ZfJg2hXAaNE8u/6ED78pxkg+qzIu8C8/pslgwEOBHkUZyD75yb7jQVyYN3SVFH2tc
RIAqt2wlvHejZ0PNDFDLM4sXA4ZQSu3rusN9Y5RPhYZINuC0WDlDdjT98V32VbJJx0buQI20GAvg
mQHbLhgBDv4yslzy1QpmKz5FWS+8K3uKwisnGL9FQft1DG0cI/ZAWJhDXp0MjIfACS+mRJlr8P8B
VmUAbLYqaQKS9DvKkJQTKDqysZ+Qs/EXINgc7x5EoIHdmhCrpDA6OL6OWneKI3RVQn0Gw0U9axtn
LT2pTdO6w5oHexvBVaHvPuCYz7AABDlfVFIz5ofOwAITtOqBiR9Tf5Vf6ILnIMzqmw8KZfvfk/O/
dXJe9q8flvWF9fkHw/PqNYeyf/GattHr9+H9vfpJW/T7z/25wVos/tJXUCJBRy1n8T9QnPZv5rK9
meBJFn6D4Ff+pi2yOD4TQAqfk33Xl4KP8ffjM+Mhkr/ZOZQt5H+WWPkJVMmY1PcV6iXgKOx6nMqX
QMsfTs9uOQQIbRjZyiE/93OyXgfIzGHevHQtKS9IfjapJCsuaSC8eYg7GPk9RoE0L8pWP0Hmee6r
5ko287Sng9wfoITdJGCw18DiYqx4RrxB1EE4o5s9dewZK9NPn8hLpHiezuGQwh/vJd/YyljbQ3L9
w9P4B5vsz+XD6S/nOWjksXY4xKKLT3+5BMFpN0+lIJEo2RCeu0uDj6Kpbkyp1v/ZlXDMkTjqQd3i
H/K3FrjGD7cxNOgw6zxnSGdBhYfDwrecxKFyY1Xh5teXcv6iBxMAOii/6Ha4/M+CC/nxWpCuh9wY
agNtoX5TQY2tOy++dhNGosa3zgJdYvWRGpNELauN0n27NqVAEQVwcR9YAyzKHpZmrJ75XQ9FkV8a
LmRH122eQmM4YoZ5tREccGDYuLL81jAiWyMYwgxV1FC7QqjDbjzsAseExU32jtNGxBNqcvEEkKIN
QK5Xqefnuo4ZnykGOCkjqF/fA2t5cj8VakRK+BRQdI8WFORnhGzgqkhPDqyB0vP2EYJOKx9R3kfd
riK9wC+fqlyCc0YaT5LhSNMR00n+nTj5919/kL+QfaRQluXYjqL7ZHsENX16GNEI4jB0wcV3tBAY
a4MqN9QTGMslBil7I8zvKBLmTFl2BOL5ULoTippE7R04m6vct2+dvrlH/o2RGXhDqF7nJHzJJwKh
MvfuX3zYzyWnkugH+R7QRFvIE86nt7RIPM9IuzHamuaMsqkrz6kcHoQ272tDXpKZ8ND2Je4AeZhJ
cYlr8xGTHh1fgbeEIIxmTjaacHLVWc56piRCWfMwVBhLf/05//J0+Zw+ekN4dnyVXFa6n28qLQ/F
vFYZyNyz+wpbzQ5C+LCibXSNteTYBgz98oSBmJDoxclxe9H1fA/xbruoQH79YZZ78uOb9umzeMs9
/eGbbcoKWzPeq01AMvxYmRTZFhs6Sl7P3rf/8nKnNenz9ZComYBvLWSfn488EG4xNWfEbTsdvaU+
rMqV1zVYJQbeCnFvYWDDg5KXG401HDO0im9QlJwxC39Rk+OsEmKktuGQI+3zi6egR5jTkkCatA9z
jM3EjmS2JmkNCIYb3/q0p6js/RVegwuva8UhkUTgVhaC+0bbxPqVED/D/kh7GBUC4qutEPVFVhvh
LpgyJnZ+2x6QUsHadAmucAF+YdPG2Nw5882vH8TPi7kSy4PgqCvRtUlLcTz7+UEwM8+ojngQRI5w
Pgt3SXU1JthH8stfX2g5Pn965MpcpkRgormQs/Suf3zk7ozRl0ZTtHUSdYx1+l64FmNAjxTWeQlF
99voazIO96Kez7p+usOo/Bx4+YLBD17g76wLt/0eKtSqZoo+wX7ouuZyUZv8+nOKv76aP3/OT51v
qkpwzgx20YtK5k8o81OFlTjJnwI2aE4FWm+iSoPfNSJOLWNx2YzYgb2qfgpnnPTlMBtXKDhJ/x1r
5wC6Rl82bZNjSBrSg1t4wJZriRuEEIrHfhDluqq7K13SyRNVD6Kj0yPcmkrwqnFhaWoiT+YpWwW1
wLuHUXoFmC7flnbXk0BQfh275DWIKhImIam+TG7/aIPH38xUDh85gR1EWITNLujr8FjIct6lUfb4
63v215eIascVVD1s0ww4P32bMfZRbjiFD5wluMIHzSKo17Gj9kFl7359KesfXYuaA7Uq3RNU1J/2
6TExa0xhpb/R9uyc97ie5rhyjhW6tkf4mmKVIYKSxXTZhh+hihn1I+UDAscGO3RwhufJkjwU5tCW
P/2LD7dc++dVBs0caHhmJz7fps9lX5ZoAnW9FCRtnp1P4Q4r3HGuv/yLO/C5UlFSoalnEVNcg3HP
pzvQ2CnKLtRmhKag5BmXmA6O5ZBnuj0KIY5MbX/H0bF6zWr3SzJMt27rbAmtoX0oCqLa5rwivCMu
tgipb4hjiS4w5qaoXkj7/vVH/UefVHqCTZHXYlHu//yV7+gTYAChj+FJkFpJTKJSktP9ZKgSEtaC
60rtoDIcPbw3v77y0ub56UkomPTSo/fmsiu7nxcb7eXdXEJF2+SVegwGxRJD3oJfEotn3+mpR8pV
/4tLWv/omtKymcTAlWOB+/Rc/HwycXy78HjrYE+z3CIAuRrPK4Z5GzumtM/7tyjVX+pIvMJGe7UR
GK8D41tHjAIsp7K88sbiIyGTyCrVOk4efn1LxF8WYJLAqe8ocJUCvnf6/D/suaNRQ9pC+71pPSgE
SUPiYUDjj6/LPESS/MU5OwpeIpRQH4kbnfezfMEUOu46GTw3NUbFRIo7xjwfSRTt8tHchZrutJHG
NwPE9Soa2KrAkvtV+YaZwtuqHps96Kqzkl+ekdqeY2QFbQWrnH5QvUvd9n3KzYd+Es9WG26IONmh
NtgJRF1b7UCF+PUdUEvZ+NNb4dn0BwlwQAAsLf9zfVvgg+S0EalNq9WDnbu3GBoPqgAuAmGJzovf
NdvWjS6rMYRVFvD/lFDeYXq22y5s77pmuGP8wWZg2B7DC0FiX8MGj2vBy80nhZJik/sEDGC5vwjb
JaJyYvGuSaNuBmmt4BpcqFAMG8JMXj23LFYy9O614z9bdnxphc4GY/dZk7AbJLjtBpORFMOE79ES
BNbb9VXTxxvNB7XM/Brb+8WYJIBsidEaa/dVdx1ORLROsNv2XScvSzj1NWeQ7einGL8KfF+iIElr
dOptaZgW5j3g2l0+kv4KvisS+LtH9LT80rntVm8DOcdl9qRmsgW793/xKP7yJBzKZb6aHO3oaX9e
GXpZBIWq8U469roGX6cOJC3AurfKPyrN/9eAzf17uXQf2lNWydvfskt+Tyv58z///4gy4Zjq0Ngz
MVURN2LTz6aE+eeTiovX769p9GMn5R/+Ab/3VTwiTjghONKSNNA/9VVc7FqcdXBuOT/iNB0FM5P1
9m+ziWVD+qOtQvQgn46Cz0SMyYpIsfUfzC1o4Pz02hh/Rg9+KjBERlFhpV10yAaV7xjI+vCDK+wQ
lF05tmPHR3etjMLb907TngN0Ueel7UWokQBmXCFHpztIQgHSADVmzaNLd/6q9b3pkckg+WBFDHNz
1xD6h2p0qP27vEraW5XSB1yrBBEbnfG5RIQLe8Jo1pW2gm3rmEGJyZ683W/a00Z1pstSXLa265zj
jRxedTAV36qIVW7bAMaGuVI0GEFciABrOP7SRNcn5UszpUxhqGjGaQ8LDIgQzBlNYEGJi51BJanw
m76ykvo88WR8O1YK6EgyN/WDi+78vvfQVMq010RIT0AAicXLaclDcCFS2ibpC3NBlsHjqVnjEdia
z3UypeTAOQb+VB/awh0pzMRQu4mj3xLXGFHe5+Lc6sPwDt5+AVgmtqH5Jv1XM2jcG0Ks8juWMtrJ
nfAPIqvmvTbHYhsYUgUXGssdJCW33gKoHumFD4bHhJWAbWbPffTmk38VHQyiHP0tGAuN5Twd5mNl
SESt0GXuTRwM7zRjUHwGYVU/z1C9r/1+Sqxt1BIAvM5FEn5R4HjGVd/n3U1U+SZaKs4OK3+sMDn0
IWPiNAP6iNdGD1+UJQ3c7DFNCzko84vXW7T3gUtPKRzCzLzxZGR/S6yh3jfgY+CAkDexQqvQ3uRo
Q0GTV0WutnkV+EcyU7uLhBhJ9NdOUxwU0Iv2TOS1j/vAKsCuiZSYMVf07XuYB+ODS2U/MF7pAiTY
GK/WKiAquawaiSa0LDKilX1h79M6af1r1+9JieimBKmZ6yNLBriVlfHlMKuR0TTJeAI0dmE4u1zM
6r2gwBIb6C1MoSpicuctZ6zMImF3QcN1blO9YCuJnkyb865cRMfXuTu62MCrHDM0GmkYTm6hiHbk
xmI3iwnU5v7pns/pcKFxAzAuunMR4jfcfRk+5a0TfMRJRXI2Z7DgPYXbc6CX0FtvAD1RscJOsPTe
yYOZVwqMXLlTjROVNzqzrYveh8QDFwGgTzQM7Vsvo3FrAKEoNibi+jcYJ61xQRZ5CQGo7/0XAcE1
uYGWie5GjAGZzMOUf6m7UHyf3Dl+HsOUSUDjByQCF3G+bI2lu0tMg81ZWMVwVkWKkUuUSDbp2AAl
s7ERDSMFLtPOWms/7HeTb07VEmTgvfu6kTbpJ7619VSGhVCPnbo1+6A901IzHciQqNwbmd9+Q5Ta
fk3I5AOgP887t2/pS+bRKL1V1fj6FqBf+3VoXMS17lAe8VTXO+ZIpiTjOqngn+pAb3Pb72LQ+pHY
2hUpHVu83kT2oWWuvk5EKB8LK+XELBPZ0oMIRHlWdOFor6CPUGvxVg4r5qplBMoLixP+DbmVbanR
iWcwRK2kV/4a1V93maXZdIc0IfJ2JemQwTZDeLuvQ8NFN5CZZwolSbGyeYzPjZ/O3xmFhHJrd+Z0
CT/EuOxBil/6rYt3wC6FuhvyKr7X2liU5FpaZ+Yg54Nog+Yu9gZ93TLfgX85FMYmLPviqSwjtdWU
mdjcg+Chg98brx1STnZIP8nsg5eCkLYzkT7N6Fheingor9GYufDQQh99/Tie9UEzf4eQWHrA96LS
2qdpCdJFAgWjOkqriOYRx57nqqzSZ4UAeDjHtoqd0x3h/rCGd194OtCrTLgZ104+tMz1GKieG+7I
IGrwWseHapCUeOGNPl2brTNUvKtJ+S1zsdMgiuUlrM3ex/021MmLVYrqya0HqE513eAWs3sBy15A
aorW8KiYx3aqmeO9XZnVI8GNSXpne5C3eCQOi05oinqDZtu0j1GC22ejuf2LUqZjLi4rFGsHO2Po
dtaYU+tcV0xOL8N56boO6LrTDW0K/6qpVfZtJC7iIyKydFO1ZvxAAA8jAT9z2G4gs3pkKREes86I
utkG+GWIBChUfBCF2YfksNfjOW6aMUINE2Tn/aDlvHaR+7SUv6CQzcTW7cYKKdC1R5zdUNUgNAzY
G3tNUMmZBc1goxUw4/WYW+64qxlCXuA4MVzksrBnkCpFez1eN/04L9SOFhZf00IYmBJiRPo8L1wy
PgTj+lrmyTdEw8UWVNVxGOOhXyVZz0+VfMLbqlTtVyfzhvOOJDAS+aYOw0ibmhozKHFBm5DZ3zlf
G7f8iuuW6Z/oWqTI3r5rsxl0jZU9o2n3j91iBUzS2herqPCz88hZKmEraeqU9OfARSM+z1BfDNfY
N9ad4423tlX6K8/U8/eM3YCNGqhtVmTeMZzLcT3l9KdE0XZ3xNzrDxJM4r0Tds4yi3lVFP+bucfO
Q2ZleLC7tv3igFU4eCkNdxK8sgz5kiXe69gP9LrMNBk3tMd3aI/6cT0rrzq3go6w8inuD4FvzTVp
rPH/sncmy5FjaXZ+F62FNODiYlqoFw6fne50zmRsYGSQAVzM8/T0+hCZXR0ZrS5TmWkjk6xqV0Uy
fMAdzn/Od+oacFpMs4FZtTcQXrGF90FyTi0WcphpeVWujDGkxVa6htbRR0F3sB+RotsR+sB7OKsq
OcyqKe5FLNPjyFftxiWsd5o9JU9dtJS0KwSpV4/v2bpBuPpuT4Hg0pLL6lZmqXtPdtDZQ0/NDV+W
AQHsUROfHl8Y2puxzlcxuK4qnZUkghfKvW615RM0arUbOj5+EBG0pESEQbHqg0hfKTuEoOjEziVP
PDx5qiVEXC/F9XbdQu0i1+nPjMIeK9E038fQKK82tSpnoFRg2oYkDi+N1Tgbs3CA21nYFRfEiEkr
nCWcbxm2j8kHYzk+2VIRFrSGLPwKoiq6zQLNvIm70sl8giZVh9e+ZeIEwrZ76yVQbqev3AdNLvGd
Corkm0MMpaKZsh+/aQRBviWdxGwQt/H4XHqxvVuwwLf0/ZlHbxzACJDqudJcO31gDsPCMBN65Xim
apBllJ21j940oEfEzUDlL0xuV6xsa5ru3LB2t3STDM8zVIEt4fvs3RM2R42STAF3tyYYqN2pW8ok
RWWGOz6q4cagYZLVgabgO1WbdrVEXzHwtbA5SIfQWJ1uyg6o4tGJta7YdW1dB4cSP39I9Hi0021q
RMalKUv5sliF8BJSxT1tFZFLYwlphkz1Re2eFGIsgSA5Ni3pEq+OfPIZs+lzU4VhB/SnfhsojI5h
WEXQDkljBWdlC5MiXRwvB74h3uwXQrXvYeSwqQ2UTNxDTuL9R6EgHRJmcbcXY5Y+SxlV92WVQr6q
uQ/dx5NEADR6+v+QyU6qsdxbYykPVsbSI8y3gE5h9t2cBVB0KUFKdK6HicRZtAHByVM31E2UgzKe
6bs1NK4wV9da2ovp5JB752encQLnyWV7W7qOC7aK/izU0oHMpxCGPkBLZweJ2b1PU+Ti9cyId15R
6yp/gF2nBy73NOPJWyqW1VK27GIY7vaIw+zkSV238P1GIOOk+Kqx9NM4ps23aZn+LDXOAlrkPWio
mLK2peWZMyZjC+kq0kxFfde5OUV+Ts0ShVPQ3k4/u6IlbO+NF5FXcn92Sdv2Uis9VIJQ3NI1zamX
DHL9s4N6LJc+6iBMtR9pRymdA5f14FFBIFZzXxVbWALjpnZMHhO5lFzzzSY8CAS8eDd/tmDHfZhu
gt4eMfSIkexkigae/+zOxqxKjzbfKoEDt4quAbzsg7kUbic/u7cnmwA1N6Clk7v+2c/t8CtDmg0l
/yajNsvncnBo8668IP1RQKy7r82UbGZKsGqdBhWRMUDzawyofMg1BeGtSVW4HZj0fwR4A4rVRF3N
OsypFe9mne/iz65xa6kdj5YC8uRnF/m41JJrrUFB+c+uchiwwFuNpcK818ARrNyIYvPwZ8c5oVj6
ztul+rzgO/19+tmHPksjvGfnhl9kCuWd3KDID2W75IjHsTB3ukZHVV85MFHZQzZhLaoNRKsEc0ns
zAcZRzFqi9NtPPI4qw7h9sw/Wh4RU5GTVFttvMTLwYsqU+OhSUkCDgG5FA+wDqnjkPFmnHT3MCA0
2txMkHYMCWAwAkxTd44+U5RZegS1kKytk54JjlNWEmyEHXxwTvV2cCfSTdG1zQaFJvwm6qz9mCC2
mCtNGcE6nETyDbCdc0e2n4ZNbgfxcaBFYDdrGdW4YTs+jiMhxag13iBHRneWqhdhfsQuFdjWeHSr
ftjLMg1Ptl0mvO+2wmifenSUOwq2dKJj76b5gjVKFQxXlAZrgJpriMuOlDAI2jDmNJso/QNDsLdX
HEvhS4/AQoY87fgSmVyO657GbKGpuF2H5kwTTbH0XuuZKh7B05IGjQv7atujfJAzDRSO3UCgayxz
M9gFOdQwZmAPXwAkASuvOCDKoV2OffTIoxe8RbaYWdqCrlzIDMDLmq7HJ5zmenbBUh0dzSCyr9Q4
LgZy153g99l6crY0s9tHKjIvSsy4iALcard1WoXT2tIzgFJ6RxtdFk7NOuji9mECzfhE/qy/elAy
vvPsGlcDJu1XhRFgC9k+yFY2Jir0uUEaL6ItONUbSXywKjs+O7oOhkPv0TLgA5tr1S08qw6A7iHN
O6od6KPHaVKBUfO08SBKPAxBKseTlvJik6UadBVokKh5xwusWZBCX2q2OsqM6cxBpDf4nXqbPgQi
dR/pEdESuAClYFwVDfYWI3bpR6YYzwXkF1xnnFwgJDhR/mjAw9tilIivhRQ/YLGZ7MrEJhuSVlqL
8wFK17J9QrEkqw/QSw7PNpsyn+VcFS6h5gIQrBwn/79zOU9hnpjp3mTKRbCjHgGK2TEw9xke9+3M
ltKtUy8mofpTMft/WEQkLbSMp/5r2fD2U+HC+lU2/OtH/hIKnT9wSTFPd239321WfxqwXOMPqfMf
KpkkMGYMzf8wYAkBwcnCgcVtG00Qb88/lELDwfwM04mfMf5UHv8VpRA1/29KIXAkxEOMYWQsXJPw
z++QJdXblSsLKndLuvM03JMWRZjsFfo5cqjkrB3G96hqwcbLLIqBRZphwbTzdMvEqjoRKDc2wahn
gHBM5XENLMNuJUTrdCuXcVK9E7nF9NlQEW3qcO02YcsRHh1xqI9czqrXWVkpmn2RHpSZRvssiet9
l/WwJJpuwVCH+a2SjmxXVdj23hrLOCGnDMZhBCNFQvUUsq7zg3BTeVJYbYhWlLIBU2dq5yGuk4ok
NHMjvC6j9kUVIlc9OHneBx1miBv6gMRkxepYdB4BEIocixuXS+wLkWIxbgiFkO5fcEsF0d+a650w
uQoCy46fKXN9G2ZdnVWtHrlycxcMs/4Awq9+B/kSnaQgG8GZ04Z7INOzrmKxG3uN0JGzoHSmPDr0
k7YUKOq0xNfpFpVr3ni8dRsj5BqqVXWwooRluK9zyM2J557dYkxPImwVrorkU0D+AXfBCQhWcHzI
ESg2ltNP38a5sG8iMltUDOpknX1lJ4S2Y9xqx6RQQFQa3cT03HQAGFZFarknjd7ccsWbJlmxU8NA
wR0HZpBZ5LhPRjjrV3tqxnuvT1PvAIeYBU0HFHmbmIipTHVE885lYqgOA3Sjkx1ytV7puPtuYZMX
2GUql8RpVsdOeRqwtEALZkfAZO3ILuWYH3rXpgeu5NutI91tTjvjEXpVzImEOA2GF7fi1gpIX7FE
gjrFIRDD4m7ERZEs+qbhvd4GzYCHGpTw8pJ66pxgaD2VbWNtrNYdb5Im629bw+FwgOzEdiZHl2i9
GOr+wTVAla8yZYoXsrH2c1Ea9eCXQ23ceQQXbm2Bf2tt1UGx76hV2SOFD7gGO0DnrY6sTbApvmvY
w2D8RWEFcnGaIPrykvptlxrFxsKtAk3attV9RExoT9JF39ugR7cQO1Hj6ARgrFM6xRniSMu88IH6
VdyOQ791YJoXQ4WxOZn6S9fyHht0UrxBzeyuVlH3vsWhf+XW+W07GhfIFgZB3nEmNZYuWG+NtwzF
w6+pAAGcBCRol1qwprbdhMt7qGt8lpA0oRaVtajnTUcwDWpFOdJ+Q9Dty4mDN7CvQBMqMz+j+Y+H
sKTdaRVzHNl3ZMMI0I3FMZ8bF9e0MILbuAFmRotHkJ9AV9TBVgyGouBZV85drtLm2UjqqIXenTpn
JMT6FVRJTutLXTJed2Cnnqwy6EZS7qLpqCrA4r/Re9OdvkkOK+YD1U/DctEuPlMuvVQoGBXHphuX
7z5XPoMcnPGihXjjDlHswHZF3HYZ5Zky0UGjBYF3Q9FxEq+tCbgjUkjirYbOcbMjxypl+mCQpifi
cMba6trsBRCAzI4RU40dSaMk5mqN9X2rOpbpFUu0nmyAKaUvNIoPu86DV+qz2D93lccV02wbSvL0
/AmNzqJFQ9hknNx01D8d7u+7ZgzSM4ECslXAt7Z9GxNLIAZm3hYU733kHG7e2L1T36lbaz/yFLHC
liGs57Z8HJQANZ3qMxKln8qq+Az7trjjChx8xVoz7RNYt5/1MMIQFzq/2KDZONykJmSX3RiaVvOo
NOJwnD8al+bsqHDH+6mpnH7jNM243KP5vx7C2DTW3JyZNas4T+19IEasG1mHy+uM3l+KA85wWokt
sehQRhLOjyYE6wx49U/mJF7SiFm6xFhPDCJcwhtech4pF2F7Cc1tCRgLYFuHJ0WUS/cu+FdYlwUf
ZRrepk2W3tQueUJNjiOOHwks2mTjWaFMlsfOjlFEOs8edtM4ZhTA18MTPUMhPQOeHZGiEeW3rubl
+BSfQ7ZthrG0uBNV5imkMG3eYhIlB5+lpRPvkzAfMj9Q2fQd0RHjZJ9M3kdUacZCzwLQsSqdCNzF
VOm5twNYzJhYz6YJ8UjB2iBXQg1s4ziw7wiNONEpsM1Ire2uQ52loDtXt06h1/B7owGrI7P+w1AK
OZxTWQx7WvF4ChotOxVTqmAs08wHdBm0PEc3vMtD1N47Y9dum7TW36t2vpe945o0igTdgz4mEF5D
raH7CZKUg68/751mJaiVfa+hJNEhWo72S91ZnedLelvDPVTlnvtuZSP6NdGCtAcq1vqEeqYvcrf6
k2W0w0PrLTpJQW3zA3NW71TxDK9QsOS90VTyRWu87MSCLY+gIpfxWB2uh2E6z1zxR5/JBSRcK6Gb
Zz6KlgcWvn86f2ZpAb2xMyUkHjE3xIVUlCH2ZHyUITpxRhdtU9P/uZOpNH/gXJ86yuHdbLozQz16
siKzX3677p4SI7PDnaLr4ykeY9Y7hgct7UfFYlOglaS9BTIFhk7rhfdSpl62Nyh/IV8idXxngOEZ
CQZaALzIjjivrTIC2ta6SRo+aJpz4+y24ZLTbty+SeHyJ/ptHZNJ5CLZAZKv+ynnDMFEbU29V/dW
QQq77cSsQeYLUHlgTDYPzSzpScWfL3wGIA453pBSB13P6J6KUlFVvgApdMurro5BpOnN3i51eqeS
iPFYk0Y6dG/ghtyOmDo7+2JqaROrO9PhwoXJDTyuHrFg27OhQWNvs+HsjHqJapQDTgOIbZSfBq6X
xMfEURybqDJLXw7Vdxd30b4k+vS9A/gE8GoMXA0QGgEYn51p3pQFmDJcnXr4ZuGOuyE/079oKgVk
jdgen3ujeHIH3BOU7KnQ2EAqtU4wO+JNnPVxR9Y8/8S6DGECGNrrnBfFAfGYz7xnSHAZk5IbYsTk
hFYj0PRZF+PgTEmDTds86aprrOaZRz5Ax4bEExP8xYbTvakuqRmT0llpkIsXw+sUZZTckMOPw43m
0i2hSTd8AvwZfXVpa/JI90NacIVfypnVnPPVwziNGNXWZcWqzDwN+BWwXmKANqEjEWd+33XBcw9z
e1WZUb2r7ZZmO8oTfDg8sBanaMeBlA77ZIn1xPSnyIkoAWkyJjrJiLvZdIdiBaxIbvTGYQlUWcKk
S3kJVb/t6LPvs54kfCuXduNg34ZpeVP04fAILWTwU1jpa9OQ45tX2WnqN7VefYS0A9KgFkXm9zEr
fObAG+I+8xuRiK8eIRNQth7um0CgQLoTrLKVnEBoLZVANJ0EOK/ADEXzbppIcDNIqvVXur9H/SWq
Co2Z+2haV7O33UXvpsDArFNY72FbQr4aPPRKFto8+ShDC7s7PW5EemXBaMt2I42KoMIr9zXbhc9Y
eD6MKi3vC08Nz0HLkM0aUjEgqXPK1KL8BJuQK3rVEiDba01GKqrOc6AxufCGR9pNiBNw16YP3Emy
D0zw9avASGStwdlpX7XU6GLExMTvHt36jhVIF36nmyWtUknRXPVy8G4kUTUgjpDHrwn9cQ84e61k
F9gUD6yGKa++2WDkYGkyETbWHNCmN5e6gO9d6PB0OC0lGicePA6GKo+Kd8/umkfL6E0AZKa4ZqPR
PIGngApplh1wRab4E/ssBUR+rzRvR5vMuOfbwyyP6U/3KdvJU/tiRv7CeJYBdoHLuSRbBpeGg8mk
6ShuWkrgdYF9I81kSP+EE74Sw7HhajKnAASW8gG2hQlPlCOb8e65TXc07CE8D9DA0hUMJo5gPaNP
9PkZiFeqm3jFORPChvKm5gY8PbUyFW2C2moWge7tolxmBCsHMEnD4JxTV4+xJYxVvuE9Q43uXTX6
QDYjMtYqD4K1ERTPjR33Jx5W6SsF364vTeNoQN8EeZ4wKrK6YcOqCvLTwaqyhj4bSKhNS+9bOE8I
mGHqfYYAdfnQIVR8jJ0V39SlxcDQUS5our6pjQ+gCOV61CMasrREbMuJe+NAZR6G3vFUB+ic1ZzE
G5Ls6a0Zz/m1cOxYkH8IbZ/8PAsLPLQD+nXtWyyS716qO8C5OusbYIr5Y0wrXOqlO4VLsD7+KEWR
4wVOwweaCZJXEWT6A8lC7n8Oe8ilL8tg2NHD1rS+7WB88HmwdEG9NXAzlM76JHgsNmM2tCTutP3g
cijI8wfKxtCKgX5Od0ShqLGUpdmvmTc7pynM08zvmDNQ+2dG+3HmcLGu7RQZjR6J6BOwIodFyjI3
leVkO9BSc7i1sjw6hVSEXBlURYeUD+DRYwz5wHpR3YQmL4OTEY7xPsG80Q5suBNg90cxaEebDzTg
+vXmxKy2oyfDh6qYn36RP65/2gR/zRb/bjwma6ajIzBYxDXveT/tlb/YJ0vLGhyGojM8pdJk73cI
/4yFrZ3qyUzmVeoF+ec//4u/O9FxMZEkw6ro6fh97d9z03D2q4x69HmX1EZ8Vw5ze5GRbawhmzpH
pFtnZ+QESP75H/27xQrhhJdpLqYtDyqNMJYQ+q82fQE3aQ6cZNwNUZjecK5pr9gxMc7qMYLoTJs5
l0D70AxD9acn8P+0yHZW32tmxD/a36165NH/4dT7t/+L/HwEt5eA038txV27T5zBX3U9/U2O+/PH
/pLjBMABSbxekt5iLLNgBf6U4xzrD4vLGrLbXzwh/pd/z0PafzhS4NqHRm5DVZfiP+Q4/Q+SQtAL
TFPgMAdV9K/Icb/7wG1Wfhe5kC1pqdlxf/tO/QetQnOttwCfEWF3zvRhR/0GLALSt924DT3npszN
77+8U/87T+1vf/q3NIeIDSdJ9IZJikw4WkVMEKN43pdJ8DFU1NX8878mllfyN4cx40YDeJNpEf6T
QixP1y+LRBz0MeGpfMLonshjWAWt7yEOrYlXJ9upKV/1MI53fNLVJk07mG9OD3Cm1K01DqfXvmA3
lPNSVpFcwYacrXj0zS61Vq0evFRVIHirMAypIj4ZZt5s/vm/ngTtf/rnk+CANIFD1BJ8oX4z7DMA
ov6jhwMNpRNnNEaOZkXpF4ONXi7nqtkiUzq5azDp45VYvnqQgXUrxqU7RbBH6131mswoF7Grv2ky
v4lMuUMG+Agd/El05R0Y33NGxWyzEhkklNydZ9w07s4uItJR7lQdwkroj7hiGD0Gab1n3LSmv4PC
LJDtuh9HCqR4dC+teB9Owwdmj1UCu5iCnPUY9C38geTOiZL7Eha3rD6hF9ICPa6+jWqcd85kT2vO
zc65qD2O5EaZHDy36w4isnNyZ3a6tlxezJibz7I2zJ2A4f5oJ/od7UAoiB5/2az69AaM7vQeZ62z
gySJ6hC1bJRxClqRyjpMSbQNr6XRqdupBhshgcjsdSdhl4P3uMZ96h2lNgT4Ldg5pBc316EP5H7O
mvzYNoX7Dd+vg0tHFbcus2yOp4v+jM72DYnC21hDJD5Ka+6/yq7VwVKdBhENl0GHEb/S3abZYlMs
thaTq2Pe8SfA+8Jdyo2tljvlp1Lxp2LMcwDR6PlC0D4ibeNOa8oa8Tk6Bkn6ptzoWEnvKextTi98
NFYz1XsDuB1Ow4BLfBbEYBSa6swFbDN2xSNsxfzmn38hBQvQ3x4njhoSZ4NJlpvjoPN7KJfUvVGV
7WRsujTNKR+35iL3iUvR4E2xSYlSYZmPSglcMIykvkWBtSi8TB1XgaqQvB3zaRS9Py+S3dB17teI
CfgBhEK6a6yg8W2v0e+pY05emqrruFwG+o+fL+H/b2qPU0lW//0zUzmeKDIq39u/704wdH75tP9T
yv/a5fH7x//iR/4K+Nt/cPZh48Lk7ho2I5x/bGjmwsIh2U+QleOKvkT//9rQsJtbBrl7Dzc6W9ry
dWkYX0f/478Jj12Qsxs/yHmKtKP4l/azn1nZX9d59lObABocdmnx34Uk8Os6v7QG2wr2+Q58SbOv
jaR7z5Vdwlgxg6uZas1pqPRpnVKNQ22pG5HhzMMDlIz4BLXO8DtU02c3n6xPr9Zp3wWvvXUYqDEB
iBnKJnlEGFMjlGNZwRFTLvSWcX63O3ktYrU2OzGt7DE7aRpEWp5iYO4F1Xm1pxDKuRigeTzj0/yk
54c2Cys7Jk1Z7USWkjNG2MWjV7L30oqm0D4d4ym1FFyTimTgEWk0P5fJNN9yysy+dwmL7hK0+pgU
Fzj+3nALMUTbCqmFPGsUXj4LHVB9rYFrl2DN1rhxk29W1oFOm/mrAW2SjJ25NX/2utkfEHTDF5k1
w0HLC3PNaA86fJ7d4dEo6AuO2mNsTBkXHHe8xYfs7orIGikUbJCOKRgfu2tEAdReS+z8VIRDRx9J
Y4FYy4HLRG0sniZEzZDR8IOKTRxhEU4iQXx/h73jiiDfP7WeHn5VqapflT3Iu4xx2arQXe+q3Mr0
x7ooN5kd4G+NM3HwxPQc4/+6RhatCsBLrUPHe31qs0Dd9JGbPw8MCpHQdRN4OJYMvhp+DYruHXCY
ukSRi1BYKQgHeBSd/oHVPrs4JdUUEs/grBJOQ51dvdo0mCAFT+V3ew5+TDjacLh440skyn0SWSQd
BW710jDuejehBhCO9xUkkfcq7bG8AdYsT2ZWmwcSkeknE4EeYyTMfgIKkXWZclO75HO5bNFkw7+X
VldR1Bhmh2bkNgVgfzhmugwuA23U2J/AgLeGS1N8rolzNTlfQX0yxKsZ85cXCOUDYm5xTC2m+DNB
HmslcM9twJJijMq0Mp/xWmbZNbSL5OJFM/wLbZ6exJwaNAoy6AxlUb2AcZsu6eRhNNF7/WYScHpC
pEIfCtGw7gw+IG7XwjtncKvxcBdls9ejgIK7vIf1otk/SM+6lxa666YCPre1W8ZJEdfoQ8suc+Gm
8xRKVa09ug63JN/dLXuY8+ihTTEWztJ3O9LIijZAtH0Lgj2CM1JfjDOfK/hED1au4dKbusLXJr1C
7S70jZwVx0g1VefMLqY9jmlnl8Z6RuWpc5uP9S4zc1oE3Lk8By7mfCt2fau1VwCCy90MwJe8CrIa
9Qnoqz6s5w8rmnaIVeqE+oR3vNOTO/RshSjc1LsEAU8aidzalHzsRKBywpK6+5aocepRCvP+zlDV
cG/n5Zu0s48c4LU1NzcAGr/j37evM0G8fanVcsugLGDxWX5jVrumPxgDKMn5fmjkvUt/Djioul1z
yJweQg+UJYhcXDzkJDEq0rJsFRco0eMGuTD3jc6Grm2X3UtUDMwxwWDu6sTWmQKgsxdTbpwYo7bH
AvbkpmtL56slFrsF9W6ekXd5mDhGbwIUlAeToOtGjlKweHij3/QL2N8ipsz3ON+4xsRNgYHC+EKa
wj2YTgwUAvfIloN4cRwdTS3Fa82uL+LpkBQW6EODc9yhmcN5F3TBjM96trZoX3ijzNBZTZQPgfLm
056w1vvWTJOOQd32LvGqdKMF0IPKqePU2sEZA4VgfpTkbAGIJsV0g7Bo+BlWGzqhi+AFsWr26Ymi
/Nkb+qNejfmRxkx3H2Ve/kHBXnvipKb78Ob1ex5ycq8YBgKgRZWtCA8O5pOtCkdgCE/LTZKPHQcX
8IuXJmThA6nvmtu4R6geqV/8HL3syRyqalNOaqcBIYQB0uyZsDhrNgzrlVzIXbdghRWvPIjx+lJn
j4xP2wJ58Pi1DhG+se3Gfjy17bYoiPkHdepNq1hYFqJo1Kwar+P5bxH76JBRuza39GvjpJtEZ1AT
kbfSgFbjx3duupimFTpUaE4y5Sme8Z5hB3nI5348WQV798rKZftAGa5aZmqfCRrafihCYx0E/TnK
1V0MdRaWmDZuZxeQvGp0uW0xSO5w2ZU702IFtwyG+iOdnNjEOe0ysLmLeucptsvWI+5g2jQSlNNr
GbNsrMIgi619b9NEwVwi8MlSrZs0qHet3iyOgWD6pjjB3+s2NeH8dj91+33Qh29twqqfqkdUkQu8
9Q3wqYHBWZhtEC71lUVnjh+NTXRTa3p8HKGvHpzYrphum/LFyjzzrTFjUp2VmxzYJfZ5G5QPWCvr
3VR1AeVUfY9ZN4vy8hXgc3iq7Km9dbKpPBWa034xdaf3zhqXbRD3WJpk+bbhwr525sa7b2yFzwBL
t613r52ghCPOTt0QzxcjC7nGRIJtNs0BWuUtASgIaTo9jSyqoD+P8CQX9HRzg53BzzgKA4RrKQWN
zR2NknjbDXTXKjbpriH7tjbm9lCTKRlHt6SjysV3n8Zf9Ah71tbOGRwxDRH1g0n84aZ0v5zRhOnv
TMGlGhN3NQSWOFlt7ea7fiBpuwYa3L7PbENf8ay765K+kquRwE6gFnSs2N6oe3yk9IDKQp042ppQ
Qyb8IVXV3dTr7Xoq8dhAgIvWVru04yox6c8sPTHwo2DcNVVObEPQrqULlG7MYe66o2nYBxpuP2hA
dQ+ZO80Z8Flah9Zm1DyWaPNjU7m3rmZ15Yra2OdJUc9aFhxRQr38SstxfCwzJ/URqe1tR3pqWJlm
5t3hJnoenf5a5NC48zy6II5u7Q7+eWt2r0ZbP9Vc34CCJ+YdukqxBRQybdn2vHNOl4naMKl0XmOL
ZEbBsSK0ku9xJHdmEe7nRp1a5eyHdugYMUpuOrPMwownq4D83bNgMHgqYqvYGnq1L2iGnDT9PtGj
72xozzg9PhsQaNU4WBcCitU2NKTn2zFYFWuaDfZdTmFBtLFy21nDDJzOZSN1P8DjsDYnWV2gcmxT
5mDRehidZu1FsruEuoRJU1aDgV4fl+uY/Ocjy697M80NUJ621yQitZcfDINTp4wuRKrUiRJQba36
wdxXc6PfcYqbHqDaET3uB+tquMT/s/hThhxgQfp1p44P2q/S7mzHTXHUokLDvW2lK8C/zXqB3B4D
HOJrA7zf3sSV6xe19k4fWLmfqjS9QY5miw4qe4PfAZmiIXJYzJF10wz4Jzl+V0fsE2KPMTk8koI5
ZdpYvXUUzD7DC3LXosfdskomjdYHHFz3NeLurRcYxm6Ii3c3xUBueXUJrSULaGyxD/hOKC6u2tcK
P1TVF9ZaiVaupqzaUdATH/Efay8WvQevhLO0jaoi7SmX9Tqzlxu8NeF+wUmufVHVirNAGfYd5Q64
yRlKMM9iwnikaT4F+IUHBcrD3hxamzc1C2+CUCuvjssmFRYpHJu8e4HMVN1QeVy/YZ/FHmPR97aq
7Upj4WEogZuo2RoB0T0uDYFPP3bgk5nVtpg1PH+2pLUr+y54yqeoutND4a6rqAruzbo0L7YKaZww
0uG+EGn+Uoc16fBswNpkWdO9oLBi1as2/QRLSMOAsvMfHpOE3TiU1DlVnKCxHcgbAr0zPiiN3MKU
OUm8w7Kv34PHcbf6oNcXza7Uc0PtDItsiQutC8KLker6LjQz/WJQV72mURiOZtQ0h2DODFSUPPyW
y9lYBUyQ1oM2ZJ+y6rwLLerW82QY2govEUVfMLTePNJj9yQr04cCqMFxcN2Kzc5QPW860yemnoq2
EBn7TbNsq3l018RyO4PE4KjWNM9dhCijNeNwcUyG6fZQ5RfZ0Die6ZazmYPga8gxU2H0iuxtnk4c
2kYz2KKAuW/GWOPEyDPzfpjtZjO2RnUKm9jm5Glbe5JL1jcuq9VmpoDjq2wDsfa4+h2iyS1u7VCp
S29Eam/JlqO4zKtjYXo6+4X0tgDDGBkJdU20IWfizpncVZ6By8dgZiO8+CLm+pZaL0FbkgU/x2mz
ozsnCIel8A4tAuaNNdTJD15otQm80jklToTcRsqamol0+mEF8/eWBBVBAvwpJXxjTEz0lPBXFuRX
yMqZ5sEpgOiIa5czo+GdBcDpNa7M3keSUy9qAWMPc/pWuJQFqTB2zuWC8bTmeItzmiCOaIbTcr0n
KpB/UWm7s9zMOxWtN22CGkJmSYDrOYqERg3maITriKdtnfZMoe2K2r2uq40byeHLr4TIn0KO7mAj
9f451C0bh7H+ENNQtpXB1h2CnZFUyTHIQKaSxXLCgWVl4jCu61stNKYLDdbVtg2pRoEIfRvL5iM0
EPNiCHcX6t/BuE01eYS2crht23JXz8ivq0TPKbUy+aKmmLPbOrZv6e9+m8mEhqycmxS6/nIqUFss
qNqmLzVIqnIKyMtmuFakqu/6MlV0IjfVvm+8eaNZcbZnj4iPRs8Qteoz97abJ7mjpasCgBSee8eE
W805NDyqsTPIf6KbraMEvO2axosmYCAqXuhH8cfFAVWlC7m7SEO/KDVme4m1j4obSkPB+RONvkHF
A/btamP/0Fhx/kZFEg+PGRnB9zrIZ20VEM3BohNVo+6Ts7vLyPXdj9LK2uxQy96l9K7FsyDzPL4U
WZJfCEEZ39j76gsoNi64JKWhbiYVfYqKPJpvaN5rZ87BszC6/0ndmSzZjZxZ+lX6BZDmcMzbe3HH
mEdGcAOLYJAYHaNjfPr+kJmyJKlsZmlRZV1aSDKJzDsBDvfzn/Mde9cMnFg2OqUefaPKaT6VbW4e
XBXoA63QLhZRILCzdvuTQ6acilHbPvSDbL+4bcaYntru9LXCEINtQC2MvGtuxoFlk68muIgAnpw0
b/IYSGifg0t1R1qtaSXZ2i+cosfnoU/Vg25G+zqnV+eQmGW1bFzR3lj8pndSSd4MpRnP5Kq+1kUm
d5yB0nMiBvNmNvlvdEVjOrIsoryus7qwGF/f8Jw1d8qmN519B30xs3FpZAKQcAFfi+A6JVdmY6x+
VGJ4MnVQd5aM21bUgffgFZOBKVmObLUrRfpW7LAv4umNHVasIU6P7jzk56C12m2gq0cA5m9tPV4t
c2pssjH9ILaUnbymvVJDixeHmXe9saZPHccen3vYs8z5qg/mz1VTGmc6y5O7/xbF83/TgM6TK1Du
/z2gu3/L3shmvZU/yJl//K0/5Uz6OTyX4g6uBYZqHsrkH+M5N/jNBqO5cmmgTtrf40ot8ZsJkhQN
Hh8uOuhKMv2XnGn9hjCOkd6xLApBBKyh/4Sr4f6ss5uSzhABFAhuqeVh6f9RzqxEPRl4Zbu9UK4q
DkY0UeUuC4d9XhcwKEBsp+wdu1jnHoLfS+AbZgtlqNZu+K4lsbJRMvYv5JBb+9GarEu3IbWz5YxD
X4U3tni2lt8L57Neyf4yoIa+9zKLKtDGG/VhbmnN3AwDBAN8Zca4pZwguurbkZBrCoPhlAQMJ3Z9
rxSiPz1gr0s60ZFkWoAid5Cz2fvllRpgcpZRfElfm/tu4ajaxV4w4k4P/NslN5erhuJbOA5Lvg0Q
Nnd10+f3A+m9L4MUxttcToV6EkXkvqtcly8SN1uLStqvhnEnAnoU212MiullnwoIUyAghGSuRVqN
kDWk0umhE6KnG8pp5aXAyPw6z3VE49k8vVq+PY0kt0V9nSLRilCVZkaDaanpAMqlpH2t0AADQxf/
eUGrVopNfmjNmnbb0qpvWHgbFhSzD0i4m1b8JkqfCVZaEcTejUxQcRcSGYA8ZzqvPmhpojxjQqzZ
DrjPu84qaCdRQ0902wsG68If5o6RF84181SZBEjtdUfZ9xq5QWrd8QFYr+oNNfZq35AMeLd0j90x
s+tblDn7IzHN6SnoHYHziednuRlx15xritigmdQjfcvFWD8z0SoOA5wlqhEdykpwATc4egT9b89J
H+vnpqnzOGwIHeMkXezq3nTjDAaG7qbnYdTFbVk3yV1u4tsCjqgDMlW6A349xS9ZPK02aOkg7YVp
2U9UvmAN/oTgNLRn1xxNY4t7xzD3WLNmeTRIIb05HaNCMht5bF2YOJXwY6HA85uZYKCQgsVj1wx4
xKhaggrB5rAZOB52Otro2UO6DHhUPfeAx6iALMbplXmvfwk3nKgz2Yuo3w0YVmou2Bl3INx7MreA
yEvrMKqq5Rw2ctre6UbBCRek/g42PRKXnMTkqt34T3nWcQ4gXTyw/nek7IJBLbdRhlX9foqbilEg
9Rhp41qkwxZ9MQ0iaQ9FB0RyY1Jf/lpK2KieBzuG/UDrfiGO6IVmyVF3j/Kmz2k0u/ZWTGtxoFOO
u6Cs3NcgzpiFK5P47LbqjbgOORgE49aqZbF3G9mefAvM4B65od+LSgAMGRfDYhc36vjeXiRVwk2S
BS9iTJtPEIL9d3fw7Qviw3RWC4N/OOCOfGtX/qd+SP1iS18bpyZt2m+ekyIcxjYDSdSpsYgJxhb9
TVMu4xzmfW+f28FueUQWnNj2HE76FwcW+3uSxZwmC84IxaFlHcj2hMh765jPcnboWxS8MkB6irqw
xmFZJmJKCVGVeoRrEgwPw3ZyAxpeJ6eP0dNz+kLQ6XmSznSGmaGsZcvw3seMtMGqtI6vhZ59Nn0B
5dd4S4O3yjbSt9yojegog6T4QO0x9xmlMbDyO/xonuiSL60L+87zaucwwYd9ToLeBcsfWfaXtlfZ
DUx+16Yo0E3b65it5mdjgZqelcC4CLIGlz7WzyeuKECQKuCqLNul2vMwmV/zfi6uG3rBxi0WSgqB
GqD3B5zNJQNiD5RPix2e0HkDLmNGskgmvFF9ZtJLq7Q5uJfUvC8PLDaOeiSEE735meFfSxjuvAD7
h3MHQP4lnS0GSxTyet5GFMr41Iipv86HQKC+o+xvgJn0WO9oEaXm3YsvhZDVh7YaumXzJpXi4OPA
8J/tycgIJAplGUT6utk72MT2291oO6T1dInj/Kr1Zn30osp59COzMENz7FEJOOCEdtfpctdlVXJh
OennWJvqaBEM3mhZ92/F1NcP/TjY0PIxEkKdMR5sljOFr67BMD7mC+mEtTt77fob3jA1W+4xnazy
llkAiZ4BIxmzDu2cvKJZXjTdNvXOrEZ/Z9ZWVR7bSNvpg7DVBGRlidJndAaqCPvEL6iACaxTPkmV
Ybxe2H9SeWN+oGB6N5jbrc+GMahbOZvV3mqm/rmIJz+9VQnjI948ezqYTGP5OSvUdCSEMBGfH+v0
w8Vfvk3StvJ3xkI2ZTsMoK8eYwO6BNFZSWpHqeaz09qwTQBKEL6PMjjiGEgrvU0h5TAdqDy1gySF
LdQZZpIizhLdEpZdBIwRijBCyHWsWrZhkguDjMODO4+OYuFQJFVQbO0gGh/ywJsuKP6Rx5hS5EcY
hgkgW3/Y1YSzcAro/rWbEVsI60PO3dg2DRib9T40iIPQGuGwCb3RjXvfF3CqoBF8qmIcP1GM0JNk
eAqr1IkuUqvtwfx39seUZOIUJ4G/BUFHd/VQz6E9p59z0POEm72vzpS+g/8xDmZa0MkYxQoZGrGa
Vp14sj/pnAPXDrwSV23idAE+k8oerZONR9baInZl9Wm0I1Q9TP0gMS3DdRg7FbOFXxqf+7KHcNBO
mynxP2jJBK0jTW0+J7VvLJta6NQ5jnnhT9d4isuPiEQcduWBrY6dFEqvR7nq0tYUOS5wMMhdZMZO
Dk3KtYLojCfSDz1uiC4srDQ7Ad4VuyTLvPvcMQt6aKMipF0q/4IbWn7z00jDK7FIyi5z9240sGyQ
Fuw0HMWaebWdyL32mKkAih1Lk/lBQUMtnem5C1qlMownO0lJg0fjkFZbH995GcomHZbrZk267RQX
DMDCGqvyLo60Ze6GNp5OdWpY14252uaLiarrHf3M1ETiqckgBFjdV3/1ISm3GH+n9xYnpbrA2rIi
DN6eTmr/ZlkKi47rsg0AV9XBpdAS06g2++Rd1Z11dtqW+HBE9uC9ltploxJU82ccLzoLZ1uTWmHu
u7BaEDTwDhymFHKjwOt9omR7OajZwUST8y1fma0vqdrNLc8FPuKec0UcDccrx9vKld0zmyjygLCl
5ZeumduXvtLJuVCOT6uz9CUkHUpmr2O8QDxJmMQbGOWdyNx0lpnd9J6ZAMVxHR3WrpEsIQS61r3k
CKZOTmv6xDxY7Pbj2K5PPw7oBY/V30tXMClfOQW3KZQI3w8VxdB3Y7BUzwD9qNF0/LQ6+YaHHDw2
fXakiq65o2EjrigIke2864nR95dMhub0pjWj+IrAe8skX3bsX9yguZOA2O+jrvVIpkJaYvZBWS2q
TC+5TgYHj3BuFb3YDx30DfSPcNAJeTiDjemdEzvjRR/x9WzpOV7WerDFec5h5LFGVslcM8su82bn
J7avPsVOVn3FFybT+xynN39kXHdHWVIvNfM1XbyxUYjugRWRDPQppYSd04Cc4rYJGKDkKvVKYkUZ
0goL9KyZTST6OY9sk1EXz+ibvpqji7Ifhh23QPtV9Y55P+ZDAnKoDoq7ZJmMJ0nHzbMcJucghyD4
2sNheZoNf7ygcch4nen7YhjTZMvdWGX9K+sv2wW70ZIwvN9lB6IKJDNGJfyTKOP5U5XORIJ6njGf
MJ7UmgI+u1AsAiLLD+AdmNDZAY3g25j+sYKdsmDiI5i4+dQNllF7ZNKgzq43YDaqhsQ6UYINNqUR
CF9IEjzdNnaSNPMhYjyWnhft5hdOb+Nt622zowcnA/UdAgQKvg1ME750LcIkTsgeaEnHWeoZtH2S
bEkYTa15EET0Vg5gm9hnssQEIy0jq7O9s4zjADGzrALjrWo77zhnhPPpgIBxn52SMltIYywDx50Q
e03lvzAgMP17h/5bBvJcaSCmKYhzPMhi/RvFs5tujt1sP2qDocZUeLtY2pVxmErbPVncT1yYC0ml
y4QYEhklyx6sazKubFgh7uAO951HwfNmOefRHN3lAXuC2wKkVUlV6wKa5rKwmbIfEub5xU5Re7GT
go4Pa2upYeCkUpCpZgBWJk3TXCVLxfaopvYRU4xZK/sanHAZnR2zG5Ibf/R68quAVMdj1jEgmAan
vCN+2hgEndmTPM6ob8shoJXd2nfTkqQnholp9oKu3aojmVcG/HXuzx1goFm8BWmWu+vk14k+524M
pc4DMOSxSdJWFPO7jyRXMfB3bDPbqUmBBM70466MDPHZgg2nt61ux37bwLyGIObMwSWP72Y85r7Z
n+1Zme1OOp15hMFL+w5JGVwTkTs9JCWt0ac5dTOxT5De/U1p93F2BWZt5RYrs9I7nctu3xjJYIQ6
Ht3DTLQvOtPhNBEeI//crPXkXnQum35u5CbVUmAQqlyV76iWL7rXKWe7XTfTrK6K1fFLCpsgNQkX
bP31uRTlHBwjP1id9Y7ykmceUm53okaxZJsjxvGSiQ5Z/02adoN6StzZzt5N7uHqLu71TGdGTfab
4QEJOtG5w23WBMFrxubO3rQz8/+w4+NQnt2m83I0Y2YyF4nBbGDnUzphMyHw9N6TLRSKxW+NCyJF
r0HGiGTTmHV8S78Tz0Q7qj8b1oRgTDb0Nuvi+2wAxwZeKKcwAKf6Cq+xhuwAZqQmlgTx/EKSGcu5
oozoG1YbQ57AS3EyQmJYq3GLZP4CKsaysLOD32VvP3Tnhn6th57o7bZ3Y4vnv4MbabAaw6Yasbjv
Y3gcwH2A88UTdyy7FryGNPPO6HOxEQ/vnef3K4jQF5Smu61aPQeca45p1xLh6IY5fu5iK+b38JfM
2cCpREx0rUJeYQ0bgDD1hUBmLwdhhE1WUXJUwRU0t4i+a7619D4alv50N4GVeuqwjqxNyHX7pgy3
PBldYdBTAojTqwvoM1otprspYqctwkU51o1DHds9U2L7QHOqohZtFsu7ZfJ1uKPbksCY9CPffHC0
g5iWTV155LyhFp1qUU5vcSfi53lO9acZcAHznMyU58EyvVMP9gBfm08KIwbiVG9zMl1i61XAikOo
SrUIyyYziuugh3hEyxNq/56isOm5ifPgwmcsqTZTvhbNgsgfG/R/DXasjdwm1E5KRI6GbjGEY+9H
rNhN4P7hfv4fc2quL/TlX+Dg/z9IwWiDzi/ZwA9pnqfqe9Xyz7/yZ6rA/y2Q/upxdIUDUuMv2dL3
fxPAgKXAbkmhBnLmnxZM6f9mSv6HAD3LdNYswl+i5coJDnAnEaBZ5UwyCv+BaGn+GCqgysSG7uGw
jcBLQqeEsxJAvrPa82ylVbfkYGIPiXFe2pG6P1CpdiTrszeNFOQ2Sx3abMh3AJqmp3TM43MJdAzV
TiehiY6CaDn4jOE7TCksUvDsSOdXRq2vlAcP8TtJ+G+SCKsl9C/L6L+/39V7/937BQTm6tSfzWOQ
FuNxttfoNc8/FMCIQTcqGhY2cUXiLzr8+oWt3237v3rpn0IQmDRVzZNlPqZxB10UJeeazLi/X5qp
2mW9UUEvKxicmlBEcuncTFT0MmULVBh4wIozfBjHeQHTWDFuhXHW4DdtkxvcsTjna74915puCp6T
V5Hu523qVaSQ21IcuyW9r4ds18I2yjOBRqUBLSGfYL15yVNjXsK5GZvbKlEMX7TqoaGLGKYF24m8
mNJdUUt1VoGorkh3p1ctotBr0o8YAoy6ukxNjvSzYnbX1nonyi/zAJASpzho4szgWJRwtBtN8WSP
1XTyBsDoBfzITTTF6T7zejSSoIPSXsn+hXZ4QWrQyPZ4zNkSURC8axOnOlQye3Lc6KafR4iGdcuz
IhwL48XuSkiSRabOcxZ86hZpHMCYXrSzLcI5ceVltsRXSnF2qXGfhf6cITX2cCHHGnnX9960YrCI
KwJ2VZCdGTATkhzmG6KBzr5rcthlFOJsjQTRrh4mqmV6hsRRkV5X5K85pgpCqdUjYfRztMyYKNs6
HLB8SINhX9agf0bIYJZoYKzaU1jHqtunixwO+L7AzY5kShm45SHh2QqyG940urQ1JxtXfB7jNt65
8agxLpt6xs+W3o19YJ25a4B09RfRHJBU8SVGygQIGLy0u0lNbMOULTAF9yjlY41b03gkogZgoYUT
AMOKMz8oWGjOdNkMllVcYjUhawJsB4xdBIDFFQedJtHJtmt/60uodQ02wy11CQ6SPay+YbKWRzwc
Z9SunVENw3ZI1Ik6SyssOO1CqudqnhxUJsrPUEt9coIWUtnFGCcCJ6NOD2JQ77ZXPuqcPVsgnUPD
cBJu3qMQPHBchHRZ8F067F42AGaOrqXHbd5QLVh6oFwK6QNwgAY2BhGo5MA50mDubdieHFznuSw7
7L8WQmHi1Ng0ij4L0WL9LSBZYiUNHhXPzw4NxgqzFOLCiKkadEdmGQA4e1CNmgAlBNsH6BRGOHve
YRrth9XYGOb+BEdgTsg699m164NMBGUoQzCVIGUzAcffkAdjbA+OZNxsu/F9L7GU4lDDW5qfGuVD
52Wk08zTo55SaCTpVuvkemCThatoCUcQGVP3vBTNjdfA4PBEf58gfXAAy9M9hSc7kLFveYqyTaH3
VZvLcFblY2ewtZ2CfZOoL8Isd5qtVlh4KKzsUJItHtDrYHaTg7kMnH2au5TxO9VuN5MXn7OolFhp
G0Nu2JF7+zhyS4DbVtW9M7Ry+N5L8TB1QBOI4twbbD/2UToK7u1hYmoD4luUras4/VsBcD+yuoKP
dZoW+G4UOtgzOJselERTI2TPGvJ6wuZsgvlybOsUwFIuaX/ogdu2Knfu/Ejithry5SoTTX8swK2c
LdZF5AbxBKZHbln9xguYf/1jG9C4vWjMe1ZsCPKSJm5MTv0cNUtPXJreJE5B07f3DRWTt2Nv1ce0
kh56TMYfRMvEpo9LB4yZYFwW3dQzTG1pzTvHzR/nMtOcozTPh9x+RraEWVV7+baYYxMGJtkvQ1IR
KBu/3wqfg4i2i5ySKDJVWU6mKui6FHYhs3vaXMXBwFGy8wRWsgDy3YtiJORFC+sdWWe1+GgQo5+R
KYfiTKP3sjHM6psXl0cEL32A6C63Bk6PYxekrxZm4p2dRndeauEETiJjP2GR2XBmH3ajkZknJKXy
GnPJ/a+fY2wqfn6AEvyQVLWyn2QT8dOQ0jTsxDTy9QQVVHdVqtyjyjjGp4lz8esXMn9sSvn9Uf3D
K/20taDMrUzgH1nHIe6dox0FX82lA/6NtL1FXXt3JT6rybHh5Kwrb+2Rj/31W7B+nMj+8RZckz2O
s/ZcEmj5cbfgV+WYld2C4WkARQN5RzLL6juASIWH37elxi1tzPwBSKg+5qWBiW9dSRJkOKzXUXNB
cJc0V1cRLMjaOyJyQYjNf23eMcvy2vGW6JibMJOzoYiPKI0lpNWJpgIMi2FXinPbCP+IB+MbpkGY
g6TStqpVd7wPA9hZ8fbrz/t3v+33H/en4GFmA1GtEEGPEDqi+65FB58ZtIWMrZbtr1/qxxz3n9+s
t/Ln+Dfwdev//90+zBw5Vmp0j2Pae980gv9mduzPFonUsHXql1+/mLVeKj9tvchR//Vqa8b7u1cz
UkxHU5XJo5MOtww9rU+WSvpTNsYfZoo1pnFzfYs4nJx9LZejNhhiyrx2Nr4b66sAAG7GLxkicRwK
t5n2WdfrM6ZiACwTkcc05SfMHfp6ib44oZyr8pagNjyfvMXgPIFtlJj/EDQNOprZlDTr9sRmn/Lr
z/ljVP33L5UdP6AJj7pGPu56OX/3MXM1usLgOXJ0G9opcjcSW2XJnK2ba9zCMoNi0jdF/g8/5d/d
qD+87E97aiCYLG4VZlPDdlZWmPPh5SZP5jZiGoucey7n6ToiSHELYaLaYTXI/+FG/du3wKIUkFIj
Mo/F/cdPXghz6mqVmkcrLVoGvjJMne4KTwfwHe3g8qndG5IE7Dct9zOrfrP/9Tf/N5dz8P3r/3Tn
9GNAMKqErq2L/rPVpRO92JF1Vo3LhW3E/5DIXE8KP13OfFLh8Bub0uE/f/y0yQj3TFe+ODpWl12a
Yw4ztYv0H0fx/2Jh/B9X0/ev8tNn6ixyYoVT2UelcSyNfECMVfZOY6L9h5/v7z7P+lGERCp25L8t
BnXQl8tCFcsSjSOHE2zsPGT+4eP87TXy/av8tAhw+Og1WWabRwlRmHTUN5n07EOAlAEwsbce8lgz
FaZjOrlp1l2yrHX9D/2Lf3NetoXwiKRTvB4EHNx//OmiZBob5n7WEeNNDYq+HR5raZsn+G7Wsbam
p6oO8jAeyMikA5XgTZw0W4YaVB4q480AKQM1yWC5ZGtRXuSx+uSCZb41U/lMZKr6h9Oy9e+/DBwb
hqc+igTv2PnpGoCzkkdqaXlrcX9BUJIm+gRyfLUU5BGN5WoK3GlHWgpUH7DHeATzyAnU2KfAl0LH
KYvdoFhL26E8sUeNdhkGaVVzoOkMkjOcIL7VFAidRKPYv5FgMb0B3j3O/w2zUpx2Rqp39VKxsarX
BvXiKxVu5mYeG0Xv72Bfdl33x/7mf0yA+l5/+t/Ev7BW39t3i96/RYWftH5r/89t+/bxtUt+EKv+
+Jt/ilX2b7ALpRA80t2VacEV8ycCA+EpoH+QlnBprVgLnk7/SgyL35CpXEmj5J+gi7/kKnLGNrcM
GYbANpmQ/EeR4R8fkPAUOEia9Hqv0WMPrMpPD0hd6sBte2c41JkOHgg0zjdlRY5pawVp+24ES34x
CjDo//SEdO0ft1brKxOhx/rjoNlLDNg/vXLfcYadnGE4uHYf7dPWcuo37KUYJdLBtCnDrcnkbFNm
Fy9FneHAm2zOn1v6b6yeiNMo3ANwd1NuO2731wiNX2NDY1pkmxDAt37L9EHAxU+2uQJEexyBCbVb
rDBUbpmjxmdUV/78TnJtY+m5LQ+SnNWrwkzxNlcyeFYiU3Qny2G4m/GF1GHOWnhBWVOe0lMUwcAf
TPSZ0vbSPalvbAtKXdhpRYtEvJ8x15P2Kt8Bgm4TDYJoqcwq7KLqy1BgEAe1l93h9fM+BYvbHFgg
IDIpmni3CYInwc7YjZ6MoUgz0qtGdZrB427LaP7qVTC1cKvsIXrIk5ZTRjInuaVSzNsPE17jEr7m
1jDL5zRVWExqGp3NUT4MzHUxgklSyU25dTKSWYWq+om+LfumrEc8uLgO2PLHKFM9f7FtnH1ZUx8M
Zp9ujZr8UjvJN8zTEFIC+0I4XdjREYKU0x7KqNhjphw2TcRcu7FgNboEMzpnKfhD1biV0GJvxrZv
LkWPmLNE7UrR6HqCdewWK2AYQEUJnDPFYKAwpt4uh54bwuvUB+3EyHmiM/d2ajknWzBUN6D078y2
7wm2dKt2lcjtkk1435xSHvMo6/egkcGIrn1gAUm5kANEeuDpgt+d6SGTM7qVT2Vp2B814Y9jbzPV
8AzXuKbkiOxQ1aT380KxQ1gCRAxjokXZBlxfolc6n0Wftp+oOLTBLXGAoaiLM6Zld2/YpnKacyk/
MbaQ37zXuLf9Kwbm5ns5SPWhvTnzMD3UwOxhY/T3cZVfiskgOjMCbL3OZNCc9EwmQ9gGjet1fU4W
RW8MajPfddZCEhOLTpYdNRIpZOGAJONGiMp1STO41a2CxbsSfJ3VYlnlWCvg65MOyRdkJhNpq+iU
eZiAF6tDbiT+g3KMtgkNBLKwcctF7iA0arFZ6Ke5Eq2FIwWLwnAnQTDSgJnM8TmOa8w0jWi81077
gMEiHG7XjWchHTQ4/O7n0RcnjuhTuXWbWF0u3FCn3Bwj6qyEHzPCKezHqm0xL/quT3DJ8VcvK5mv
kcGxWwMYU9XwHOABo0k28LD7uJNcAaJ2O+58Z4yb8zxq82vVEOR3LWU+51bS9AetTJuDISTPPdC4
ud1YXQPKYbPMjnHvu3rc41JYLvKOlDoDNIkRnU4CyvWsAopULzFrbtIGdFYtzH3Nvywo06l33y9Y
Enl/SJXFYtxE9vzhxvl7p5JLk8FeLQx7389YPtQgi+OQBNaNawNEaGzsEjonyTC7+SWdWvkGZCQ+
O0GqSC2GPmZ1c00DZndLh8VHkjMTa6sWfqLm9Csg9FyVnpfvZcwn8mZV7+O1AhxtQx8mo/Mv+mWS
Oz1O1fvitgOFG4Z7LeaMuL+ao/Ey6vLpm1IcwakPlOkFaiI0gizzUcqWcqZdr50d893Dn38uKCS5
CDwP+UtN5YaRsLZCEwCb+7WpZlLvsBxmQlSlobgvjRdNIrXE4gVm2XSegJ95+64c+rvAMkWzSdLI
X+djw5mm0K+11bB+MGu111FyFAZy9q4Gy946dr7Q+TcZ8Y7WmxTnUaJuKfqMALtYPTEBmNb35P5z
63EwllZvxJzrUx43wxdtKLoSx77LdwmGqA0a6nzjt0OynXUloRBbk8eVFbWoBEP87g9ZF9Jp7h+p
vOCDOZ7YAnPj25ikfPILLHzMArHaTiP/hIkLOB7za+g3Hdm06NgXkk4Z5ZwZzhIZkm4CCtf5xtMp
vcbpUB+KtomzjcuV0p2g3ExbtmdIwYDKGXmnHepGaMxN+8FwASMy2Fxx6bkAhxm2ZxRdJC3gWcCt
Q3xFP/Z9Osf5J5Kc+a7wLP+rSMz+MKcWGEiOQenBaQYywnXtZvZuGAb/utG5evb4nbbDZDIUKYC+
EdOzb7upid5nIh32Q9collm9lHQYVBqnMkdR4irIRLgwUNbidpfX7XJF+Yy1zXpBRyTJTmdFy9GR
N1x4aRBObfliYGtUa/BYov12eJwYo7qWeUjVqgMhkPuYDRt6qMZc0hQYmZl97XUezuvZbQGXDgxW
Zr+8oyuu3BCUaUMOqsZtoeE8TAYT1ryLtqlv7wXTZCzCq+mVegoc+CdCfdlu9O32IsPVZDgtFZt5
GvMRkqtgEB+NNzFrkfZp7NAk2b7Pp3Sh1YNtNTZrAyZzGjNml7IgJ0yt3dK3zsEfYmLKsaRrPiHc
WiUTuXEnfo6tIN41mj62MRpZnnHdUNVtd5B+jSW5V1M9rwHGPcCkHaqfuddzLy8TsI3wVbSJvdhL
P6YYljzdW/qq6Hz4toYpN9U0EXnqMETENNMdam+uQ36hccde0NpSFgG1alqeomLgi1S/Uz/4Youm
jK5IrQEW7eqn0WGGEVRle9QBgXe2GsyG3FYfKgSBAysQDWBOTQYhb92dgNEREnt3j25mAYzMwL8b
M7evkvbNxO8uRjp+trIdJvsAwCTd5WjghxYuLGeQ1uKGT23ngu1CB4Bp/VGTwHH22Bu7WzetAxq/
dYe7sYzGV/Icxb2nF+S+oMi/dZPjMvxXMDuGYPyUkTIMUf+rYT86osLdj1chjD0RfRPJ0h9dh8Ys
UP+SYG/GxNEYfCfFi2kmt7EBsWybx4M4u0iKh0lm1hs08+ZyEHK6IZrFoR/GR5DyfUv3HAcUcpLd
YBAWyz4FHmFSNuMP5iO2r+hr0UXI/nXpq4PfAudiYTKjU6aFc475qsV2mbJgF1tGeuZWYTwpaO+M
D/BY8oMS0nwGDhXgdbRhfqh5CraJLOKPPi/FgM8h8Cp+hFLdEmkzHtGvs2OadPMFwOTlUIp5eLHJ
jl/0DagGrCVuAgqlBB7RAXw9ayFyvNIJE6U8m+evfUb/XFj7eX7fkpG4D0CONNs8dZOQrW2/Hdna
77Mo7579uRLXUVKW5yQyxWHG4knMdfaI+XMdxC+p3dihUqKAM2BMj8Oo7ONAy+qdEVia3aQLJAjM
1xWWMvMC5rH3YmCn5MjdVC+WHdH9ajJ70vF162fupfRjY9k1hjO4XGc20VsKtbotK565IYaTQoS1
FtLJbXuoDOpnSeIDN/VoPG03fUfqflNAWEo2uROp6yigHC0A88KwsWTDqGZ972pjOXk176D0S/MJ
OxPZtarV1iP+KjfeLYbMzFseETzfwMgOMwuY6YaqA9pbFEBgAigae9cqlz3pyOa6J4K29YqAmvPa
ZFBhkrsDdnSQ0PH2BD6SDzYtwDbAOFD5AEg03vTTXB4UsdRT3QzdKzftcm9QhEBMeSoBYPIiviHk
LqOOaefQkokf3opvq6mV12MnhumtsuTU3LV1Zs2P616r5OS+AFppeg5424juCQSesp2irS0HDDZe
TxvrxvUH5rYQVe8V7ZGPU22m3xa4rAcmVnhfl9GOD30rurt6luZrXwX2Yz+NyJlzKwkyLjGpzSxN
y4eYXtyPaXSzs+Ha1ltjSw20rklTfg7Ktu4FG9SvrVUt53isMHnRxtrcz63JWrE0tOrxi5qsao5u
YpL8OUt221HCw+hevOWRZzODFm776Cvb1dfR/2XvzJYbR9Is/SrzAmjD7sAtd1Ki9i10A5NCITh2
hzv2p5+PmWPTldE10TZzPTdlXV2VRZEEfTn/Od9pWt/bLvno1tsLk21LVRoNOh4luesoSOd+E1cp
zvCsd+bsqBwewk2fWkBB+sBohLQ5BDxd8Ov15zxyNg374VXj5NQqF16rcMQKCQzAwpTPvF6AAFCC
xH4zqPTYNr33o6TLc187sXpRmAA+8GZWQKxU+6AD/z6zGLtPpaGNMoquupli85TnEItWaH9Ajx/f
0zrOjyHJx5d8Gaw3RzVBtA3j2f8BBmk6Dd0IQTEmCe0uXnif+hEoCiedkoOfl9t2htrHiVpeT64/
HlrTL4eej/BjEOkAHt8K73yp9K6yAKTiX7rNRD6fuhBkbz/0+UPtW/457ry+INvfAXSB0zSvpqjF
gyFK3KiNXqg9A9V3pj3qvU/lFx7+6b5XdoJJvdUVq7ULRgejW/wNAUKsJRUeOxqg6FAZXfmio7h/
HXN+OaVVd695maabZAq9MzC+5pSBV7ovGv879RlJI/XFDy3H2btL9SCnq0z98j3YC1k6ugemyeHT
MsTdaUltewugY3wpHC9HxSrkDVWV1Cohkm1n3Zp6Wzmqu54SGuY1GR6KrCp5PyAAbDyVNZRu5qO6
g0lcfraz69/DMO9284J52USNvh2CsTg2on3t7Sljhh65AKkyYPDbqcGOr4nM74q+Wz5kSGPrpW2P
miePMxDMrbcB7NJ5GFAxyrCI3zLRJu9JxpqP29gcQyJVDzNdlO8ZZ7EbOmwBjSMbUytbMMLilFeQ
Owf/shCmORGEBJ5keOQHw3ovVNO/Z5mmYHrpso85jNwAAg1XaqcexDkSXNbQ7Ph1UQDGHIR4ERlo
9pRoJIwO6oby7qTYLUrm5xqXxUsJUvFEE0f+YjU8V0aGFTdBsM7RJcJeSc+5E7HtnpILhooKlvJp
mpV7llZVf/vjBAsIg7RLRiXvbuyKPY+ekcT7itKCG1avK31Fc/SlYJNExsHiQXO2Xknv5qrrChJ2
ODvSDUF+9dpNqqVUNJ6cxyKY1ZPQ1M3kUMSnlfjLrT/Fbf1mYNh8jJ19UV7xfuZXhljX3cLq97L8
5fWnvALfP8FNX2P1IMiTdiP3K7wm3ucQ1tS+uNWyLoRoPjAAqw18bPHahIg0pLib65STGkZ41g7+
oLzaFDWplmwQ/kNssXo7oSbyEAwGJ7oZzksxdB991Q9XziXWYNyIJvQmKw/I2IQeLvEHE7FgUGOs
3rRg7pEWlfUQlEWwzvE2rRyx7ljiGaQ2Tf0F8DScbvA8y+BghQupDGyE86ofU+eFMhPiF6qYsu/B
pj0Hf/68BYw2hatkwc6xaup5fi24Q25SDLcH+gdIoPDmU84Ef0U8XGn8ascpQF/P9iB/uHHmPIm8
5gHKMCMg/9B+OjeRmRCC0vqFGu9v81eApBVz/bFgEv5uOINC9bFYhhJKB2XV0l85WNY+JIhSpAhb
TlOQfJqJIQXARdma12PXwde6JFk4jL2wyDQn+AGPdjK6+5TqmKv0knyBbonniuqajRWSye+plqR0
9aHLjH+beEl1badMW1eef4nUTElxDLq6vgIPEx6hf/E4EKsLTkule7gI0rtsU9WuaDqAZ6jYbFWG
X5q1XE39HJ2zdJYbRA+9d+LE/pQ8Pp+Kzr5lVRAz558v26tQ2sF54Aa1C0uvo2RT3OE7cPbszeND
QT0cSQ2H2HlvBRipLNpzCVHq28C1by+a0A8b9BIhBDUydSysOr/lZHcBwrNe0boVUSoxmkCS75N+
uoYfRTRPTIuP/rZ0G4/anBcQOWW4ikcd3nM0oFG4kEVy6+YZmKJRmEMH/3qdk53ZeCRtqeKa+V2W
lGN1JXSzXbd0MMuyvtFXvkZLXPu9Czc3HVw6N5T5kdO7fCY6U9B9LnGcGH8I7r2sb89QdckkAj+7
kwDAz7ayCIYmcSOueiLTBwih+cklt3tFnFJdZX4WPYROqXY1c8/0Uilev81m6G4R10y3ZTjGkSYS
2K/bwZpH2lpUvk39mWJuuEfkvrz1krr2l7WkxXGg0vExZGVahaIns9Cqhf7XJSp2ad6nOx3Yy+3F
zrGXrmgurd5VdJ6KTt0v1gRVoKfscS8tDC0h8KyPaSjFSQUqfwZIwCo4NSQAXY9yQoV4hWPBUuaW
O4FLy97sNxvbHjhzCf/gGTazriE3BquO6x5pB+1az1E3mFU+U/kAlTHl28Twtc2ncroXdAGu2zmy
jl0ZqpPVQGGfLfoHbGZaGwsz5sZUzJ6X2By4ru/pM2lvB7vpdrogjeYsExsp/zaA0UCqoJzEuMOd
h1m8ljltojNG363vSX7j+LzIQ0Rzsu+LVl/6BQFhOdSwvxDAcl6Y3aebsp9z6gp9vaTrIcyxu5TE
WFY+k6EnSrIqe8dgdpo3i6DnbGdBmWmuBvgiSLKqcXluET/IjBWp9Yorxpwim2QWsSbEgbWU+fBA
NYbOrhoRZo9SLOTVy9hC7F0ghY6bvM3671xUy37px/C9cJfwIaIj1tmJurSozspDIiIBuCeUkFbG
0FbK0CW6xgDsweClLdZjnAHoKqJYvfa+l38Olj0vJFBH2z9OFyP0aUHqf8r8pX5rPaj9Vl63t1Pv
XeigQWvucZaT4XHBet6pESHOGy7dK0X3I3CoHEgi2NdgKON3q/EkvQM4XDNPeCcTudVLbqhewnk9
tTuih7gqa6dESOmOfArL1gAIAAl0sWUGuG8eu26geTGZlyfky4CaT1fceTMZ1k0+gg5LyYkYpqle
9IVqgHUvpf6iIJrG6MCaJssngz7ShxfU7bLGxDi9ZVHIBoGEOp+7yhfbXt5nSvQ9Ja5h/FR0SX2d
kof3i1AXG5co4Zkuk3k6ANykJTRbiJJFEoLUWs5Tb+DykyhZoTrj6FKeN63UOJfxBlYZSaHOQ6nd
DE1UFxvPa+DRzLN7V/pxd+/N7vKKcD7eW2Ffz3A6yn1GFpcCceU9e0Ux3QLk97c0+o72rgFItjGE
bW4NDRbcy8cofO9UIX9k1ChfUe4y3GnLLVokSEf6V200MXVxnEvbhQS+DqmPU9a6E9bwNpMSQv7n
cL2TwZST+smm2ynWYHmETwnsuuCDuG/oMLPWqXLTr8SRol9nvuM8pglCL7NLu3rMMwGN2Uq4QMfh
ErCdmmAdxpKL1FR5wY1uHPNAYZP94I5efTtbQZ0TT8jaH3SUZjfhktOaPrRReLYpXELGqU1eH7Ku
dZ5DGbtXGb57EJ9tRqug6dE/yf9W4pTPVvIzK6rlQ9E54W9HyYFtNdjtJXq2QOsJZ49r3KKH8pWn
DddmXWbsBKie062hzOPnaOHMlC4/osDhvySE5x49p1vOsN3EScoEJlRbmSvWdjYgE9tfxu+13MQN
Ox9WT+s5tDJ1P4VanCYAAtf+2A34QmX/bXo/24c8tu2KThK8y203Tb9CClU3uuw33CHKfN2FOKDg
SokT3odqM4imfPQJFZ0slzz2Usz9V51f6oUWsi97Vdr1IffFVG8m+nY+HEXUewvPvnngioT6rWrz
XFDtdh9xOvu5KCEe6S3hXzTrkEmH9i3tGENrk8yMOzJhrFMHj2bb8xk+1qPpfrIDVaTmIbw+WYvj
0bJXaTfbNkbe9ZUwDw12KaYHrC31yu99H7Rn191VniivlMM/RJ8JjoIlFHfhVKMm2HPVv+NWJCpj
O4N7jnogmongVgJfYiwfQA7QASfj3FWPSdIs92Qx+EY43BDpzsJ7hlv1EbeLfDAkc9duMVEIM1BY
p/2GOirt0EkmKUashjk88Y+lYHBa63Mi1Lfm377JZCi2TtaQIYmX6KYXy3I3T9VX61B+U/TpupUN
od88ns9hN1d0lHjjXjeiWecyfpyJ2G2LsKSQKUS6PHbGDnIQpVjEc9cOn7yR9xWHgh/PfAn0lfyu
VxqO427g+sqEpkfhsLIqOXYc29+FpBE4sW08+L436QefAz03gTKwhlUE9WOF31qdsoFWwdUcp4ZI
y6Svma7+bDC9FivVmeBWpq44j2Hj30/IGe81FQiw6IlrUl3bM76RPU/TSG8Rq2py12Q1PXk2mkKh
e/dbwdEEdYfJFA9lY8CYIrvrC8NtnCuIsW561VuifvUAzXPojDmyyEtbpuOOZIOYtuBtdtQL89Tu
WPH5bmULsX+SOtrge/O20WxHzd72Ap/dNKUlLuu66j30EnNmdthvy3COvgdTA6q2ihIt2Il+2ELa
ejX3JV1ZRKHii8+Mg6zImVt5S88NxnXkeGVcg5RTtXjameYg96rgQwUUpVH51VlH7FY8kWgkGUl8
jLQE3VjkYtGqiaS6fAxqZj7wF8anTEz+VzPO0yfo5+6JeHyvsbtOl/U/qfvrMM6jhkjXNL23xaWP
iVWB7BRrHje8ijseCFAW46GPBHOYovPYaIpOnkfLtj9LD54YyQ+cjQxf2LjmOg6PCeFHGJUerkL2
YGjBCiL1HHQpO1edUuJlAuXjlXeB+OZJOb/C9HSZ28h457qKPb+mmXhLcLVJ1k3iWsmmE9ly7jNs
yxxRcbyJODSndDKVtwqKWfwkBp6h5dlM/EhbNuxWbqaw+jvxDK2xugSbENqwoueSXQwIFh1EqzDs
vfY6pkQ8WcNzSg+JgXK1roC7PJeDZo7i1gXsDzE1qy6xrCMieyVo8jSX/8fIj26V9Jn7zMzWKwne
upWgNi8IvlqYsDeKCSoGWqzIS8l2uUoCtvZjZ9MPtBHuMr2hN0O6As36RKgAUk1Ejy5Nf1O39pkP
bkf6IjfUYNnY3Ab3q/CbyyZWEudKKMBc+04/JLsAF8E6Rhy+WirbOWF9n25mm4m351xE8krS0t5q
dwvm3eGXNYBGy8d730IZlWbkdm3eeg7hpzmpS8LStUUI0jGbcW6HX44K8nPPceIG9Bvr1wInUAi7
voZBTun8wP9Fsg6vD7AL+82mSQ6irizOhR7dbdPZMlq3sIyytRd0b7JXy70ehvq6IRPDGB3/F81u
1bF0hP2zVAM5WBXp66rHnQUnLtdrlY3ZBvrL8pMgnzxQKSiOcDmIovYwGEbqx4O/XX7/3xv09Oca
AQ/nCoaW/zN66/WX6f7H6ledfpT/cAb9/c/97QyK7f+wsRjRjSOEA2LrP8txooCam9jDFRM7+Mww
CP1vZ5Ar/gMXhrBjUP+xy8rCf2T+V5mAQ5kAViNMkAKfuPD/r5xB/zRwCj/khB+7ND2RZRMiDH+z
VIoLR79kPL/Xsi8IkeeQjWmG3QQZZsSuno//8vHc/e3V/NcaK+fiif1PC+dfr8eh0PWF4BMhRfeb
jZ4kfgJKMkYbJTa7T90iv+iN7f3g0EEGVXzcVMnCHAzZ3KZebR4Yv8CQ71GbknLNWuJxsgGIs/lv
/q5/OqX//rvciCQfoT6X1qvffEqXGy659yrao66/dzV/B1btiN6X4ABh9RTDTwBa7EGBysppI+dz
oHv79Oc/4p+mw7//Bo/qG7gNIR6t371SXEvDZMr7aK9Q5/dMepJTxJnl6c+v8m++cbqBiKELj/yc
F1/+838xSws+ZBb7PAL+S3ioGF8jvE2HkYaEVTuSLvvzq/2b9xR4aCx841RV8CD989W0qx17yqN4
H9cQjafoEgnpyaj/+VV+d5nxFEPRiGK63fG4waD/56u4SeG0Y5CIPW3qvI0C0QPS/wMYs59/fqF/
8+HFkPIIG/F+sPr99kKBtfCJXh7fhMqFVWXl39hzmNIB86Ge4Ob/4cXCv5B9cIgC+7cXm3q/aYTx
afnxACaXEVW+cmD7qhYMW1MeHv78cn/VQ/3228S4iOPKZ0Vgnfrtu8qcyF/oDoaoa/nFSg8AoEaR
2A8lROsjKfBioxBMd5KTxmFp8gsPuko+Ueugr9XMk5B/9d6rq2Hj4cF3yELhKAy9iFqjgPN2BzdE
bSJZ433q85r9r2JvX0Hnk8OKMm66wbuFKUmQh7BR8/Be0xl7/+f3+JfP+Pf3iF2ecCii7X99HkfQ
MyMcZLFPa+ke88CKjvMQkBQfgmdrruEZJAYMaPotPKnYiQv3aWQC9N981P/ueY1Zuf2YXTxghvzP
51XnNPsGSRnvqeFCXvFxl9ghqDYbgfHPb/i/vlKM75r7Kq2ZJKV+/06l4jjDOAJAIGUK66mP0NWa
6t1Ippl/fiUHWgx/9j8/XCYTtmNfaJFAb7zflpa2cjxLuAa6FiezbTFY2UGz4t9xR5oeQosHwW27
J24zFbnfjnFHF9mwU6iPIMDVTOMBzmK5J3Z4mQr1QfjYcwn6CFAEDoweunLtQZh4JDTrX6MBNVcF
ydB9rQGMrZQDVntXRnHAyBWOnF2J/miDyzso6Yeo9wyArda0G61bd+sFOmby1ttUsAZpEyT7sXNB
MFUO3EeZB7d14ExYmaQJIaBPLjfyKLtN7Cr/wFZQHX1cDlu7jJcDcHrw+UMrjnSjibeMApvb0eWN
LwZPkZUw/gbhHaLnucnZgUocc1PYlomqkPUzIhsQNrCK9OrJd7V6c/tafUSpHVEW14J3kHPL3bsZ
zZaOYep74xqSg93lj5at2tvIriKGdszONwRuGBtOo9e+qWlIzjikkhcZL9l+qNroZzhezuaJ7f0o
rPy1Lt0Yr4BFJ3zeQZsF53ojKrlByz14vlUd6sEB6KOH1H3A20u5gifD6Mr2PXO7DOhHadeGe9Pq
Ys/boZ534DaUlC2S6wJ27DQ02YQ6wKTuOkbBxm1XMLTBEZLQ+9NzIN6X7Tj84sjEZ4ISdC1pJ4D2
3ztYnJKEj8wj2902vqGmpR5eaEDKkbECZRi+aDt+4dg2d5dpTYenq/KpncGPMba4MXUY+NftEFbb
prUT4sIpLt51u7D1My9Apl/ldFb0m2KIsoObxnpXR3zfrhn4+AbLBB/w+kZoPDG+EUC72dZXQfBD
Kne+Ai/g/8CBSLtNZBfydkhbsOkRUQFAdL1t8LQkZmLl9GfNKLsa4xdGDhSRkjWu0aPs/Gcb5LwH
kQQ88TFetccS7RWToBzVVnLEOVX0J2HjEt9LykyMSrsMcdmGApPvI1eROMyJE1+7RdWelrALmw1x
/pmfUIqox5B37y4ccFasB9Vn6AVDTKwDK1Ts6/aoY2AgXlr0hyGxp3O4EMtc5X4a7xvGTHptF1W1
ierkpuinlIgNcKEV4g1/rxyxDiAaYo1eV5ji6E+3suXaHTU0Pac94RO6sDvq6tGrR2SCbN5NmLWe
XDuetoyU6VbnbzuMVpPu4haKZhTQWdM2E9ijcOL5KBnsxStZ9uFOUNLxgnYlrry5/YUTpd1mvc44
n7bte5zEDBFgsrdHy8FcHFp00xYuHOWVszAWsvDPbkh68enj4EFlqnHsTDMjtFojZ/mUkRBSqj4A
i+c3ee2Mh8jTyVfhLUECxmQcAWHZ2LT4ih8T4dmHPLPK7Uiwf29N7MIcRfXPgcHlvRub+RCPVrXX
hibF1k2dXWTDnatcGOkDB8RpcfwrgNb5drpAHzXFvqtBndIgixiiRm1H9HUkQmBS4tl58ozxCJFW
O+mtBUTyCt9s/IEw7VGgEHRbhvhesNIJtGtsJCAf7aAhGN8BYgnQteniBcldUGYVKg7HSMzU2arh
LYpg+keNjb4fMNkkjdzDE1zqc1fixl0rf1w2TZ35ECs16FVhIUb69IUTpefg7QXLjfFauR1ysTy6
rTBnOF3Z55Sx4trYctZs8xkJ9mK6M0MzHnM0iTeFzgQVbYmfw9bH0K9na1PPAsthnL/11M7uG1NN
F2YQjCuEsLJ6wAoFyU1WlAL2Hk7jIqdWhNAAJZXWrvHC8RewDZrCIfFgfo8Qg96YTntnvzTnMYGI
E6mcGoPRnteuPzvXYJNoeqZAu9zpUnDhL5tx1xA8xBBOd0uO+3iF4DVAMVN1ttO+MPDn0Ujy2vqe
aGCqRhE8cUha9j2tBJexw8sY4rVyCCFux7Fxzn7dURqmr70cpV4AhFgvrOA0XdQfToPlDe/25GmC
gGnawMbt4FsB3pPZ4m8nd0SI6Efvph375KG2KWMQSYpvLPLPfoMXIL7w/sBETvDd+vY9iSnrElAc
1+G83DFZi3b5iAF6FWL5easFMzGnTOcdvgcwg5HNQHrt11CGKFSs1TPnsunerTPvUCLB7XVG9ZLD
YnODaA9ktrXiR8n7/aGpESJrPpWaTyOsKLMwCA44Hcqelh98p4m9BUVfDNuQjqQYOPMi7kp441jW
WbxeB6nNJ7RG4petiHV/TBmSRHS3VJQ5m+V7xnlNe9XFbiH6D+bKzZH/uWXVRROdkb7214Ro2o2Z
ywfW/o3N4kP1gd3ulxyvKFWyxQ+QJe0JnzTifU/OnH4mxMMylRRs4WJ0QiJtxaiv9JJMtxiKXwZy
UxtKJ549cMBrj03+LsR3sTPYIwrmuw6GyiQceXILU64X4bePbmg/igwmfqPIwsV4HA+dYQA7zYZI
IEWNxx6KHKt8X+NKD3goBjoA9tRihHuWFIv+ADB0I+za67mr3Lv+AtmvbVn/aCLfbFs/2Ca4g68o
nr7UwcTNNxsSQjIy+IEs4PCcOmAMoGgG4y9d0pOxauy62uTaUCME15EzYzDvLCtqIME1VNVl5rtx
XeqoKB159JwYHok932UaTvu8BEBnYw+ZzXGs4YUUffodLIXeSr6b2xad9iiCNqGZM9YPC3SmnamS
Lw044Ib2tXRXZjgVwyjH0l7kfXGYBihQAK+xmoC8w8pl34NNjqAsSHdHkRJtSkngI/37aX3KA56E
aHLtneP13Qor57Jrpqy4AqnJyAjgSjaumSUD3A6IzLiTW14BZCi6Xd3xicRhXu6TOnaOPuL8ipaL
q8Lv32Y9NeepmW6msjFfQaX661Z5anPpTGBK69704Bu2cWLMh2fCABtnOxyrYN4XjfVCuAaffg83
bovRtj41sG23Uk3kYfqwep7M1N2QREC7ZhM8TApmz1zpZ19JwGjY6jdtPOivth4Xdm4OBcipTQa0
OB03ymVtLpowvYHrnN7T1F6vmVyGq6hyAU56NsBQhIzhDpn8Vc11B8+mv5buUILVGLeNZN3GQaC2
ZT9tdMNAbDU0yx73FVZTRrOGOc7ZXRgauFmW3XOwDyAv5slmXgjBrGovgos51S8mt2gCEfV2KOyf
dZgd+tHpjsynmeUxicNNIDAMYw1h75sI7lJrip3i0vKKtb8JxI6WWjh4SlnRKW5IHrlehgehfBom
MgEwyzFqjwE4rVTtOcoX2yjFQR3KHLYe8+q9x+uvdBX87NogeRMVlRmKakl7nEM8g4TMVfs8dyZa
wSI7dVb/EuXucCeh0fDR/og7aO6etH5CqXxxveJMseVjOrBDZZVzy5T+V1r80mM07DE39is7S5/o
Z5CrqlX4DsR1Fjhny13ouRG9uS61da15gvCoxgX0a48RyiTyXYrNn10Kw6ka9l7YVq+L94UUV+4i
t3XWzphX6xJox6oPZlCylcme+iaDFGzqZ+oQXkLKQcK2/ShU8j41wbWEO+a7QXdlsEFB5taMdSv5
LN34ACn3CboFZOz2yPC2XNOoe+OF1EHbLsmMUA3M3Zidr7oc+JhrQWzxA/QL2boEl8Z2N4blQ86v
6si44xPZ4RhCpraiNlhhbWXMPdDclcvkQHv8cFvHaXA7K2F+dWUZI5oFR6wz1SnOgnA3JNSbVWPy
iZufiznX/aeuxZl7ueTzk7WC8KdcHLWrjL+mzizY6dguT3NB5tVNQDhwlApbPBFYW2QZ9eRD6nwT
ObgJ4ro+uz4TDVNPnFUUtRSXuh7AH1wRzAiQpQ8szjC84dwllDPRtbOKfL8mMMf3zb21WY2WeAQ7
cOt7Y7YOXf0+VMvOdJzz65DTZ1VgdaMaZuWolAO9Fz/IxTt7efLazfUNjZk+QCG+d3qKbAaXpT5K
uSg2/frZ7vxpraFVkqNTbzncwA0JAwW9/lNY/mtYUgK1aPbsWRm+NF28KNfr7+ZyqF4mxFAQDUEJ
mSR1DsDGAfcnkApVCw41G/puL31JjhFB5CTqywRLgNdsq5GzrdDvNeOIPSXDvFMbC3CVD7eBQw8Q
Fij8vQB6vsUsvVsmk5zuQq/czThDdhbTjs1c2OeaO8su5/5zGuuEwxGhwcDVd8Aew1WgovZNKivY
1zLp90gsj3D4GyJxxGqG9IboWndrWgsLJWvHFqByeG5il2AjzTLZPsNUf7O4xP40qeWdjU2S079+
9QosFz3B6J0LxODC5sUFOYbTk2vVXF1q0pmjxn8A4Ln5OfGmTkKLchNOfKWu06uDK61+z35r36hW
ErAhngYQ4FDPS74Fr+OebcqztikD/HMBx+3FOE34Ek3Br2RyXFIb9bCXpWe/EnHrDtQUWI9KDfpz
5Nm+6zTmACIyQJk8z9qTqB72UzVJetswnAW9qbY+Ms4GAzHE8BbyE9ZOIoec+4x4piNsbfVp5+1s
B+ImJ7IgWpeewdPeS9UfTUXeHMf6j7nlqIh/tfhJLVlNj5Yzr6XmKNRd7E4x5jG06pyzUm6TZmjr
gPldGJ6U7uYfNOZsuDCF25Kf7w5fdX9M/NzbjjlGHV2l013G9JjTYgEpTsAII3t1LxGi1kPFNw4B
JT7Q6+DsJrSUAnJ9DwTMgJabtD4Ct9/CW552MT907lLYPQmnDJjAweIAnqrOMaQsjrEl5ZKFM+J/
SORRLYPGR+eG+6rsgite50L5LeiZClxKCIsxOoHfTNBcGmatGad5LmCPo3E9yNeYusOpo//RG9+c
gvorsZTndpLJa5ktX1zH9UM8ttTKpNrCEmL1tH4VeriybPPsusErL2tO0JiPMqRyx0iOwwYi7lon
SG4umQtaYVstb1zbQhuq8Z1vq95GC6osuiGqDK5lRC0shk21C2STpDsuff5rnzKv5hFUr0PONp0w
w11FkHxpAgABvJ7zsL5Hq6iflTXGkLak+sgL6T1kQ2bfuW3rbeXM1RCrW6bvCjf+bMsqfkCPu6Tv
yQBVvoKtnSyYM2gtQWDqBWS4Wl9jDC22YTxhnZvw8Kg2CUlHNNXewju7xnRerzzhZKdZ4qqh3qER
qwia+zqvl/fR+PYhpan2TTZA7so81ygc4SeT1JzDQTzT5uOkW8a36kK0g7g9zNk148mcFk8vP/L4
3cd+qIAw1Wl7mJj/XQM0Jz7cNBn9JwMEVAtP6nIFlR4kvg+s+H7Obf9rTlt+L+WssoOFn4SORBJn
ay9cxBtparvY+qOYgq3uZfZNrEGLtafmXF3LtJuflorE4Lq0LZ1saWvqfJjFunwbw6DfYjDkurd0
yxPMIrwpQ8kWORc+/ZHBYx72LJyxhp+atHKH2f9SA0Rpil2HZk0tdPCcFOAcuuEmAlF7KgUmhqZg
A+EHWy7nWlfEji44ppVPHyUGOSbgK6a9zQsvpJ8pAmveaG32bp2muqGDstjltRLXgYydHVkryVoX
dTWdJco7dUHlbheffOOGAuDkAGt7eB7beXkskqF9ygrPP9vQ/sBIgZGza2sGYZIjtZtSlQd40BOw
e5H11IUkS0ghh8PCeAkJrcj1RhVOQ6LYqbj07uGU9Fe+tHLq9oi9tyJFUJ/bItkUBTsC6Y8eynHY
mpKp9ag+cK1DguM7KZ4Ei9BNX0X9L10HVrVKuFHuez7q6JpNXBa7zNUPSUBZjlM8hFFc7eNBTusA
EXOlqJY+j0F/56f4WpBzqENLBqi2A/3LF+9RlowgYBNWX4YJO4y0jP8LwrUC8KvKcrXuaefAV0iG
cioCtRritjgHGJpoUzAvoqWwibYv8HamUuFHyH3qEA/4KzQdBdsxxsMnlq5/4F6ZsAhUwK/JLYOK
VfxVnXwbZ7ZAN+inreUU9h7942sx5PjqaVhWzTJCGpOHduyw3tQzZtEose/MhTY2Y807lBk+0bqr
SyolivbkRRnRobrfYs88JT7p6jUPCjRIVGHqZJP+LEzufk4N2JFNlVeVwxl8FntAttRpJJC3r6gv
6PdCwOJn8bKjL8wP8Z6Er3pF/lD3dWS6h3SMujfYO/ktHzr3YqS7nTNocctZbrwEn6Ndxa9vYw/u
r06m+hAvznQbUACcrMjGJZ9osJzw0cvVVe2lhKF91jz6C40QYkeS7FKgk7aABgqaxLpvUG/OtCUb
u1AwNk6MHaugxq5gPBU/s5f2VIHA4eb4TCLpQK4/pHg40cuR6jpF0reyGatGHYEwChjOHXjD5yIc
kq0jo/bapOG4SezL1CXJrPdZqUv1LJ3GgBFZ/UfzEFChuAdRYN8ijQjuMyZGwjCoeoHArrWLOc/G
+Bdat7xVBUs1DcMrpj1wC8g8YV8ZbpOy3HQmpx3Vy7fcgmDia/XdL/q57qb4GSJjzdabkpDH+2Wq
jXAWkHDT62KgOPvApnekKDaWKUiFK5h5zZxlp7RBF2Koc0zLzHoxo5Vt4gz9EumdeJekDI1SVkJv
0gc2wM2rBR1/iOyYC+3gW4gvUntHTrG0P2S6Cped3bEzgiiLlEHeGfE46qjLVz5ZY8zTFvapFZMV
64YS6bnZ2VaFlvM/2TuT5riRc2v/l2+PDiSQiWHxbWouFofiTGqDoEQR8wwkhl9/H6ivfdVsWwrv
3YsOR7glkkUg8x3OeQ5Tjege0ao6UfiVRytxyi2S++re0VNekuHpiHZV5S2baoYeDml4vdWdWxtz
K+eX7TyYYVUfmjSkkWzoWMqNHcjmAqOTCdXCnMZd6rUwGkNGm+bgOi/8XPMOPRq4hLpXEPxnjSSK
riVDPxZiqhFzbb9PVk3hi3mF2EK/gJXBdLF69KblrEQGyBg5tQP7QzopMrMBq+I+YY/AFcfM5BmV
lPvSTZF7yVaqvMID7N6x/HSPjmXbj6YCA7BxlBElVNZyQFebtf4rkJpysfnkxRGVcAduS5ogcGaH
wV2vct6vRGOu2BhQur+jzbIfURqbT4GZVB+pW+Ao6Pw2v8GVj/S5wRRPhosv03dchuYxGJHWgiGN
72Nyr0LAcUbLtVM6XyZXujeIy7OvGQS5JXMkvOnHUqLVsVHctn2YvyXKny8q8u9Q4A4+o4jMoGlC
fwq63sfpde/j9qoweUvx1iK1OgxNpwmq9yLnnJrQHQkQbcOzMUvmu5GxsyISV8zW7z7KwiqfWCQF
z6Tjlq8G7//WaPnkEz7OFJuRS7JmEc/PwVRGLwVW43AFpb17tRrDeWMSLL9kpJWsyRlDRrDopmVL
GT/baHwKHpGLypCSG6VMtjki+A9r9ojhY3azLkDJrVp02vl6qgv7yUDAdLRHc7pqhsF/TdA0rU23
LZFZevGFw6jZYZfRVbuqbIK3mUELL0CZ1a8e4dAXM/U2hfWcEfBOEYgsLm8JF9Pqgbur+K6Lvjzj
zyE7x6ISWikFjZVSLyHt2vgSM/JBjI+UgvmNib4WwMZeh2lyjZYDsRunfr21EZqdWZl1dHohMy8V
ZxQmhZVX91NLYAWRtxnep0kxiJTESlxZ3ZAd5TB5x4W9cRGj3npPKNTIg4JPUK8T4eIVsbw4e2j9
wTQ3GOHLKw4MD8ZyzG+O/M+m3NMqj9ZaWzWdNC7+hNyhOENXig7V+iaSZrhlaD2cTTOo7xUi2++q
7rMr+PMp/ILA+fCl8oAIV2jIpWsYa0to+0NhS/iO7HIgfVaX/WuB/OQlaZrWBfnkNs7GixcZ5TRI
Sap7QbYPj6q/iViSPrSqJhrGg26KbDJozTv4ZfIpdPP8vQibJ+EzGS1aChI94RbF/xcKzA+qToH1
DdMb0SaRu26Yn/aUU9j3Xcbv86HtGO0pX7f5jlaAD7mvNPWF4VSzeZFEtczh8QnkgthN4+tp7BSm
ITavnBFh4e3sMOpOWAoadwNuudsNc82jk5MFka0tjwvHwvbnw4c3zCtdSygRPBLWtdm7DO3crgO3
4LjhWw/iAWJX076A4qmSTe7W0VHnTXkX8YvydtJr5SPRtiSKmHntvlMZSb3y43z6lqD5ZcCSVW5y
qFzSBNZsjUlE4GlO2j2e5mU6iJrQWbt+4XzBTORgxaLsP4WBPTw63XKz+c6wD0H3tysDK+hF6E5f
myYl94rQvXFFe817QonET8BCQRC4C+wF/TvTNXY5EFuyOXtvwiFgbNmpdeRMyEWEuFQdY0zuAtk4
ey5XGREUPo2kGqiGpYfN//EgOq170hoktNkqtDEZ9cIlJ4HAG8ZnrUi+Ba3Mjq6MlbXOws4UGxcV
M/liQf0NNejErSsFJQDrm+mUpgbRLUPnvMw1mwcWGTRwJMnk6aHJUvs9yTrzNDWyoMmdJ7GfdF7s
7VQ76ywB1oIquWSh5xXHAVxovXVZqJ2JFhtD9pA9t0kbtN/mpCLDtrKM5hkH7ELEp6Ioo+rD1sI/
KXJ9LxIUV+dhtg0wKZKODctYczVNvbFhX0ufP6U76UDOMNj47elvYJPROVcftaeJKfCzBGCJp24y
dr97K6zDhyjP7XhttcZ4SHIR6R27+2hXtPJNleZ0Z0C1+GYAxUWGb15iby7f4VMmj7YbZQDxhtJn
ACzrF+gHKCvDUlxnAODuQsP6nRhjEVt8Vi1IlFBc3LDmpVwkFD8JoqLUdKsqqr2lr2eBStd8dh3U
lllXxdzbVKo3WhjJo6k1V+mvRRPy74IiHyEKKHtUfhbim08aH7jdkD780dtPEDdvfKdqDroh55Ir
cQEejQSl05KxHDcT/T7MXCkNOZS7SqeCDJn2W1phsfA8YqiyysQPX7BkKpDV7waqeHbOljgX4WAz
mskdFzIFEciHxpHlxSAT1NEt2lT86KtBMR+0UWtlJIClGOnx2xLDkhHngGHN2udjahC/IbyNs7Cf
+qaXVCjqYezpDdQwiXMdO9+SArqU4eruQFA5Qi9Q5uWKXgy51AgW49cfnfV3KSFoNNOHnWZbTAjd
T2qTnEeJj09SsaOjpG0wz1KOU4m3jyBfgWxpIO1jsqENsCeCwR23/bTzsy1VwKIzGJaglNBHmhxp
gLp97mwTHz22iclhXY7GaTR72t0spQC2ExjFSer+RpyziEk/P3q+YqklPf6NRmdRz/306MXcJZX2
G39vNlXyAys9Z2tvHqPTbHR3YtTORnM5Q6Ntowthmv13tl79sTEXxR5DNyWKlFcMIrVXoN349Qf8
d+keCa+S3AXLcn3UqZ8+35A5niPI/cM6x7CKdWRImBYRgL/5Mp/QkIvskX8kqkdeAY528enrVCyN
ZRtU/p4VKCmN2nKNwwBFbDOOmfPVon/njEyrdSGCYgNkxbmLKULHDcNxsHWd5d9gf0qRzvCyVKrI
bzDXQ+NJgxkpdWw+VF3aPv36oxGfPxvOa1MoZSKfBADCwfHXX1xNUB/zCJ493VocCrNVqLVrMiAE
0IGRjTbkyU9vSjMugRUsWITcMteRBrQ7yQk2Ckk07yrxxz8Bqf8Vav9GqC0clNUWh8FPv8a/gRwv
orcmJSb5/Wep9k9/8n9Bju4fvvLgFpJGjETZWRRzqDC6////PPsP8o4l0rZ/hCj/I3VE/YEae4kv
RjQpXUfxBLf/FGv7vD+8SIySiX535H+SOuL+eBf+elfZHueExy4KP8/fFHbkcScYwSfWOAKt5pqU
tZLTDXl5tEUw1/trk1i+Z5prEyRf4ywU0TalngmnJhSblmEL6YdVre8HcyAj01Wd2nWZkV95QGJ3
DMy6Oywxxar4MbFU2Fyoc7L4EPVlceIbyje5xGkwkCM6XE3KG8ZLpzSbE+lxRXyjenwaGKHsKAZ1
RKVxalwXM0cSldkdgglFLl8+MfsFAG7jFGQwj/jIZZGzYoo9sIMM4QZg6ku8g+kXSh/Qeid3mrrm
UE8GQg4xFi+qKAEzEKDWv/PDYcf1aLhXpCX1DM9ww64RoWQBiWsCWZ+ixlwbg4ODeCgAKnLgaVzN
du2W5FEMWJChD8bX8Y96GRcatXNIlW1eWGmwKFF+1Nek1AfuIXFR8bMBSgpgEI2MXShd7EWYPhTG
l7IPfB8JG+PaMiiTt5rl9mWLCNVEb8kI6jRarjnjWZq6Ajj10jekP3qIcmkngLL0r9mPHsNZ2g1r
NuyP6EcPQhtXXXLnIigaNDazTvmLPL5dQAWqGtODWFoaYzb0bWI3+TebkRuzpCQKs+1UD8ZLW0sE
OAG1ZbmXdeucgfQEcBhkyMUIWB7DclDq7KEEE4EjujM7eE2zw/S7RXL84VRU4/T+bDhnFx3aDv2e
z/zMnZM9NsvYxsXE+I+VW4pirg8M/4TflxlZVeiN1bT1uZqMiv1u0xzsrqzvosQzr+sxRjeZzEk+
bDIFfiVlkf+Ge328NnUC+nMCErIuyRy4oGWytg7bkrU/wtOj59NMGib0nJ2sy12pxLSLWEQ/u1Mw
XZnAXQ6t4sQfSW97ln7CfMdeOmkUgN5LHnTzvQDNRVVEsY0sR+Nq84ebRED2AROBcKZi5tlj78Z0
xOPpZmO7CcRAWnVLfmYv4XaFLd/SMOMfmtDBXbFSopoOUO8JiC8HK8evRR9Y7JUZ5U+NkIwbPPvR
gaWwAvRKL852qdYnbroFi5fHWDGHIb3zcfwdY+LG1kNvkintxe2pZsFCPFA8PVZhwdK278cLu8N2
hAkcSjJbO1YYU+OvRS75/FOGDmehxHxrW9rbkOOAZxhm476ywAxuolIVH94gu1siYq1NQtzh/RwO
8xPjLeeQud7k74akdgGujVXxlEWF9SzLpHpiu9J/9KzAnoioZAPt9QeZ8ndD72Ji0gJNPU9WXr/W
Vt7eFstshXwSVa6xZvv3+GrNdUE8hgmEo4f05XOmUFAkzAchf8yb0Hast2GmnaHLo2u0IMHdSJ2l
m2YgLgVHrQvzD4J5soyCoh9TIe20+o6qMDiw04AjnZfZu9sGPpygH1OlzlDTTfJj1oQJrvqwWOIx
P/OGB5ur+yNyhwEx+mBmj3NturdTPp5dog412atd3qyJ9h74OY1abzKYvq82XbOx7+mG1cbPsuCa
dqLHHmand8EYh9/ZFSKwdQiifMYvzXCt5Wg+sOdn5JYs07e0KenwySplKAen3XmAAcaoru/BexKZ
GN6xGizeHPys39EzLnLYZcqH91Vba6Z6DOqFN14qC+cu0CrGgiPong3gYHJQ42DcMpEhpMzhGWia
qSYBZ5kpymW8iCK0rjAbN47YsHyYD5RLNIrFFPVnT7CoZePCS1KhnI3XXme1d6GV1XtW0jSJOu7b
+wS+wNZxUF3iD3JOtpMFd2Em5WsAAob8vjn4YgwQRqp8vKR9Be9Zgae8Rfec5odyYOOsSShil2GH
/REvKzAnYUzE4YnJvnRSD2xenbKrEXjFb1I1+tesQ0zUeLPRL7pgSbam04bDwcJHeo9YIXuIdKi+
WIkxbDXM8JPwIvPWLlhGx9J3LtHL5Mgh+zxk34uOH+u8f5PjtD9oFu0XadIYDS+ZLgheJTQcd1/b
OcaOSU6s1oPj11e8CtajA1DmNqyTkCQ/7VxMfpC/jW3tvxnQifcEZvE9D6Dz3kXXubsRU+MDimGP
JVPhbr068sAGNNU35GrDm494l/xSPH/eOjXSumcrA4XAmWJUZhS0LmyN4gOnJXPmpdo49AZ7as3W
btpYqgVTEYzlZTKk9o4FJJ/oZDMudwfgjd08TagddHpr4Ody1qwyYIiy1Oe+9Sq/vvYjjpdVLRQ7
kGjQw5thZwFxHbkV3EXwDBkDqLy/EWmPrg2VWqq5Pd3iKsATtSv6eMKKMeEM85kJ3BbsFXwon2Qx
iTxxoaRAzb2ECcrKy9FOet22Y7hjylBeEIEMOhiahPXuojthUmP1Ax2tbQMpReSy2Fq1+ei4WfzE
nU2OcYNYmCGTTxQ52y91yiBy7H1H+Y9+1DhrwcKmWHslAyRkv71xymL2JMcYK/GDXdR2i7u+TU5z
bZjyFBWT/VxWeA82o2qOceug+kR9U17odqhPsLmsu9H0rAvps1ZjOmeshRcui5N5OM9Fywfic+iu
SIfsnhEmlh9ItOZnc2AylHV1cWxnHA3J7BV3flDLS7chc2I1Oa3z3FnY6bDC0jLhLyAq+QjS17mK
oyi+ZgiUPpe0QVcUbLXcB3XR16u69cmjmnrvlX0RAdCx82LKrGIsQG46DRKPcyiRSDWVfDAgj7JN
z7OF61y1CF9cxA2J0/XMozIkWJFKs9ciNIcni6MTL7HVVFBhhb+NkDOyr5mt8WCNdCNOXPbHiTTb
rbVI+oMFYd8jcV8ZSYKuLR70l8nC8oCCXzJwst301Vtc37CCbA8lseld21MfoYsTpv7Ohszf9hgn
GgqjrVlBnxN2+1bEFQaOgce/71J1Ep33IKeg2Q++vheurp4bySxay2Zh1mmPEyvBkrMHfbvMcbMw
u495TJ7r0QRmGuj5EA8g0bbCFvGdNRPFdNEbyk+YVLAu2hZMeV7wiExfK9fDBj5xqoP0zHxO9eQH
I3z+wQtnCormPczclr1AiNw2gE7HsV1lr3HNbJF1PDsEcL8144vEEusZh+Q5mQreVBKjg005GcbZ
KeOHzAzdcxjL4CEG5svEhNnjsZdDvxFJObKWNUvje6Vy86FLE/uQZBNXbxk2u9CMJHhabT8MEud6
QqATM2QWSOoKTYp5mZsDNIu8sVejb2JAL6IcOCoAbdYD4bn1ugp4ExpZAkCu4awHq7oxh9ugLuPL
dM7ELjVgUhF9zR0LldGK6FHrwd3ooLR2fe4n12IELADZYiCptY1UfsjJgrhqfgwiG9qZJ6XVkmva
wbnYWFAsnVNNgfiE+MLxNsgHw6eas44bbFJ3lTtYycbuqRJ3oi4yIpYNzzdWyvJ5OpvZvx6mCcKn
28GyBhM42Rxi43wBzbd+aRk14OVwpksnc4NqRQCp89SiM77lsMP4ltdm9MoLbO7saWC/lxtoMnhn
int3HsOrKlWoL/k+LWiQlQctyYg+fIcJK1qc0EUkTL15ZOrMyjADF9mupQvF4VDlnbWzW7uNDnlW
2QWn5kTyWd8iXV2FGTqR9WzSza879Pco46F8bdkyM9dtZkkuBZOL+4KgcHtNfo6xqXLGDzNB7q+A
euC91ghQrgAEQCf0nG6NNJMSZ5LavPFaJ3ttoYt120gmSX7TEvpEmHhdQ+RSkSTt1jcCVppCo+td
m0XU2uhRhaTS5FE+BNrynwO3p9HRbuCTnOjyqK7znln+hZFJYzHrTci7IRQ9t60BSLJzTO/kT8Mw
rhMrjB9L0pSn27xspn4nE4iAbSOBl1WIiqZdYHYurA7XgyeRhTwcTFWWHOssK+GtekR3c+mRestd
Nd3xzsBOs3NIZjDLqTU4/U9Isw5NnxcnRn/ymWNJ3Tkl10GcBP4JM1N3T/4f5HU/m5+HOSTmyYc6
g+e3TEjGixY4GEcSQosfPf9/RyS/G5GYgjneYtn793b2q+Uo7pu/zEf++cf+180u/3ClbZoMOnCM
Y6FkMvbneMS3/sB+6/qKOtGCT/1zLKv6w8HJbmGdFZateD3+b0BCzsWSpMrfaCts6HgG/4NYVlQT
f5mo4ujEAIScUmAEYCLjfk4uU4AoKwOw7qHMUuPQ0cTjOPAvZEenxe1ghaDex4cUMM6eBgNkBxHv
j3nbGfeFiMmbd9x1FftIQVAWX1h2Ll/RD9yKIq9Xtu3d0EaTyZwHCddnaS7Y7BAKehM84bhmJ5Ua
R8zr1Y7dXHjI0vbOKECyoDLQcqsAf61Re58TL/E8tF95Sj+wLEDmtOCyCxy4VLE/byrl6Afae29N
LgIagmGqrppEjhHLVj0eZhMvWFyl7gHRvlR4Jv3xPuvz6IW2+3s6G4W7CVmaNuRNJl9iK/ma0isi
vMuuYilxPbFHnMrsLQZTtRs8TsjWliwN5PQxMHFdBWF4Crw6R31O/BwuBAfcZ5DfJWFWX/kpO26o
gct0haTJWJGl3AxiLZ1GrAMZtxtAXguNmG34dqCdrTyHe6AfiTlEgLRJXB8BuwlYLqJrWUvVJAm4
7by6A7zSHDnxgjXMtYw7WeevQ25xUJpfcjHmfFYBytDJAr7r+TK875MmftK9m93qzEHahv+72FQy
MG/V4HrcIOEQYekohAYVioGczeBs44DzMgnRNyVvOyPD9xCQXofGLzEm9rl0gscGG+GxGZzwmxUg
qAGkS8qo0182Ay4T3oqdhrkPtWS4NCU8GmUWJyTN0QmLXgIOCGcTasIIKUrory2oLyvd23cEqRMp
wQzmksDdJfPTwuSj2TsKZOWbfAzwTRcWYY9u9x3DJRI6DaunttmFbdO2ZuPHpIvNJbIKv1+jWZz2
kK0Zszlm0kAKg1FbMrkQSXoPJ1CQEYlNlQXhgFpIAU0hr4hip0bAj3C0eIpqfz47gYOqwMyv47JJ
TiQ7yjPTjRk+fRAWr5PAv5rV7rxDHVNuXECv8SpH+H6jq957Dzu0f3GR3DZZaV3wthSbEgywuDJZ
mF3nfszt0TWduSjgciDRuWc5pwhJ6w0sbgPBWSS/eUCI9sLIunOAaWiFLyH8FtQsiCl/6/7LRAu4
1p62UF715m2snWxTCvFVZoE4AOvOQX+qOuR1bM4ZjxMrWmtP3Mm0F7W4MAd2n25v6JMXAlZxxqYG
DIa7siUjjV6aTmG6rDr1EoUzUU4iec5IwILxhlqsDP1pa3jY0q1KPMAcR4jZjwd6c6Q0FOX+aL+H
poC0VRvfahxg0Qr9xr5CumC7CDlFQgcqMAMEzwH4YTrBY6mHrzG5D2HpM+HSEJz7Xu0QrL8v6erX
BLx+L7FiXgHilKjTzWZH3qp3QP7wpry2vYDYhpgPbds7+uDhQjtey9VtTceW+JVVUoGdzfPU22vd
Av1x1bpQ9ruWCxaH0c6akAJvk4s4PsnEeJ0JNdmTvCuui9q/ojSb1qTUWqhQaDYRr5Y7m9wpJEew
lLRq5rVTAcMrcKr4/LJTiaexQ3nBe7crq7a7misySie60L0rq3adj9Z9EwYjgHERH63cYoErJmft
tcK5DkdX3KaQ4c6qCLe2r+Oj0XlMGAeTzi8oXAQsvrIoLKhivjPZ1VurF8iGdIiDN3XKnURrD/0b
m6tNgvbWilW4oSMi1nYYcQFmvTW9jsrVYDbHyWIs2KNL1AjjXkA+d091J1GwFHGSfLSzbe5bO+cA
sCMdPQ6iWcbHimrGS+HPJRlFWyijcKvRw7MByxBn1fCoENfOlEKuYj4CHM33L0mfEauaNvsoCLrV
g/9SF2l7qGhXDSKFL4u++BrO/n1l3IzR4Bwsf19ZOlw3kxNRGJrLSA4+WD2GH5yzG/CA+IMRKncx
5snRuzVNrpVyETZwl+5SRSrDYFZf7fk27/Sm9fgzQlQvOabMW+Ckx8rhcBgQRGT8ifKxanSy9uug
+upXBqhPoz17DoOF0NNHrQhryQjxAboSPbQZiL3a4GVPU5ezObPDA/rVFCoUL6aPIpa2v2zXEwD4
bdQYSFRpkMaCsOTZpl/LidWdekfu69LeuDKhgmatWjJCLcorL6nAM2txY3QE/irX0Xt/qIp73Se7
VGbeRthuR7Hrc5d2Wp2xv9250xBdWBa7NTvwjsT9ABOX9vVY8jErl7wLFFitMSQQfFHudbnaTkmW
7SziVg4tmLAR8quXkayNfOE9c8OWWA5xD6zkC6k3JSm44AFk68G50+L7gIefO8W7h63+8d/CsyCA
d/pN4Qmt2raWBem/rzv3ffLWvHU/153//FN/lp2u/IPFmo22XbHtN6F0/aPsdLw/COozbZQMLAAX
8sT/QZSoVcmJZEdLLigLduenstP8QwgU7qaQqC5YkP1Hezm+xF/W+CZfwfNNAflFsMN2P4k4fIu7
qcWbtu0UWaq4NCFDRxZo6Z8+lPOfa76f4UnLIvzn5Z/pY19HJkKuhINzwv70ZVrYN8kAknTZhugv
2jS8xXIewi3oUr0Pc7xsv/6C4rM0ZvmKpKpCr2I7bwtv+Y5+0if4+Zx6fYrBwRUjPWZFpkQEwCHK
4eu4drEB+x3fe0Q6HrrAu2O2R7tf86e+MHoTe7MmWb51IvtCgJjf4spLLvwpG67ycJ4vBVGJv0uZ
/KynWL5ffuWSNE0uOdNdflE/fb8MX0D/jAxf06DM3weNnKB1Bf9mJu9vEiPwVkwDME7HXvnelOb8
3o/e8DSFSbVX/QLF7/v0kf1iB0RvLv88Af5tsKj19+eEb48dsivYIfNM8jz+/O25fm1WICadLRea
vIpnQYBQrJZzsh2i05SMyGUK4ghO+NfRgBvQG2lZRvThzIMJrHGfrSnMb2DnnjjsgeMatyNKfwbr
uvci/AQ6fUW8RRXA3P9MYVZ+7UNBkslUV3e/fjTkkoD5+WGkwcJVCi8IltTy6Pz0UXssT82utxUp
mFl0OanGW9M+WOFmrLzoYmjiPmXPaaqtUbbDO2b1kmjzvADEW+QdfYXjG7f9OHavjtQYoYmgusxT
Q72MIt1R01y5TWxtqAY0UR5GeFPYvT4yhiKIPExeK8UWJQ7Ui686+xoT6boophtviolLmgDq405x
rkVeAGI1grlaMthUgW9WBDtyB7jY6Ry3gMnlysoG+6qpzOjdcxqmgIKg9JNyarRRCZRytPaWeaJ2
GCamqOD0NyWJMS+//iz/xUcJuorDbRGA2fhE//pRNtmQVJVVqy01m3WyjXx+Jy7QuZSNDSl3bHle
QcD4Jf4FszjDTWg2v/4Gfpwcn36Z7kLjpLazhe18DqKt3LxNVTuprQjsHNlKWuzKZDAvibPck4f+
ARxxvOkBBi/FHb7CQ883/eHUWfOVdWl3VYfs6VYW277jwIxn4xo1bWNRuAIEjl2dy6hsD5Sm4QiV
Ip/efTzJ9yDny5OfETIm7DS8rGYnpHqrEGlOoTleeilFQdc75m+e3L9pdzgkOBqWOwkYn+Jd/OvH
XXkmVMXlLWzTWl+H+eJF5XcrjxV6j7MxOf6uBmGHaDSbb5vaC092pVDT0mNVB6RQ3iPrmAkTcmj+
h3QxvjMPEQutEP+YnvPpQQDhkDOTGNR2IGVibTdsHPR0lOSFb9xR/4e0uR9fzEebsgxz2Kwtk5Sf
XuCSC2rwpo5yaWrdF7Oc4ANRh938+tH6FyeyB07sn1/l0zGRgQ5wWrtR29SO4+9o68rLqS8wP0ng
grtff61/cbz60pW+63H+S/7np5/IQO1RR0pts87VT2JgITUGs/ubW9j664jJlYqlKFoehevMskzi
JP76ZSyOXG/KEmdLa3RXwdpf5+a0x4V5O+YPpR/fjIW9tsfhfYTMQ7i6cTMLxrTcJx59CuZtv++x
kkeyvHXaati7YYdPcIRsXEGSmyJzW8Wsocwe46Yc2ZXa/txs8qH+DvH6NwrEz78e5XkoXrkrETwt
ddWisfzpIZjlzCbSadxtzbWD1JQ20iEAa4PY3PjNIfO3j803uZvxLzoUMEJ5nx7uaAbYTz/uQ8Z3
8GtOjOdQxOhT2BQZI/igP/BR+7/5opSCn6smhou87pRLHGwwCD//ugarU1ZOKuVWZ8MDWMtya4dw
6vxgHF7susydFRnqd7CQjqjBXxGcJzsX9etbEi72ejM6Uftg6vZgJwXOua1A0nK2sB9viAPsWNS3
QfwaWO1riTA6NhEaeR68ZJp/a1VnHaL9YTyqVMtV47bm2XcAkdR5hhJ+gkFuqIz1rzmZO4LJ1JVX
MvLHi3ZZ0f7u3JHkQh/Q78qu8ltIND4E4LDiHribSL7jzD2m0rsP/bK/mZ03Wc3vLOPbm2LOATQo
Fb60MCZuGHBZyDpaYoDQIrJKwayIfSHZZ7FTQDGss+R1mg1BWxujMvfHVr9bGWEdMkI/s8qZ/L+O
sUUGipk/4MU+Nx6OxJJJfii+kX3SbIn2wldlhPkXV6mYwX2mmh02hhQDhl8dxkzla4I682tZJ+lZ
jE7Qr6yk7rakBnLnNr31vbVT7yqHLb6LBVK1IE5Ze/gC59o8ODDRAy6JLxhwh20MZKBYJdOalLl7
RbbQpqsXEX7R9+AV5jqaTo0dydsg0kSIxxMcHnMLyeJQRsW8tzL7EKC+IGNsGuWmmyz/Yxrsy3To
H2rdf8dbrJ5iq0x3BBfmW9/Tz3lUX7Q5jJq27zTof4QkdZLYtzptFGTnqsz5uzLk1j5yOQQet7k/
Aw7ovSudYlns0EexLw1R1gPiYYltdPoGXNu4Fwg/zp32cIO0/Nr6BkHiKojCD093PuaGoD2YNUbE
RYj1UsCjeB5ie18kHSkWcTJ657LMq1sI2pCrR5aJCjpXTShAoqfHLJy7WzuY+kekPzj2jGZ6MKKg
2qOiT6+Nqg4P89gYdymF1jUq7midwPbbiDqHjYj86xr5bL9NUaBvybYVb0YgmmPJQu6aZXK9ifjt
HZBvdbdRn31tNO6LZPkJB1MZe6zdZ+Jj9nP5YAqxqF9hzSDOCnBroGxPhmMp0vJbQIrAA8J2Bid2
T9xlTxaYV6fiwsDts+m6utvMPmOJcgzVLZvLiDFZOW/MahKYAhuUTGY77gwtp4u8arCTKe97VKvX
AoMPdCJRYiNurBhlWOuWB+bBxmqamF1H9simrY3mozckiA6b8Lmp2ucK63yCvk40XzPmbk+hlzqH
HI/93scCCPWhsNZ0Pi0Rzo3a4Gp2Dmz1IUwZXrhVNt+UMB1ifJrCuEJIBMhbBPzHaXHHCTse6rwe
jriZWIw7Rbi33CW4VX+3VXjKypEhO9IahJemzXoujvgPiCW616PvbfWojR2oBNYPbQXGnsXdvd1P
X1tPlXcZo2qEl5wKvIPzRtqxPma5Os+Vad/2Uc7vxEK8uYnaob+Qoh14qbpoF/kD2B3fXo9WWV26
Cay31AZ1QVAPqceMlh87G/lPauMlZ/bED1jWDH0IbNgp2ZJjAjRlpUSUvLU9sHTUOMN1PAfZrZrK
AdupkW8NcAibKEv26Ipe64hU3dBJio00CA/qTOAJ2tcbmDLJNYQIG6/1aH2zh6THolgnm9qPzE1M
BuzZMnJohQGtHRaFXD7ZQY012Q7JnIMbyLA0ZZxk9ndhMJ0Elufebo9zmjwEeK35iav01jZHsUaa
ab2b85jdVTqh0veGWe6T1gLO3syATMbGuWks+HFFFc2HerTvBa5W8jStVd8HGl9Rvy/mqt/6jfW1
0PUpwmNNZu1X8GlLVIWWJEE41r4xzHsEVaC8R32FhjW4HPpycUmQBvzSsQgAGQDM40tIe6aB9uUQ
d8gJo7uem1MnMLxaOXiJNg2v+xmmYGexX4kGe7bWbgld0KgbglvgMrFZbwu5czA5rklHBHJuwyhO
kvRU2oY+GyKud2SFQVcEnXCh0H/eSae+jVKiH9ghG2+xbMq3uTHTvQjc+CkoPLntgJFexkFjv/Bd
l4iKU3VdgBVg5u3N+8ipojcfM8xF7ZnY2B1uzv+h7syW40a2LPsr9QGNNDgcjsGsrc06IhADgxGc
KVIvME7CPM/4+l7IoW6KVyXVvVYv/ahMiWAgAHc/5+y9NmquiveidPd91IGUa2PKQSRmmyaATlVK
JJXGpJjA14l+gsJFGnjF4g2x4qYW35hNgY+1tKm5d1obYpIIy2tjSKdbopedY1mncBdnO17gk5Nn
pq3/JZ/d6alLF0GokYrbMaiqXa5M9sLQiHeoSKKvDo474HZNhYCKeEuIdIiEQre4iGXAdhtO1+jm
ws2YEOJIZ6f1dD7t5RBM6kjgkLr0Zac8MiP0ewON100atfJQN4NzabpB5+luHJx6LPoevtCeSOz4
vaSHfI+AQl9HZqDveUQ9uuevTqawPJGzCSKuXlYXNwxFskqZO3gzCoFDQ5Ci1OqLsrtSi0OssfKr
IY2qVVCOTrsWpeV7GgKCk6ys4radI/Wuoip7shfDAeqDx8k31aYIQTDkVdvv1NBjrySJigwX00W7
ZFoZ2R5Ie1xJQBuKYrlBpNKsba2u7jTVo08e59Ttt3apwkOFS32rT7hNU0HS2GxmPPh+W2vlZswt
8xAH/XzIHR1mdGtfO/z7FaM97YZAxfQ0R9W71RjC05NacgJO6/wur7uzhnIBjPG3HGVPkMzBtUpc
awOGGvcgMWWHXnKfAxvlXYW2Y0U76tQEpdeD+eGg5m+xwg04ncUEh1AT7tUg3O6qbZvggQoPHCRh
LmLrEkyGHK7p67MpXf/Rrm1xm2WtvnhLywsZBONpHMfmvVERUpq+CsP7IeeXQSmmPvDSuhCnwvwi
iaLYM0L+nfAdbVNjhBUrBqv6lrRDCV1klNML8Ef7Musb2FCBLHKvdu38tszt/BBWcf+RDqPVofrU
yiMRjv2ugT4BGUFE4kHzOZNAj3MdUi/Zr3vaP3gvLQJmTJz3bJVd5d8zyOv48kHarBokK7upkirl
nFkhYKtCg3TGxkgfC+WOTzU0lmBTN2lLxBZBNT5kXWCtq6qI3TP5Zf3WSLRhIymGEPz5mnoOKrYg
u/TTZ8vo7B38WkAXCUy31TBk7smFe8Uvr1voa9wZbk1fws1lNKrNV2Oy8DVxZpZX5RQ2p7gnuNSa
X007/tIRO70Nw8m4YPQT7LtuJp/U4IWes2oBNhC4JOfCI34nR+DPdqMb0G+QFM7V0iLCzsNwcVPC
lbo0ZC22II3CrQ3f6YIkzRzbW+aPhz4ctn4mN3HGYIvdFckoGfIIgRA6H7UxKh9hQB07/x3Mx60z
GPe1078Ixm/OFHxFFP4UGiYQv0DLbqped/aNnhPTBiv4Mu2dBKVLEWWbQheMDgtYe2f4iPXGxlGO
OkjrBK0og3OSo/KTq+r2TmsSLAlou1GSl0Z3TnJEesz0lSLrMCeell+hu658FdykDOn9MZN75OoF
OqEWkZwkP4283fM46zPkhkGXexpNw0cf++3djJ92N42F5uVlae+ZzDH/UmyC713nEGmMuwHKHowB
P5fljvfaIVuqLm4ckmb3vS6C57wgnroW0EmtIsjHdeBeyDwpb6yE7gemkajakEJRAgDMh0e9xtlN
5dJLAiYDInYsVJDvo07/H1G/FX3j3+ReWmfIe7BiMFPhUIMuap4JD0oAnHlUAw3MRRechEnj1asN
N7vsgaAQd2gV9hZ8mQ14QG9ZgM1CrkVkaNhBXecOOy7lg00L8SGcJxxTra0f6RcUu9rB3dW2nQtJ
DE6Y6c83Ih7WPb7p95YW5HaUrf7CG214kxz8fdI587XW6yCvMCtzKO7q4iBzRzvpIfP5lT7WySkN
K/+q5ihC+HKS4zBPi13nO9EmkqY4ZoFDyAn+j6wpXucuiHZ6WIV3Zq8Vd7OS2hqR4XQTZSyuTeZa
Ny5Qiq+hSt1bfJLGCZcHk2yRBm/Lwvg1C4rwrhsyaG0cecWxjhlbwpV0HwCltPd24ibupmujN5aZ
9Bz2w/gAxDSKCQtL4KujZvmKHafiM4TJPgycGbRpFJzFHFQ3PSDEC8T5iCyCrj1HjOVAChrBFzQ+
/hUpXcghUhqKAw7TY8bx7QtjeaKaa/QbO05AZUk+oKl5TjZin+yxbS49h+iKNl3/mJi06UZtyi4K
xCzuyiqG5kZvQpvmylxP+5zT29FKW+tjEJVRrXDFRAiwy/KmctBIEoU3GMZB2VTLYUptuU9qWrSM
XYd0W8VOvg/zIUaYltXPVQzyxJM6YwS0+7OOqj0Y4ocO3+QGdZnwzEyDSIppnjLHCTL9smJYe9Ys
nfhhVZS4n+t+pUmB0HUK62s2zRiHz5yi+MmqgFA2Z8IKnucPyCGxV5LAuiHl0KdUzNtzYo9kCTo2
D38PGrnkI6BVccr8G39E8zqYKQfNZHJsiM0aUkkqLUfdamEQbWyQGZ7pGwmxieQ0PYhW0L3UdU57
/O/qDY7R6PUzCgaBMZ5in+PP2a+1/kWFPkhARcSM5wsF4bHIiQq8lWHY7lJkH/pGm6euOhYm1vw6
mG75oDTUyxohzaBncscWP+1G28r2idR0+Zj5fvMNTlRKoU0bL78wTPJ61pQJakD0F1moOH1hT5t0
Smpw4UGlaVcoPFvnyGgeksWo1FOXjdm+nB15m87S3UdaBKku6wviQjnvxwVvO9A5j6pzuGqrAVdB
hR11hNcbueEWhku5IcKRo649O6U3NfVkXNKzhgJqwR/0LITb80oN6GvGShXQ39zmIeqBoQ1L2ttQ
2VRtmjN+m0t3zujJmsPFDFnrVYmy3zZlyoY5sd+iSxx6eZmRd/jFIB/vG/xp66TPSnvno1fPnT80
cLn9sr1gY2QZ4Lsxc2+CqlSfGXZP56awUAg53Zxue9Xrl/TGAlZ3CAgQ0yS81sovyquod/VzAazt
K4UmxaM9VM4ryK6EVjdcwS+VcFzwl3Lg2D7gii70sbjBKyY/3MEqn5vKJRoVRdITQyberT6NKP2i
4m4hSFz6tQqSrebI1xSkoBxw+ZotbNiSDicyn/kiSaAEzzNNsVUOqvs2mmyygLux3Uq9DI4QSQVe
CZJOV3Hd1fYKN0OznfK5PUwZiPtSi+rWy4wCol9s9fuYDe0xSMD5scqHFrCJQTQX9RwnLwUHqAVq
3O55XYNj5XTiukSrCroUpIcDrVHztXU7koO4HsfJb5jcw6UwoTadYiEoFaiPXw2wxOA7ZswS/fjR
iP6jbjRM81A6gQOIgxQ28K9CmltzYBnFidQ91mUQXBA56V7CIY8+envR585FNJ3pdbE7ZBy1gfEY
dgdCWdAYrYFwzmOpfYABQSXMtO1bY6iheVsuQfCXNZBnPUJkVJ6FZjzBZBFR7FsMOPG2yclclTA9
1qbPh0PDTVE+P6oaVO46mRHoaCV+6t4Z26vRt6/7sFVo+oqt4mP5m6gdAUC55HQe+7aa0YiZ7Yo3
5Fnnp1joVUg7o1RJdlY7oaNjmYDjOs1fnY7OXLBz0RLatTNc6fixnkiE5ZOzFWN2IESNqRc4SAyK
j+xQa1MLK0Q9/qTOmhiHNaebRYmROMjs51OIGPGInqtf+21Vvk/pSAMu67SdX1L9ajAuyUkYWvg4
ULfXhQMxytFwbTUccgNkeC7imnZkWwa1NO4sMh13hd6kG3RCBeKIzihhAmj5Vjdr+4BJItBXrHbi
jhgq643mRuxuhtjBbK3F42EWzW3m1+G1MOgUulqDe8Pq5Mn3O0R1PIfQZBfFnlNMe75xWL+zYTKG
dQae2NA9Fr37NGjSfgxnAIrJVJf4OWdBsxadh2L/vQBmI09O3wFa4cjy1AtCqDMoVGsOCKVnjP2w
jvoK5Ra6KDySTmLSXdAmz5Uh87uciuuGOGWeun7o8aO60VtQQ/ouU79eS8Vci5DQ/CGzVHIfEB16
q2mB/cgEH40L5DACA8wOWCCZDMU6tWLChTGyOo/OAjiQZWrctROQeQPQz5qiqDyImWTDEq3ouh5q
IiSqpM+BcfOouOaC3Rw4Xe7YqrH7R7YO4CdRPkGSSyixVUz9V5bSqqUgxh2+dYuBwz7mz5aEA27L
emqqMts2kd3dtrAk9ikHfggLNEwGCjEDpJCrBu0mSqf4XBUF+UFVBqC0qNPNMCjrcjQhKQ4JGctO
Nccb1TdURSh+NrUfl9coQq9BD8oHgWkhr42vUWG9uCluT1VYYwRgpq88K5wz1KJoytopPVmE9O2D
INRvQSvJNXAi5wKaMVLTJrnPyexcibQPv1XCEHd2bZr3RND7h4hjiIe17g4oUsJCbQ23Qzbo+y5V
yXlkN83RjXsNAcS3pF4Hd9acZbumra2tkdF3psUrT0Nuwjy1yBboGjzQjEeeO6fWjzg6tN1IgBp8
QHvXmTxGcdh+a6lf3qdZB2uojetu6pDHqtkGk1SuElJcD7pRpF6Fn20HJZlukW+j+sNpEyBrmsP7
tuu2mBw8WeV8xwxxPX1q3swmm4/BMMgrp2trCK7Q20pwgOCV6EjtEKN22yLRtQrtsYHHRl1VqqI4
a5MSxoxqui0x1yUIJobNpadX6dGp0Y+UmufG+bkHpvmcueq9g+6/67RRHMBG87fxSdx0er0uGuvS
mNu9hkB1VbSBeawruCUcepkmZLsijG8KiFqvYTkPC0AI6fKAPtUd++lIS+whcQH/l7q9ZhSxXqjS
q6DvyoMkaDggSJV6YkzfZQtNPpH113kOLgVscvJ+o6KAwG4E2Yppv8F2oKltqSiKZhUdbGNqcO25
VQZBJGe2xfHDBjIzIhieKZmJBbFXhVQ5FGpkvf5SUijhjl9zxN3HrIcdKQuLMr4btwFr7kZHfoYN
M1KvRZabdzD3oP4FoUF44aAZqLemuMXUOJUm3ZcivFBalFg7mQmQ9r3Qghci5hNez7qEfkf24700
bRDVQ0//LZl6L+G9LddU197sLA5YRhY0N0A03Pia6d9BFyfBpHMLzMCOcXCV3AROZVxUyoiYzPfD
MO17e45efNtnV7RjHqk6EkV8jzk4ZgiJO999CSL8RSsoIDY63FDzj1ZEjUJkpCWGZ9eNkxs3sJU8
MF+OIRx2TEyYmCIkVT32mmQc10Nl0CW1WvArAfuhReLHsp66FnTGOrqNhz6561qT1ZZ1A0RQDIMQ
20+uUIZElv1cEon1MhWGek9sIOi16XbZanA5O2MmR5pejOl2nlsDANok2j309hzmJ181BWFPxeiX
6E0crX6idVyjdB5wfY+tfQEQga6+BqLTbDGGz+mZgMqRiri6wvkHVLd8wc1R84sOV4r9HVTAldSC
I5nP2p0phklHqw0xXXEgOfHEhc+g5avncSYxtwn0S4IP3ms1ksYMk2af9nhRlT9VsJTBb2Tu1z7o
b1U1PgHYGlsAjRwz4hmv6ohLMsC/sjPzujhjPXDXVs2DnkW0HwNlLLIb0d2yd+fskAl9szgtM49S
gGq11UwISuncZx8zHqh1bcoGbEEIkzuUYEB96iYTZXmOsgXAodsMd5CK2oeAPEfky5K2daqqc4yi
QE+TUyM1EIyjLTY4VWlbNIXvP1EzZLqHTq3a2ESQHPpCtl8jETcZBrppPM5tA6O8B+HI4TdiUIz3
aq1liOcZXoCJQccfB+4eHW+30Sl3DNafrDjraa7uqgECKkxXggR0jXGJip8bTPzQo1hx6baOp6hQ
9cbwx/lpsqncsjXDLXodFg/LlVVnT8Mg5E0wkyi7bVo5fQUvlOw7Tsgn022tp6maBe0wBn0ciWZS
BuLJ1U9jqunVyra5DSjENACgTeBfSZpFb9SnVCJzTOxEH+Q0K7h/3EkttIXnK5E+UMYRIFRDpcP6
j79AP5quxgSh6ZOHrIWb2JUDjovhsW1wYzRF8MBIeVcKx96nTJe8bq6btT5N5DKrGiZ7EWtXMmDI
yLoSPWD3xIrqlFQnPQ/aKrX0+ls+R+eyshcL9bTril4xZbtoMQyHhkRVi9SlW5lGSWoNBFLqeuQo
1sZU0avRGapE1lgO+4ya8wnJKt1Vy6wOKjaq9zyhI7sZDR6IIQK1ucrIDbhLlTDGdSXaZJ/4hMO7
82xf2qGTgUG2GgjNtOsgeJjBDNsGl2GfW8ENwcjn1u44SfRlhLOrYuhgZOl+rN2UCGm9K0iZz4b5
dh6jfI/0bGg2BkkFexTMuK1ysgk4ncTxU8wq+DaLWgDSEcadVfo9neKxjI4KKxvOWLu/xi9D/iO+
B491YnHXGiVlEmEch9rozXwNXSM5D5xbLjBBBC1DtNJkngZHGd9WWvByt7phboaWW7zG7PuYNDMU
T2d2PIzsOD4dATHeNQ6WDXJrNYRqpxpOTCsKUeNE1UbKUM1cEaR9Nd/k5XtDAM9HkcB2re1Ou0yW
E+4wG9Etir3ijHq8g+SYxtfxPFt7Xh157dICejRDAwO2q6kNjt2cGk+1K2MmhlwRM7bGb8c6RdDE
JUIjggXsnrOyXw1HVthx3XN223asyjtLJkz+C6K0Vknliy8pLYYLnznQpkxweBCoYt12sxudElGo
N4gyNsjXuVjiruJRolIGcREOCwQ47IYNfSO50UPov2WitU91FKo7wfN4E5aCRymQLb2GubiFcd2s
CiZRa3Ya/DQsqjSlevOgVzoZJ3kyRRsnUWRUZ2Wy6xqr/VKRqbkucETFuyFH2wZLNOYTZ3jfyY7I
cdyUAXZHzy7CN8xdxrMi/epqMiC+M1CEc4hUEQILCcZAbvq1oQcWdyol/DqX0zEkVYmBBG8HLeKi
cl60QXvOnekj6G15Uq685oGiX08HaQ1fPL4ONbGkfcX1UimYYTae3Znh9a6kygVmzmIZromK6fc8
1hXHRUnTdMic8CDiKHiwK72Zlo2n1zeFS0TwWuPOIhqYXVzmwt8rO6vfjGAAs53f+rZsr/C1gPzS
R5u4Yq2v1+2AWWkVtpF/E9AguuPpir4keSmeBkOCqrebwCPuINj6hT9fwaRP15UNEWPlT8RQtKnQ
n9Bdtg/4pGlGORlm/XgWziGsCYlDtxV8uMHsbEofbjZB99Nd5VblJZjGbMvukHqWTeoSVO2S+hMu
MAMY8XtV3K1HXOpHLabaMoI0vVC4brA/uG2z7BkSEIQzbRuzn880V9rDHCbaSxIE1qOeZPWe7cC9
ihTaE76KjWhBzBtj9665REVEg0Hiom2AwCTwPIIYM4zXPIsph2ezfi6sPn4DhUYfHb/LnW0b/YAR
taOFMzE6Rr2A6QUcDAaKHGas6u+nwMdpxGDDGdd63zZ3eLCas5kUlTrrTt5fwL/GB660ofMUVdW+
ikKm53OiX08yBA+qWZnYuyJMvdJq0acIGBO2G9v3fi+Nc1gWHDmETYsmNQbeZF66MgBRUzhz+hDW
GfIRDfnU3BQnrdAe7Fz7kMg677NSq26LziSzhiyZ5fxa9Gszih51re6vpi6w7+WY9LfaRMxDHN8M
NFa3hhl3T0lhYToRcnzSgIx6MSKUoywiZ93ZfvfEgvJkJak8TdpyEhiy5CwT0zjmaUPkThBm10Eb
JWtf9cl73/vNthpAetVZH1GU6KwLiKv2VIER7onSaMM10g8yO+yGb6t25ucsqDBqtdNsvGVS4+TV
lNAUU07ERyK6A/x3Fl1Yk6SfxsJQHZSdgWt4kUXkHdEAMigPMLfp8Fjtrl7YI+UAHz60hHhSblqw
yvJb4cUgJuWG1mp07Gd82HRoY36qPWLU0ZND0KXyurSrxstcV2wA1jvHTtC8iPNvA50ZQhyQYGLX
23FgJtdjIpp3RdoRzIYmzveVRY/YcoJnJwzfUSh9OPRWSU20t5FPXoGNPK1qrHhXVhBTraQABaXt
8qjGgzIRW59M5ibMeqAYAcGixePYseCMs70ZU4ZCWIR0Zsahx8u67oS56SNbHNJ+YcaKPWohAGt9
uJ/INlirIUJ9wEQIY//IEMsBR4htHsu2oWGQrC5Sae7hAF6aFb3uSVhMg/iR+8YZ8YG0ZOIxbY8o
G7su/mrDjt1qdhCfSHJP7gxmX/cqpzYs5ojGd1aI3f+aC/Lkasb2np20wYsWhuaJYlcHHhoku5wQ
g4fftYz/0zbl3Udxfsk+mv+9/OC3gt80glvwf77/Y/PHn4OPYmGiffcH73cHxw0w+en2o+lS/ik/
6M+/+d/9n//x8d/xgVAZLhZg5Hn/tREEzXtRv2R/N4L845/9aUCWvyFTNpBfsrMsHuP/dB/jbhYO
yc1/cNsQWf+FZ8M7Qsg2FgZcIkpATvuH+1j8hqUEfAjsJ4p2G+HzXzfgTz8G9+6PG/IDf4Yyvk+R
dkxLWfSzFcNRIlkE6d3fyymlG2iFKPx+3zVVeDJE6K7LohG3aXINGv48t37vDZZ9ZMcnM6FGPOgD
E2GQCfxFiYx8pASKgUkQjmhPhmQQS2/yaz+PgFziE5FfzCVzkKxTRt+TTuEVVuGR2TgV6zXnHtqb
5px+tZvohYJDkCVj4m+0OPHniEwJScK9gXpu48zja+UOEES78ZXTXkAYaKWsW8oulhTWFfJrnpqg
vc6trlkZdkhvyjUoShMAIiUxCHlifTPc2T/oc5Z+qd1O99p2yM5OF3lL3CKEOeLAzOGuaeSJ3LZV
mk/oluZ6FRkSuVc+frNyQZlb6sQ+DuWTr2k9mwsIOIU0aN1mNlsY0qPRSI45fDdvaEmMw7S3KcZ5
WImWBBbgdeHGwNnNWC99KjV7uC6aGHcxAgkg9/5iWdObTdTQ2uE80RevSSe63dgnl3afHG0cIQYj
5N0orWqbDgWhtGbE9Jh9o4jQPlXIsBZ09G1ocuokeVBL1gGdBmnCo+grVT864bVlJDTlCxJ3mM2T
Un1tFsNNlU8b/I9fKHGCfUJS5SlmLnqhh/W3jIxNUZjbVJ8fwfTseyNd1W04kIYlIEdKdrYV4T+o
VTsNE6Ua3lIT9chYEb1apy9BFb5ZvXktfHRSZmBcxf1oX8cclvmuGZAaeLpLY2CeXeF4K+wRS505
DJvZ168CCbwiQsXnZKhZ0FhBwjedgxbzfUusE8xu2MGR5PYrwmPppahQrBqjsTCOZiT8ha6XQlbb
DDZ/bRh9k0FupW46MmFKogPXtZHwW+sX+tQ9V1PyJZnsbNeWXNgiFjPGBG1Hxu1kareuExzGTFTU
2vlF5TsmPOQopsVfGAsUWV2ktM8WO8kW/t68moQBZ6e3t2Vt+fswBk8WzyRYMc4jfCgfw7Pv4oyc
DNu/TC02K7hQD0YhL0dw6x77Iv9lCot1GWBXyHBkClk89PECQ2pR/LKuf0wEpq3mwPzQa/+yaoyj
zRTkbm58br07RovUhqSguq8R41WHVkDa6UztOsJ5dVmNydnUFZV2EL3nCstEk3Y70XFqLHT9G6ac
GyJX5LFCAbS2B7IJCp7NmGYFgYQ19agj431KHNIaUuCmXFzeJePywnpPquoLCqLbEQjsyupQmNIT
bbdUuOJUVwYxrLWRXaBb8Xp+jgV3KyNtSNiX44zMx6lTrxlcDi4A5gtbvxonh+esBle2VrX75MTj
Ziq6dQWUZQZE3iBM3Zvp9GVgWBFl2mtYGAbKBrcW17CzaIzOfPGhdsoduSnKrriylHkRpt8Udn2z
7by5DfUrTV+CePgmt5k5uJ5iQbNzw38Z4msSKg6d0Pd1Qt0Q5MirVWnfRppOr3ysXzMCGS4pE6ct
czCw6ZbIoguwLyyVzox5IOB8r4ra63gaM1OCRSuxbgnl2T0lTHCSoVZts94mKY/WKKMP0riueAjB
zHDnNDU/zuPs3FZCEvwY8jpEnoZs0FRjdggG/XZwSkmgaXSXlQWsd5302wqxFr0WD8Gthck02fa6
Xa/RTjtbrTW/weylc2S2L5LJxzFz6E1n2bCWzXDoitu548CVc+odfeuiqDliFpM5rM3Fadz+bjoG
SqHvisWJXMH7YcUxRPM44DZ6cqbFtDxFqfFlojAnkHRxNUdpkQT0YvE6y+XMOGfO4n+my64WTzS5
t8UWmZ2zkh2OaQDl2n7SOj/amRnutn3hMCNd8f2IbaP4IEy0fv/RGE0ycgcciPYjEt0FsJWHIYiv
Ir3Wa2MBVsYSaZ0euIHwslbLcWenGTMpZqWuvyl1Zn/bTiCKWHeVlkiSrCyHNnXvX8dEv+8binJP
uVrxOgGqYFJBFiFMOZBdxVGBSdv7s5ivBz1vPSvJnWKl4b84SaKjPVNMgl2jClL0PJZ2yfAlIPsi
ie4D8IkvEglOxO5GmpAI0Ezj7M+6HepD82FgNLGjne2fA5xLO1aNJ7dHLeRlaZMeQ70iP+t3TbZe
vxCphWKW3OL20nZbMPUt3WTPtDrnybHJGQWubO1HozIUi1ESPfW5r92DsCMhkCN6uu8AJF+VZAwf
mmSQX1WF/FHqRVR5ZLepQ4B8y1rhGjAfIDc3jI9J6tlzHo5OqVu8Q1Is7xNDA9KRFPbZJK+JSqzW
DoXfzS8kShrcbs6hhJw9q8T84vRi9khxMIiIy7+NAKQ9ZFOcoNMWzYMG0NkLYfa8c8PTu6ESfotS
UjRerPX7yQSsbnUc68eq6gmfMIib0qrkwWUgJ/xwadn34bZAPboxEe9qGyJj89dqzknlGRu7mteo
PKYMdAe7j93GxGqFE23rtGnuDciMnl4rnvkkwyzBhCC9crSLkZEfZolyFoxOQvVFdkHIJDnOvlaA
8jGE8HbVctTCDRt0d4cabg10Fgpd5+r9VaD7t4K8ZGYGaQmZMZPz9VgkQlxZfY4sTubRqqyLxPv9
aBROE7lgaf9ets0rmNFx59C+hr82Vo+l08xeZVN2JagUoFVlYu3GwR92vv/po/spequxO31rvz+s
/37e/MdJ/v+zA76wLE7X//UB///C53t5C1/S/7iuX94/mvDzUf+PH/DnUd/+zRQK65gjDQZAOHj+
87QvflsMXmCV6Y7T4KUM+Ouw7/5mgirnb+PNwgK2uLf+YjFbv1mmK5WDRUwySjKdf+Ww/4ndDmnI
wixp6XiLBOc62/pkA9NIlBtTJGOHqSTvlb5lxDEgSMojb0eyK7Wiv3AzxRw6o4M+ECCyk0bq7whu
zg8WhNAda3L42kgZbvu+sv8lL9xfv51N52XBIeGJ+74SMWcCggMUNIcuyi4bzXhVDhX03766H9Q7
3zu6/rgGQCcDR7Fuca75dAdgrY4060J1KBFHIOV8//mP/97O988//pNbOhjoxPgtPz7NwnSvJTSW
GRj+wg36vTvsr4soy0Hnr0tu1Pf3qbIHhFpJrA4mS/JGi7oGtjMp9LEayOP0+198LYvJ7R9G2z8v
p6g0F1MkvKtPX8tgoRp2y0gdJihop1G3ygc07OYZ6UV5//Pb96Nvh+7PwkuATWB9dhU3OrMamhbq
0PuRu9YsahSEKltdcghMGABMmeb8wm33z98YEAT4BIAaMGCqz69Ep4dNPBANcaiL9mBYJR3NKFgE
mz//ZD+6DF5FXmRePcy8n0yLqKFE30LKPcwDXWAGAwy4E937+UVYtj59U65uCApk17LoCyxo+b87
I00jkH5UVeZBudttGzwnnbH6+RV+9DEk/UbJNYDSfn4WYn2yLE2PzAOYy/xqJFHsgrStXzzfP76I
Y/CCmphXPhs87RbfDYM4NKJ44zJt3HX4yf6dz/GPSyy/wt88pNj6Kro6gXlAXRew6Y51Ff3iVv3o
y4A0YFAKKWAfn78Me2wgsy7Pcjl13S5yA2ed9SCMHP2V4+2WRwQWjYNc/uef7IeX/Z3qzwTE4pX9
/pM180KBi1JeoXHs9nlZtHeJHsZ0KaUDxDme1zmO44eM1Mzjz6/8z+uEqzOB5uFYLqx/fjZM/Ph9
bDN3g052gtBxnNPpEBf6L766f14juAzPNiuEy6trLr/G37660i3MsHErdbCyaw2FizGa/8a7yu/H
TsmyQHbCp1uY+JCN2pnnb1a1Na6qqmFwFsj87ef360fflAOfxABjYNl01j99kFJzcE/mUFTVF8rD
iADzn1/gR1/I3y+w7CN/u1OJsjIwZiW7fVAzT2AhDQo6b5E51f/GHQNQwEGI+0WyzaePoiPZhQbG
lRhL+M8tkalehFxx+sUHWm789zsRZ34OQcpgpZY8ad9/IE2FTDbJOziQDlZeYM32nxNCY9HnZmX+
MJhGfhfR42SCDCP2ISTd7Bewlh+sTAafjv1C56iGUvP7X4AjX1VZopYH4ItIEnSfuF68eD//2n50
EQaa8HlsNFn27w3bv31tZOZWZjz18pDbvfl1mh0AjdJv/iWUwrKrs5kvnnbOqEsL+NNHofUHr7S2
0LqQHbEaSn1th0P4i+fin08q31/k0zIbDDmW14yL9E6hrX2rnPYBFoMjaX/hWgryz39+637wxPM2
kYTCtsHj+PmVYvAuCz9ktAgS5aLX5D76FXbkBy/td1f49E5NacvKJ7mC6ZbLO2vJswWdzUPPJwHZ
oV4YJZHRXUxg7c8/248ei6VuMFj9HFBfn1alWukuEoXcOCQTM/qBftQmFoDXf36VH91BF1kzPw3p
Bzvw9094koo5RL6tDmEUZ9tiHtqTLGV7wjzq/OLh+NEHchl9gA4Bb817+f2lSFoVWLoVG+SI8ZhE
5repaYPNzz/PDy7CdENymASpRT7Op8e8CmczTjIbFH1riB0IcyLvbMf/1z+K5F6hdXMNSzfFpyNy
4jdNM/S6dVAYuNdOZJi4BmX7i8/yg+9GMqmXfA7QtNZSWv59PUcu1SUyLewDOernwL2qkvqy7H+x
vXLj+TGfVtnvLmN8f5kuJ1JYhmN3iJQSJ/X/yDuv5bqRLGu/Sr8AKuAS5hYHx5KHXjS6QZAyCe+R
ME//f2B3x5RYamlqrv6JiYqKqAqJPAZAZu691/pWXvWvtSb9XT+5e9Tt3rEimr3DUxP5lzEBArS+
nHE6Ob1s9E1eTzwNLeR5XNPWgmakULWC6Dxme60l4AxSNRdkg0XZ3uDytzfRkrlhPhDlPuZjRzt4
NNSlAeMVXVxmRyEyuWZHfHV7ENNkf7E6WJBI+7ai7crrZnLS01wsWkC/9gaAtXHpZnRI6swZ7oGK
qx2XhcQVJx5RRus8OHmNHn0XMwXAkJZ0/W5J1GWMXQsdhqF22A9dEorVXS46+WxVBhTcir7RQ+5m
uCdsYqbNoSxuFGEp5JYjDnlsoQbeuslCy4sEUqzWqjrb9OUxrKziIleQodGuy8OgGo5fnbAek9HG
CjLuS/a7+6T0FnOrcJEEE7YZRgqRCMiM7k81k2aUk7nob0wcTY/Mv8tP6fuOZ6ybH9qj+iQJQggd
CaW/W/ddZH7RC76lZM93ivUazo06ggnEAwiuOxScy4gbP3dOZiAyE3BvMSDAPULuDaty/Vb0+KoA
enjTm2X7KFOnORLZFO0bNKyPSE7e5rWCgeVLPhAiTNChZrta4QblH3oKd5nB58BMG+8Qa8VvCTEV
ezKAy6O9thKmtamAQp08o3awQp/iGGS5HebYFy1Dj2/7rv5ivofmrOWl9V5ormlOy1r6abNt0ekV
QGmcYZc0i3aVJekqBFrPtJDqF6hptHHV2JMH4NV0BR2M8Bty3dVuRov4okwjgSnRmeAwCki6+qKT
nLcubuY0prfLugK1dOovxLpKkCncbysH19koY/fGhZL6qdS7jDRYdOKkPvmRfUoI4MppMTvR5SIR
IGHmJtrJjRkTpn5qXdZFdY/Ov96p3CabETNTEZaaXyLkxcGG1DYda3zEOFaTwPIK/Xuc6BU9P4nJ
O7Rtzb4rGW3hZo8K+dzYuTnsPS+av1iO1t8QLBwh+iNtdcM1GwfSPm31GjOpOTKNZgSDACN5sTWn
I/kAWdBmZL5zO41OG46F6RxJ/ykDq7RtjDNpadLxBTvz0Dvm/GyMEgtQuZjYb0wawwciPhj4WEub
OQH6ZaiVdcdUxIRUc2bmpV1YRe7um4WJ5JWVFINxb7YVo9PWnhu5Y8O0/CfV4wycG+Tq29zXmwHY
sTRX06hB4zcgeLRNjg0sNf0a2d0IOaJZrM7fpTmaw4cuJiMs6NsWBTYX5dkEwLLt0D/xZcXHoY/L
DXCbccuvsS9glzUICleOB5EBJcQjN4biKcHD47xzUSGnxAaFBPQhRhz06a5P9O/p3MzbMssQc3Zm
dIREgzulhorTYgfYRQMqL1SEyxXqLkbTDDSCebEBm2QGAWRSTAQFSWdEDO4P7r3yp+NYa0aNcz3y
0UEOxdZOo/su9eQVyVVPZm0Re+WUl62NmJuT2lejKI6lao/jJMu9lusFWkOm2FOZJltW0/IsTas8
Odw2dwWugKPDZHiTWgga84Y00MJmQOizKAxOcxkTfr2hQkTQFXlnrEjdmRkXzixVNJd5TO+cqK/4
q626fO8h4nlKeoGA3wKXPeDKw3tbzQEtwwH1aSevM692t1bOkAhTRHXVloDV7EzQ1fdJEQymWI8+
yXy6z3r0qnOfyeM8jGRkuy6oAICKQeJXUehOlhbAJH6rED7eNxhMd+ioAeYRPb1zotze2iWzf8P2
jUBF/iYx+uHc5A7C6oj5xzadxfCQw1tQNfEbk85gnUAoVPoYJq6jmKmeWGZCMkRihQKlfgVfWcEV
l7O6w7IJosoFm17W3wgxuslGCNciMkjR6vt+U6adi3OXp0x62hDG/Ane+ax8tglVOWJ7e7Ah0lo0
oVYdz9fciJmYlj5BZov+rcXMxTJPK9Vxh8AYHdxzDDOQN0/f3bK/AHaub5pR48rXVoEkGuo5uDYk
FfnQBzIS7T6y4CpZDLhwbVTdJcFRbkDYPD0QdO6b0cUAkM9iedZ437s0jRZGJnazt6x0PHtxhrTL
08b7TFT3Th+lJwBGxL3pOXb6EVqWZ0/2NrOm8rZF+rMlnRpjlVMsKDwwjSLPmMQhhqWHlE5TQ+ik
pqVvbLuU4cxgnm0hMufHBI4PCqtovPL9rGby5aImBF/2pW/a73VjoRYdvOYELMnaxQaz1N6A9EHO
R3Ej/BmUdN+Zpym3sreqLrFrCdIlAgno8MbuUR9jYvYOtluJF5/h9TFqBvc7pkA2lFXrekPvlulq
tCxH0xXyqu77zw2B8RuBIOciSjUIRmNzFmvaCVyLM8Gy2yZFkFKWY86VbJ5+fbb8yUHJRTHjwcVc
FTkfu5Vk26wxhJV+JHOg25aNB6tj9sHwIkVbPdNp0Tw0OhKZX7/sTxogvCydMY6B9Hc+HmlZ/0U2
NYN+ZMt2ttICmjBOozkfxr6XDynRGPaWeD/tN5/2Jy/rsWbyDzhOH9XSj8fCKDaMKI+L5YjjDoLT
uPRUvobK+10/mowf4y7TF8hGPhqLX3/gn5x7Pco5Yes0T2kufTj34vcfmDvADa/Sbhb7Sqi62hXQ
r3eqT3/zKX9SsfKdejrwXWct8j98ygrmJ/LicT46FnpYqCt7H7riBsHGGqbT/4Y0+JPqhD4fUj5q
DtP/S03nRjyOUO8nsKjJmXV4A37p7xcNf34J8UHe5RE15MZQMI/KJ/Qvu6AeuEyS39ySP7lCP5QM
H6osrwPrVKRUJi0lSZEmn2Idy5aT5r+5E5ik/aY4Wb/RPzVHtBR37zjzSqZKzHHDZN0/JaWvbZpB
jSHOGfxzCXMqAu5Ow4gCNseV9JpP2LynnpsolNJLDsmQT6RzkflJovvKtaCQJunPR02BGKxs4Ewl
Kpu/iPVA7+nKu05xgJsbohIhsU3FFPQ4pc295bICrnuN85osnPoEkBQCIcxPUswDdW0rQ2IoAEli
wyOeyq/cgNVMfiamAs26N8XtGaG2ODs5eaeoMpd9FE99vEXsVtyn1cwJ0hj7L1aROvdejFY9jsck
bOtC7E2kOZt0PS9tYhAPb3mtBhBMaeQGaVw6MNOhzJokAF7NzPxfmHk184aV3iyD2ofHco8DKnsR
Zl6/Yn3XQeXPvTU95U7DlySqXFz1Cyi//Wg70uFHmvq5jWqn/KoRLJFsY/Bd33sLFdnNjBwwVV3/
FvvWuNzWyva7a88rDecm02lTbPOlGO8UrbsWIW7aG9tZYR+PbfU4TvSontRstnKHNYqzIqP2onl1
sDnaod1p4qnpzfzG96PyvDhW/uzhiWQLXg+fxaiMN6RUJCuZXtw8sdVru6nvrXuE4tqXNsYXAlwD
dT79STeIG5k89ww/A/T29tknkQ+RjoIL1EqoXEk83TaVk1JksEBssV3yrMR9i8wMVdaCmPl6rNoK
C1Db37luMcNumazzkEsIa6UAB4mgz7Rod/emPGFUp6JYD+iUEfMXBhmc2tXUO2gdmArG29FsSZ96
P+LL9+O+K0ydvW4tAky7cb+69NhvJpG1d1jijCd9Uum3HJIBKgVDnKRvYusCEXWQi6JEUUi5snlw
j2NhRdNvuhs/W/n/tEqJD+svjYjI7gC6HieBFj/XN4CPOUVW/5OXYWrFbAkuum9+aHCZtUhwQju8
TOcQfFJC3p585TxxG7z0XWJ/gX/xuyDvnyxc2EMIZ4AKzL/2h4824maq2yibj3jPpEbSL4cysrt6
MIBFev/rbewn3WuP9h0iACLDTQ4NPy5dEzepJxYKM232WyRRgCu2AuI/liR6BpfTe/ejVgL39uL0
FtSkaT7++i38ZL+haw6nHhmyQ+jQh93Nb1S+yL5wkHrZB6qwXcpR6dcv8ZNv1OK8gw2Czh5Y8w9X
cSHQ1hBN6xzLZmk2nZs98XUAzyPl8Tev9NMPI4SO98pGM/DxQII/PhuwIzpYXPoWz74Dparz/n6b
3EWJba0dZQYPH0cOXi3QQjeSfm/u12fwPWuXh/yM/8HXxhO+ykZ8Wyew+8PXFuGsjedVbNRU7sMy
RNkGhZu1o0rU//6YDqAptwHtStqIH084vk7ucKKVxpHJqnmsDXNPEw08BovVbx7ov5ylmM/pDve6
zfVhMmj9eMObHNdzm7y3o1lGCVhCoeEsV1p2xiSPnaO10Z79zZtvfUUPHSBDNXLNP85cUckNumWN
w5EoqbwPm7VtmXBa1jdk8X359Wv95faj20bn2kGtwAXj1/746QYBKSyu1HAs1uDUeeVZzL8ZN/3l
WVpfwtVtVg2b+HTnw01h0UCVbOsD2hueU2zSZ8ClR0zzj7/+KH9Z4Hkdi3HJ6oSnf/3xgN3og8oN
tx2O8eTR5elWZif8jSEocIwhCf0NjfonHwspEw8V41UUSX8ZcFUNrLhUH49wobKTsyh8z10b+oB2
fv25fnKJGBLjDF0lESDiPyx3MT5UnOQzCNNFR5xLkyY9WInt/90nah1E28zRzHXkRMv2xzuBaXta
zLVQx7gb6mRTFxqxsaMjqicGD2MR/vpDkR7C7/tzg55P5Dnc5wyC6N7yPz++XlVBTMDfBCHO7FS/
Bn0XTtgn1UwgY2F9Aopj05mrEmTvVgOUqGxV+VBiTdu2cW58HSQZF5cgTw1jm5Fpc4BHENGyXXsW
oFeMCZqpPqJVj2FMNVsTNZYelJ4RHwU0ovF6IvkUTwfwmccOuylYZ7204AT7jhIXdbJ4ZwBLmEc4
kwV2U/Nd6KmFU7Q3EVpolgnGRsTOU9bNJNlgDbXwXmsCkW/Dbyek3RnPfpR1x3F0MTjTlbxYpDbt
8nhN9bRIkxNACAjlwA3omQx/GYlImlVR/+iDMQgd3KsBvLCE9whPY9NTZAQGbBLQ1HRbe6/ygspe
oMWN/jIfiFAA1xQoY1T5npwOeLITJ/5Dq8+iuHRtopGh5oJvGhTeMdedT12HRI3gLWSlra1DI86c
ejtVvbgu5s666axYYmWfYXC02S5JaggKJTEigUqN6rpAXwcwUfOuRe+IJ6jyFvSmlYMHw3AX9yU0
G33ut6Q7AE2S3n0sPGTu4nOZzhfK719RQmO6rtPAJIDpqk7flGrvfM3wLiuDGlVocNe9NO3uYj3z
N3HFF4cGADqJjnmiGpFXl/qQABgUJqpiAIuDiy9SK+/McUiuQLsiikOvcKOS+OAyiTjSDM02eu/k
j61bY0JjftEcF3dg/DHXndrWMiIGs2jL53RewRdm/UbdIDZtaxMkvPjlweDevG7chlGHFF9QiEx3
VUy/iIV6uOp6Bi0wpeJOAw8Axfe4ut7kqVTSL7/ms10/57aDQdkDAWjvfVuJq3qplUkrUYjpyV8m
UAI+dsbX2XSylz4iVP5ekM5W8v5cih7Hl82LsVZC3loTQcx03sa1TsreSya5Vk8qzrpkUziAeUqM
OhT9Oqi0teIy19rLsjSqsBz3Ajl5xb1ZTkO8hfCx7MVaueVrDeeu1dzwXthFa40nCk/eoSSxz3lK
l6wBoLvph1GGjj2tyeSa99Bk60BgrR7N90LSlXD6DyNMlVPyXm8KzYj1oMu17G58r0qJc6BC1d+r
1ey9crVpk3dbWnR1s+OrTEd8JhXtmNoS3QkviLwq1hq5pKNLsxphOOgQL8Kn3i7PNETtb0PlDBhU
ut6ksVeBX6uhpgVZSvb5hEL7UM/+Qs/OSzxCXQajfHREmp0XmdncLQ4I49T3n4fOMh6SwtZ2TRvJ
u0XDyA/yvS3vl6HJHoxl4eo2OC5xiuX6yfHgGiHkENWGpDj3Ms5wU26YGoqt19PqjhHjBbAXmqNm
QcIg5MHu79kt3GdyDL/b64g/rFzaC2zz5Wtse+N2FKnYZ9k8fW4tzCZBNA1raj3Jfa+dHqt7o87t
5wj6XM0lVfimZWd65O+5ZDMr3EWfl6yBkm8RNYeZM70jd8V/rbtmejDsqbwE6GRlwVSaHe300hAH
FO8q39p6bkKVqTKmUdbifBkcOz3U2tA3W2sisXorhmygHVwlEhfF1M+fda/VrkZi562gjFLLDzgc
ZRcaoWNne3BHoBim+qoX7ZLw0HXek4EjhBhG39SsiyozJfguvO7P5jDOhNPUU1Jsaq1tHU7YmOS9
ti3uBWXUcYwimGESlqDXYfsJOzuC+SR8BgjBqPzuxKrXweCY1UREYdQUcyDoIn7u3XrODpM9xm9z
WpnRpiDO7kwQfB80ZlS0DGXdbrnwVjocnGp5QRxyUu8sUsi+YvM0LqPEGU5xaraYbyxzeezb2Ky3
Rm90B2JMtU9lJ+Kb3im9t2oy+ntl0KCdDDRjXNFsglriS55CYFNA2EghbOxNS34UFXhtHBMLeVCQ
TcVIalovSSQg7FXe9NBOH3o90a7JI2K1d8moZhlfcu17TzwkMZyFCUO963RxBfvAYcqVW+qMQWAg
V9Cy3qSG62rHPd98m3uZHY3G4QSOF0I+l1iPfMbCrjwOjMm+k5ulcAQTeMfILymNsEncaRtpCul/
m2bNI3ygBURWSXUHWARjCLvouPUzb4aCpHVTFmbx0l90kAauUy/y7/h+yqtxxfEFEDVeQK4bWy8i
WxNSRmTWRKI29UuBnQd8jNcDgQKKQeqNJKKhtbVxhQalY4hpxUg36O+4H9N6qq5tu06uh8QkCk+z
OkKkbGkd2jIRRGS6uSKajl4avYuEfntYtr3/mJfwTuBmuZ8MjM1vjN+sKkgxrNu4H2dn5lZI2qt2
Jm56k/T+ROdnfDZ1/V5pffNQqAbKzUCq3vWQ63p1o7IpPqjFFK/OQkos2UU5xE9pTscGJMe2nszu
ecAj+J0YAK8ItbHy7sERFvdINuQjQC62okyBrynaAibE4noxiCejzHbMb7SzrNAe7YZag2AsUw02
qxUTQeqYp7nEowYVOdfTvU+aJiAIGHZXYNXaa9ebVABNdblzEtp4wrW7o+so74WafbpvTRsSj0Gw
7ZEJnyN3BvmJx5IxSQsBfC44DHN3wp6gA3ndGPnMA4SFeLN4at7rzWi9qrlsj0Ojg7QhKQtUkTsX
gd1iK2MMWnMEi7u2A3nWaNON1o5IiAjP+eJasv8q6xyq8ZB6BS6nQa2DFtaJV6awmErg9Lgb1Nnw
b0uNfJVJjAgsZTo/wh0lxpGv2E8C36/xWFp1DFAFKBVTm4YHG3KQwlynuV5zTJehf7BFnhqhHU0V
Z7PcguwvNcKiDMNuzh4QIXCeNKoGb5ie68qKsutCKxzu4XZdNwk7mq2QBR13IHzF4qbO4GJsgVZV
+FIbG86qTvJqkPsci+Y6XkmRST1yM+f+EpC8JL8s7WJddB60l63XTKS3+gWUR2B+XgthiUTbADDu
PJ/GXGnySAOnjbeRXcHzISh9ow9p8WkCX/FNAPE96ozSn4TI4kdG6sMcKFMf9yMAIQIb7H7vwAcA
QRZ7G1KGh+8Z7CYGuRY8lU1SlDlsm85T4YyfGYGL0PbsSU3oZzPjR50ZYmGuSGM5A58qYF19sQlj
HALHr8XD4hv5tjSZfUrfOZH6Ze/mPLe28IGXezXN+lU+ogIxtRUqAOdp3iRTWt11jh99qZbaJPsV
nnmuT4Suyw6u2lD1GmPO3kruFkzju26K8yd4QuoKIcz0UOH3PDLx7Eiz1Cr9OnFHL/TLOjp3uS5O
igf+Ye5X9Y2Wo7NzsYDS9y+/VzhWrwX9xgdue47CqX0yks6C3xj1z7JX9kXhGAvEemM60Eoejjid
gNP1Vrk3If50rrjnUN7eju7UXKRS2pfxYFWHDEDXi86Ve4usNcJU6cQMg+cnsMXILgkRTW46d95g
fbeZDREtjHmJ8XgXmWSF2PGnaNLygy3qbdHm1p7D3UgigCaBIov2sq/7Fx8Mzr7JunHvx9jF4qrJ
QlSNnE8X78lnwTqXcT0eRZd8McDYrEP2bGu1KXYwSwSjMIeTGUfJwZF9Tjp0aoZ9ScNfGlP+mUwj
Gso26hcf5jtvMu8OFUy1Q5+mbki4a4ptUnQ7N7Hxjfp7OFn+5r2O+1uWq/+en+qhIoOp+Gi5+oGe
8P8VLoH2wn92Uz20a1z760cPFd1CfuxfHirzDzTk+EDWbpgHOYG6/V/EBOMPA2Xi6t7hz1FDUvr+
20Rl/yEEJT7N3FXcypjwv0xUpLzTWrM9gR6fsln/WyYq+90S8l/1N54behc2ksL3mS8ttA/1PrxV
8PO2MRzsyAb3wi6KEMw7FKB4QZRPz9ykMlA8vBtGLDOt5P7bZJpPqec9F26u30UNZbVoxq89kMEg
64uBCAtnCDXN0KDTNeV9VuvdhaskFZs3lyHyLVhVTXrr1BpFvQlSpFzlYlLWV26dmUEHDBH8lXiu
fMoAZ5jvKlv/VtT5DbqULMwlmz55B1g0M+0r5wDUJy0G3EprPvNYSVBWlNX4RxEBiZU5Xkn1Oekw
MC3VZZuv5HtICS7Mf3kjkbKEiSm0rd7MHH1Jkr6smUBe9MQinWqtdi7jEp5dULsgvthe5sfIlw+A
2F5HoGMZicl5oGDKnDUk8dt0miJM/JxqYgCXAe6v4a6Y0zXt3L6sHWM6mpkAYxlBoKdvgeq6MTh7
IDebJ0odYQzfjcG/6mbpbBFmu7erqnXj1/E2brpsP3cwCTlblmc3rXAUTV30ZjVSOziAYk/IwGri
EhqTlcd3j1kLK0vPpfPWO/PndvLRKBc0setRdesSwX/BrX8biIE8R47Sj4i6SFGB3BQSimSfl6wd
gL1V31ID4ymII/e61UGijszo2deJ5zP0ygOy4yLEiEvaLH7TnppiMu8weX6ta6CVcMMa0jSGDO3h
/Az7Ld6MeG7BHQJfhRYDHSYbtpi94xAuJQhglX9HQJgd3Mr/7Pd5FjqKv44yYY53I6yirSr0U+Vi
NuZv5QfCAeKLBCozp+AHt+/Sk6evlA05JQ9d1HZh5oJEgAArz+lqYEZI521IqMngOfrWdkxiYuBq
+5NLygEVsCbO8LCeuF/9b9Pqhda1srhaIDiHBTaeraq7h0iLHuJ5gug/AbpYuscU53GodOXvu5Jx
3KTZLznkqUPad3eGqCe6UkjSndTqdgV74qMuQe0gimaG6D+Ae7opQTEG0EzIoogRrnWqoI4ietrf
k5Yho3NqMR3dF0uPFyVKqCMkjN4b25moQ4iOCGMipq/9zsyRdsrxWCRGvaPF0F4jT1GnSNrJQWbx
zDkxZjnzu/3S1+dBTyMIhnmLNrCs0rsutb29WXMW00T3aMhuuqe5I0+g63VaHpJq33Y+GXpq7rNE
FY95miUbLhU0FTHDJMrSnoPPoKHWrGq1jTKzuUQsKU/LPDocA9B4WYEhWjMcovZbVbdlCIUSLiZQ
sSunsKdbSR8srCc7207jYG36zjmR+Wtdw4PoQi8iY93xx+R2NMj3nWtvuNbTpRhQ6y5f+hlUeo+o
ygFqdPD0tId1tBi3UdYTVa0lMpiR9u563ee81YEIVShMw6wf6XY4NRN0MxYlokfSUQlB0p3QH7Xh
ae585xOgT/fQeHP0lOvsypruEr+kOIpTaMRHBk7zReOK5JOf1M0lXTROmjG9dPDthnZFH2nZF36e
Pjml+QR8pN9V2EhkJ2lEdNNN3SvzG5WguktGwKha0nU0AJXjBoCAl5MXQzz3u/otEQOZFFZXXLsQ
3GgWOuOhXyPbMXUTQuPm2Y48AiJh8vpKa72LSCtoKFFES93f+KicNyDeKvRUzcWkIpMnN7HSsJgy
yAEqdi9sUAI34xLVl5HRp9cxIcubSh8uBydRqPD65okuG3lxVdFeUTgMAP1bPRwSg6ZbB+ZBpUv6
Sfm8jXycl7soXm4nAUfLZGweVvOYHDnI37IPaYzqomYndCHfQB4sByPXHuTU6LQXyymowDVeVxnp
AAALk5DYCAb5ZnIJBTK7a6Rd3Qqyy4IiscHyGK62EWDUAmvyonBeDJi2Gh6Ro8ZkJuTsKYiw84o9
7aX2ctIoQLSicYHd5nqoXItVOBHfDIP8Kt/JjQ3SpFv4219I2Zs3UQrJg8F/GUx6bW1xgsGUGLCu
qyFieYkA5FZl9KjbcOve3wOoUWsrkxEIYO+b8AF4mnNhImiKFv+crblIG1MJG1u+Jcc3TQ6o+dJy
bB/M2vtOo+tcjAOrr3HwxpiC2fSuFQ7qAEGkhcTci0c6mvGwIyMFuZ6W3rmTUZ9d4qgfaxKZt3AR
qGiW+JFs3T1EOBB77AngIjX/BTDjsmv8+ms1cUMRk/2gGnQe6TSPYZnrVwsQeULWZqShTvoJyLN5
HDTN37TrlfayOdpZijmhV7D09HQxS3N5G9zqs3JN0NfaYsXbHELR1u2qFM1ImZymSN4k9ETPno64
WlrmbWI41maOlEfMAs1Ob+gIY1xKePGpax3gi7YPkqoxXDrZ7B1Uiwdrql51jVXIKbIwMiOgZOJt
Ls3DaIuvIGQE7HUD4oslvv79k+zPz6g/AL7+e4fd/2XwANdaTWD/+bgbvn5tX//xWn79x9WrfG3/
cXglSyn5y+n3/bf88/TrWn+YK/qLatu18TmuKdX/PP26nGMNRsO8JpsbdzQHz3+ffnWOzAJjscCd
i3KNE/O/CQL6HzqH6XVEacIk0HGNfMCD/QoX9uNIlwMZvhMaH8y7eCfoej+oydK0NycrymFbMYFI
U1D8drwzOjPMJnv/p+/p5p/n6T8nx7+bZv50zOazM99aR12r6g+B5YfXkoVWV7WAo8V2uwPUeUdG
xKHL3F1Zid3iNy+FLsBmPvkWJLzlWhaQ0mPrGUFOQIDixZSzqXP3/+Zd/Ti8XK8I78piHmtRbvjv
6Ig/C9Aisjt9p2iibR3PW1LKjjn5DZvRdHcGMiJCKKlDC6DNzs7LSlI86C1ENmnnkrT2fmOb9e2v
3xD9tB/Gge/vyDOJQ8bHxzVBD/HjOLCI3Vpjqh9tu2WI91hqIPgI+w4FdXQ9xcwPaqHl13WuBsKF
nOUEQ7DY9IvgtJ2BaF3i8rPWluKW1SG/sAYvQiPI/uOWu3oa0D+V42d3+pJThyg8OU5Vnh0FLpZQ
GRpTMxxqc6Ch5WhbqwNaRd5r58FUJPSSXONNaYqz3mghjaldbZdhmiO9oltOaM/J0e5GE+ZQxL5H
o8RuFNOAeQUcheNAbKxunqQT7Yemuuwc80C7hn7/M/LrI1kTm0W9aeUFYmscLKN1qjmumfYh8x/V
oJ7UAJisnYG21pN7tPvHCFGANzOqUdXeIuOx6HJEfPJ2wb/hplfk62xItNp4wC8KNzqJuA8xH9G3
ycmJH+9JADuh6NlN5MI5mQQ8XfQ7MoHmnUYPzzTdELnuRotRo9vtWcXOrrO+T7TzAUYjMRw5saud
ReJDJ54czz+hX9u4JY3mXODvYUCQKLjx+SYV1aEl71LmHV8PL+MTydmMd1UrbrmeQYqnceidIljG
FXw9kUjbkn/6FrvXJsnxJKkECXTQEVW1rvun2ubJVN5WT1GcJ/fZWB209oqxGAmM8SuZXVvbfmum
6nPXkeakQI/DZcdZ1kGz8eebpC0PngEh14OWCYRfRt1wpfuivk96wiDdQjvj7CBBZCDOsk7ZcRfm
oHDKOfngDrthFFd9kVYDTLqu+dKwgqUQqsr8G+Fn8a25yOrVtxLOXRbhm3Cs1v08io/uaN+7xmB+
cjLMS90oh5dRlVUwACvcMxaml+/kunwEJgzuHTk6FKCSw6yZoTYPIsbU9+zCw85wOjfsCQth1jKu
AKe6dqZX0c75oSR9hNKjUfIcqzq5tAbrGkeZc9suyr3rzaLZvT+nf6vd8390k+T2t9hI/vMmuW6N
OXvkh23xXz/3r6aQ+AM1NqZoVOCrB9tBGfyvppD13i4CTmJx7yHm/NO26ND5QXCH3MRk/7NsFCL/
3hfFHwabGUc9dlsInEB3/sa+iFvmh1WYlhMZNLSq+H0eTSh2rB9X4YyatbK6hXa1lPlVTUwpAKdO
dVfNOskZIn0Ka2MEYGwyrjbGbAlHxo5bMdHytPvhk4MBcJdbMw1+N0UE2pMFHBI9oONd9LsNAy3J
bHuIpiCppLghBDu96PXiyo0ccOCNv9zQLeF0GHn5eZYrNLmJPwla/MwdfHHo4PFtaCOJIJ7FQ9vG
MSDNsbh2Buml4TgP0UM9jqZGtiKUfHR7BI2FcckvDjhGUwVCP5/JkiXicNMlkZr2eiHjdKvoy78w
pW7In1Ky2ooFi6KFWeulQwbbEby200zvbnBXqC5Uttlywrqc8buRnBomeu7sWdcvNXjah7kw0EIO
1h0e0su4bu+j1vWAkeo93TSBfwoR2UJBv82MhBRCbVg27kgughEXF91iq4uorS7dpOYrSmaa0egK
xjIxN+nQsqrTmAma0ZFfYiVG5uGjvdOYG60gNnFVzSmdJRr6OyfR/ZeoJSs3zWO9PEykAF0lCTng
sT1Hlwl6cnJAGcXpxWWFzTSEFqjtG3CerxMyuHPqdUYwdd4+FQ771QL5l+HjJtPSe2kXfpgTvIno
InHpzmdrc8dWt6oVpFoQIRmONfRrr4kY3FjZ05DFp8ngz8wurQ+Ii2O6HsVbr6LbQZsCB7XPNu2j
78UaDi2rwgebiPmK0MLqxU2MfK8yH2e6SV27pNPZqYpkC5VNAXL2FgovPzdIXiGbsjLVgQC+NMAF
lGzHpd2NWnawFxbu3B/BlBshyRrHlnbMZhApP5/1N2kZbbJEvI3jJ9omak9SNwquccFilmJGolEn
H4jWWq4JqKx21UptW5ih0K7pb7zYRLTR19YlpIOOmgQOVUnqD6EKoaYkqVklZuIpbSHPm/NyFT3a
SETOcTOcLC2zYbGPhf7V8MrvPeRx6tF0Z1iEwXs4Wef0Ift/7J1Hc+RGurX/y92jI+GBxd0UyoBk
FVm0zeYGQbZJuIRJePz6+1RLmpE0Jka7L+KbxcSERNEWCnjzvOc8p8wpYRpC+ggoAyCwLemmy2Nj
Ge4Nyx13rFvm5yFbXWIE/r4ebIdNFRYd2FAyVrVMHyulH1J7/EhcDskS4tt+BkXJuMnbK5zItprj
W+lS9L0kRPcWSW1E0DsJR9iAL4qx6MlW9YNdtE6KRuoM1H+my6MoaalmD903h97I5d3snZJpeWlp
KDmsuVedJ23QWjaOpwK+f9AxN1TBl4IcnyyX2zJvsPAPTNoQi47GKh6WmUZYOekbXrVcpMW+TuqX
onrEQdJwHwntmDZDkLUoqiSxdkGW44MfXUYACuQKdwKmNy6nul0w4IlnWLlYo0IOlcqyHqTOr1pw
37psxLOVkTNgfnLJ+XE1goyvOsaCyTy0WMcq13ynniy7EWW3Yhs7qvSuKcrr1Vmv1ApRHQ8Z+/rW
+zKy0qZEqs52zkCLJu3he1nCX+Qd6/kQ9NCAq0gkOpghYoYub3XOId2ezjp2nJbr5xMrmWSmaruZ
PQU/0dZLrBwI3beVnweRcFtaZ1c0oHVrhbMbxuYUkoWrOCY3n9lBaN5MbtH0l5qAoo9rqUd5tBgm
0FI6tlebAQTkQM6xotYXKBCVmUIawHPBhy9yCz6MXnG1XjLd2I84cWjnctxuqrw+wPuzaYkZrVMg
Z/d+NnxzX4Y2TtfcMR8gfLq4epl2BVnqtCx3hjaDCeWkDnHTNQjTo9cyMYZkMCBEramxG1Q5ZBex
aChp+hvF61qCbyOIVJk8J2jICKNZm6151HZvPRR9y9+laumGXOjfyfNpRy1Bg/Guijs3ELi9++d+
PHo0zSCziJNPjd3JyTgiWL2RsC202bhrWsGEPyhmKvInTSjnraobmgscHzl/zN8okpio/56+mpXd
0lBEIjtcLACX7XRb99xvcTF8ZP4HqcHwerEQtT1/sTg8hNPRrltnk/uCwqr6nhPKA6GhEJZ6AB2Y
LtRU+R5sdkI3AwD4m96bvbisExXRvnVNt/EDRpuCYkbTPlIViBFqbb6WXW1cXiNsD0tj0xUwnbnI
nlezyX642FiuumEdYQvU6w2GB04t+CNfKCJbwGe0y4+wNqUXDZK+46jTvaD5Isx8+YsT9b/T39PS
fP/f/3n/pjKe1ihd2df+n0xxGJf/9fR3+i6BK74v7//8E/+2E4RJchnVsPMSqL94oX8Z/4LwE2df
yEMgDWFm/fzIb6qI9wm5wsaeS1qGxEP4O1nE/SQgqZiMh4xrps/28S+Mf9bP8MbvxAp2guwXbXaT
RDL5Yj+hGr/LpSFy9kTgfC/WoQagbbUEWTaBDRKVlWCWfpsLqjO4nufminP88AgjNpA7bzLzdY93
1X5u85zod+953EzIy85otgYtTe7Uz+1BGan9TIE3HYXTJLBjGCAhaCNDIvTnMACr7Th5GEO/DYqD
WAKaPQRVE1dLByPZdWUqcRQRDu1cn9vvCHQ1GgbTeAohPt8Egz+8Ng71j1UehDuT7idK8YIHsdJt
NNrill7BkcKkpqVmoxv11xazIdkz1PWW25+UR8rZw54501yPbkrn6ZYGFR5zQxkcYLur2B+0umut
zIoTl4JJ6a42tRMLWwS6DljPLTPp/HLx7qfUDp+COgwOk1lMpyYowyhf1Liha0Ow21fNBqoFea/U
QxxGTHkZ62CicQ+ulb9pu/rBDI2G82+TLWpXI4iJo8UdiK1MNY33xF9wMcmKrc+xzfp8OiSQtm1u
CaWElFG1s9x2ZkJWUBpI6fTo5D3ncnPpEBdGTLb3q0mM+U7LwKvuTcy/xLdFSyqpyOE+XqVNYK5X
A2bZ/DoZp5DBKmdQ2A0DgTY04bR8HUurde+x+PQWG4ggCFgyWU4RWYNFUY69duOwT7xuPPi9SL+J
mhKcSDUqPFR6MF/chO6zrRRS7snC/gjD+WYwJnq7qsA61nqhvMUWRmygzLxi2aA9XSTnaa4oyKJd
E8/crMKTTZeuWtrsnima04Uo1aYukxzQmYtzhtbZ7psNkjqmTSnNDtm4ZiYl46Ld4nMOnngG4/dd
fNYyW5X1wSNEl+U4JdmKvzFzLzeJ8rEvOMdwWsdewcrqUEi7vhY++w2jC+VOZME1I/klZGeuTwmu
sz1lmO61x8pvk+bGAVsdBPZgiIq66x4XJyfjyFn+zpBmApZ0kgqLB8d3p9R0dNR16lMiovj3hxoh
/8hpLyC/zji9sKA66tYBiY3tJXviah1uKB3CKScs1iybJcxy8GjFRPlfMmxhVniYKuVwhQexuAuD
ZPwCVcSgtrxOzC7CvMbOe4HyLjarAaOegxRWGeW/zFlGP/tCFwx2rF0bgspX+Zh9I5M47XTgN490
oHU89oacv3u+HLwcV/IF3HxVGutwavrlez0MMKWaxaLQbU76mDNDvve0bxSvjTF5j1MNyJnTTuG/
NQt+yp2gLvnqYpJiOKVrLoMnsfMMi3KbsR32otXtATgDlPuZNjhl2myb5pxQv5ZlXIbGtQBawh1G
cTRwxfCaiI4lTifLswzt9rprckj3SxqCHW+Td2cagTL/VxT5D3tFEBwcNIR//Vjcfi/TPy8Kfv2k
XxcFProHNGE234QmL///2yPR93gk4lBBhkAU+eOiIPhECJFVAY9LblB/2BQEny4aCdo+cTeTr2j9
lUfi5dn6u5QKvxx4Wit0HPZUzkWC+ZN8n4GZVPx4LXzzdIVqNLX90zDK6TUd+/HOnqenwdDGA15N
LNUpSI+bxcE34zamLLYu76IvqtDjO3Sl7CopwmFXlR4i7Rqiljo9zBXKNe9nT8wPfHmeNthVzzJT
5ffcw99Px9h2WkMDAESPJ6J26nND/fJTa0lqQFuz+4zXXb3X1Blv8VPSJ5kUxRkLzUMBiPumxNey
oWRjeqGIWqCfrtwC0pAza9HXj3Udvs4G7CoQOTXFIi3mBgMnrqh43GP1oRKwazhKLO2jgFOA5xMZ
xm6oeW5mDDwD9vBHB7P8jmoEtZNTx65Q926c0bB3YOc+fSY7h2ZjJeWPMGmqI+nj9CNg7bAJFoLW
A/UiT/lgqUOeYETZOMDPtjQT+hnHzNmAWuIl5lsB5Dwi0zjg1AnC40QrM3a8dQCc3+HcfCNVnvE8
DV0009YZxZeaMWkjkmaiv1qaGuVodE9uP/4MDhSX/uCyw7VvMlPYARGMzRrWw/TfSfk/rRq6vLvR
Lv/NLeFdvVc/l4kYgP9xWr588q+3hsumEBKwycaOhdXvpmVffOLt/7v1Iorob9Oy+MRHeDay1CKA
HYR8ud/EUtaLBBxgl7P9Ii9lO3/p1oBU+4dbgxsENvwSwlRkDgP3Hwx02mgnpzKdHeV5Pwbfu/W1
e2i88ClPmGBEDhtqQSQbMQ7hF79vVu+Lr2kTDt/SiXUP9bg3OCZeisE7wKXem4axy49rrq/7yY0I
nXK4HU/pJF5aC2dpL/fN6h7yVeN+iuqUpUfZ3Jg68oZgT1psl7fVscx1jB30qvDse0+7t65nH6bW
uXcS89apN5YnP2aZ7pcm3AVl+xgYzeM6J7uECdyhpqUgIlf2H2v5uEggRYpg0AyR25lOfhNgqFVH
s3FuK2d+aWy4d3115om7a5blUCqazFhIcVB+WpcywLjjPHWejPWU36nEgayWhghuro7XBMGGlsD7
XvqxTds9dTfjW6/DJ0IlrznWdbJjzsFOvCsaLXYg9L4a9DdSv310GEp+d+Wd/8l6lqvhH19ESPIs
qLnOrIAL6feL0EVpq0uF4ewgT21JaGyUD/xtau/cZbnzNfUlaXqpqPd3Bp1pI6/Mv/8BnD+mVn/Z
RROKhbt4WQrYl8ff738ApGlOClaW7AxqcBp2OOB097NAKBoXF+ZGat05CaXKQ7Je2oZeRnLbRx6j
xpXy7Gzjb74v5AT2K7vaCNNItvfNRO2SeiWKr2NiSygNgTSuBN4otbLbxDavtgfwI8TANI7MYCp3
k03L8ExTBs3lbpyEmOJn8GREJ9EwOuvrgpGd4qH1fhDZYe0yM+K999lurRs8kqcgH24AGLXXRGLl
L6nUvyQ5/GeWi3/5X/2/aTG+3Cb/reciStklZbgt0n9yj+Qzf71HMiTB+Qk5rjOc4Cj+u8/C+4S1
mEW7d0F3/7Qf/3qLtLlFhnSk8UyE+oTR+O/7JD7kAUZl/4PLyPSE+Zdq2X5meH+nJ7DkYqEkfPwW
F2XB+XOmeEg9nw3D5Zww6fZZQQV4bX1TngILpYE4mJ6/9Ib4SApTf0eCq96YeHjaj2k67Jxuqnf+
SO2Q7xrhqzbH+npUjdyaQVZ+c0s5fP75VvxLl9r/l7tNnl9AQwR3pn/90IbJ8973WfcP1+PfP/mX
CzKg8+9i07k8HXn1mc1/m+cD8clycfcggbN4ZNDnI789tJ1PABYulyTNfa6PKf5vD23T/4QOxcXt
wafDRINR6S9IXFznf7rhe2ROuBABr1vh5ZTwJ5+JSPKx4H8zj7U6tfaz2WkoibmFTS2EEsmASzRl
pwsT5WSUyZKT626GdevM1mxseq93ook97bFC29nUAwC4zZCAIsQOWD4W2WQ8uZflv5zr8eypKr3R
yhdwQunOPRCbC3e+zXTQVV36bWT+THEolEG67cE4wWQin7zKqlRRUlIQKs3KIaZneZiXuQPfe3Ot
gDiuj3KwF5JAcanUEGysEY7QkGl9A4m/imZmFWtPvxgiczJLkIB+uTDXV9bU3pKvx904lKt4TNys
fLXnWT7WFpxbT1j5B45XeVrKlgzAYozrB/E0921OHZ/FB3mICQZfFJrFpWuboJa2S4/6cRPQJADP
6jx3HRadtch3lcFfp7LmGyl67MoqtdiOacQijOkRxU3Ndq098+MSxyXZXw+wKfsgo9Et9YqPySMO
jYOjDL/J2pDPFioI4FcfTClJV8Myt9Iaq22P0LMLqYrdCDub8XFJ6zrnBSDLQAAY9Wq8mWv9smRV
ArHRmiEJrF01R2VeiTpa57aC3kQ9HH1Rnn8avCl/zypHfRdWggdbj0tjkBgcseaKcOmOBKU6TEgd
NgyA9BZ/h7GXc+RVhFkR2uB+Wt4kT30whRB/quZL2iVdH6mhXAR256xuNzYNHhFB/fQVRYfSQPjp
aWx3fB9zsatxSx9ewJJVEp7YLK6m26ZOdHhTpyEBIPa4wzf806ztbEiK8ZAZ4cEffLbQlvSWnUUv
nNr4dgDRsOSyfu5h3J8ByzpHAs7dUwrn410KmyY5D3xpeMP8ZePzCubma0tdzpcuTGs2pOx0URFz
3byZAxzSzWp6bnHI80o/mqjUZ87KRrJdmyk85ihbZ5W2LSe6KjWtKJwDfY+qOL90jkHKli2R8X1o
SHVuA9PUrw5Y4w+v9dgyzYxeGH/D6amrKpuWw16xLtM9x70YHxqO1ZGSXPIYeOgniooPBhIyp9dp
egm9qXlw+3q9slne8L4t2phYpUEbceOx8hFYJratdOc2SoRVfFDAaV8+NWGocnRZtrHIulzvnNEL
rkY3884l3mFWak45i8+yXcTrRcRbOHHW6wFgLS9gQMAcz9USUDtnt0JuOqGp8aSsUMZrl8I7SLzv
SWmtXyY570wKgm012V/rMcRGJopcf7j+DATTIYf9BQpWtW2HFC+S0U1P+N6bYxrYSVxQJXJdqfLS
xil7PuxnyHAACT6vnU9YQnYE46xL210+9/W1L0AsbewFu161NNUeCoVH6V2QxMuSwide1l3NDpWx
dbaI0qcU3beaMZO6xpeQDi7Ac3hBth7Qi8gwGfQgnuqmjZAm2226Vk4OxCkTZqSmmfo2C/+zQrVu
s+/50KTPq5+mN6IwC7ljZ0idpuFY06vBG8Xcc2Zh61207fBF2XmqeYv0HOmLbOWtvSq3PTdLppY9
fCzcw2ptCKwaTU/+2+XGgtQ83LZtsSxY8+r6qldd99pdjPjYLL4VaswxiGvu06DqvZs0LC7e6cEg
NI2j8ln0Vn5aA2vFuZjO42cnkfpoJ2n6xcSVwoLAVetusAg8cMGyj4OpqwRmv3b1v3ZVUMaSM4do
MweaLYCwax4l7Dwlkc5vjiHZHxp6wF1CL9t0yoZBUvLmysVFdIdYERndEKSRM+UQOvg9PT8ewjIN
kHakaW8LEXbfF6fDYDbNl6LjhqeMM6pYK91eA1Cq2IswE20gbmCFV1NZ9Aers7s0rhVqu5N5vYjV
WuGmybFOZxsTQQm/2wDUlt9eON2WS7P9gUwSXIueqjoTrDsh9HXm5hSW1WNl8Hbr6HWct+XUtl8y
v6P2Djt5cN832npBFScg67WFdRRpbT0TmG1f/ToProO8lGjbfg/8JGikfdf0QXXnsZB+bhfI4tw2
PC4fvxtLm0OmCSK6y8bT4vfeRVd35AurGqG2c+2bP0QrzOCGnzC1Sfu4YFHSYAm+9HBL8MiVVnfi
feuqOHEsHIJ6cr0n7k36OKowv6Up19rjJqXBOiHEEc2GpiywpJc0jcq1NPcGghuujMT/vMDo2ZSk
du6KPATtbrXUxU51duYwWEXpapqcq7w6MqF5vAxSFM9NaDdbky7VRvj2Uw8K8FyU7H6HIrfj1lUC
HmptfLfyek42lsQDQsTcviKiQDSBJHrypIT0z36dPdW1MM5JvSTbYrnQj8Y0L85GbpmRdBoaQCec
p7hRw3VNd5moKnrK+bOl0eLnF7ttGSDRZ01pN+9ZUCX7uR4kliC/wL601hOkWwJfvWR0GMtp/VrS
P49FpM01pJQ6vau9sjuqhhLSZvKyt6wnl9/I9TDDVD8kGSYF31PZezJQD84GqngIKEk9kKBYY3dM
q31LINCL8HAbu2pqg+0ypDZrK9Ax+uS7Sr2V6Yh5BIDajDuzLDAegZq8YGUabi6dHVClkmb9U7ti
2awMnWKaFXrXX7IjitrvbFPUhUE0x7EPDjegqAZq8eTyaLl3jNKWUTdNRbJJC5IOtZi69xVGwCno
CPcRQOnSq5GejFspRutROENzJkOX0yApXf9I2grgCdikNiqdwjzA5LcOeTAHtzARZX9TYQ4laS7S
8uTlfvkOHyT5Qv9L8dBzPPqh29KmlREvSY3W0hDyMNvL2t1ctNFErhyq8pzNTlVsXJuX+EL5SLC8
9hloHiLen63VxXVQLM25aCpsrE7nU81kd6b97o0Mzds+l+mL53QpJiUUAON2dom0OTJft50L9eJg
sw6qIvARgJ/ChIwFycbc+zwavCMrlY0PvmyRWeEo3k1WaoHecbs+2QwGtwdAW/LgqbL/QuS7vtcY
e2hclgMw0Va0N15a8F5dpcqP/mIvR81aDUA4VrR7BtipxUI2pq+p2Wu5KaeRgJdTpPaTyOf2M22k
zTnsctJanl6pnfYkBHjXceat20KPpjY7WxUOLP9b7TgsgvrUWm6NMamuw6YSB72G8xjpqTfIjfje
13UNenMbaGd572m4XiJ2vcbOWZrxI7fKPNjjPBnYlqVhnA/rdD8WvTn88lviraiiBr81GWv/ycbU
j21rgrUpavJ4bVY15+CS90xb9ewW5QPY3wyThuyOoUoxJNsJkjHGNTx9CqJIBGC031Y2W3M4zV74
uTFJqmwQkiUSimMpxBZWsS+5l7TH0Kzrh7CuvQcKVyHqeU557ORSvhok1vLIU13wtVjW9EBU1dXR
7PnuLbauEYW+RLQOskUs1/Vsjwteb3MsrlNKefEDS7nE5L7dr0kpQWlXAj5RBVOi3MgGbtHG0kF4
W7WSBBVPru+G2XnfpUz0sBvzAjfPsCKibT3Fa71xRzuzDlYdZmS0OmsPmj5/pZ1wfSDvDtkalmnI
sy0dX8wiTB9wt5S3sAfW85rZ/Xf758NXJ3m34Q8P42qSycOSLrSM1UF38qFXPGn4N2AFIatiXfLe
U1Aj0HWcILV3IqHGJLI80rDAM+w7uEdQYSYp002aLYSOutJlByLAHxbxMOTr1Ty23UXTB1nJetxy
X4U0WzyGbU+pgsj0tGmFaL46RtvHMEyzE1HH+j4Dr/NZk4D61rX4pMqqMF9GU+AcmtnHX4XjQDmG
OVHwESkwu1dG6KzGVYEvL7Z88hWFtoEkuEvav6Uckim+0f1wzFJbNYfCC3pIpWaXHzkSEMHXkxU3
s2iLDWRyPAZuyhy6jASL06Fqmq3dXIK2OZlFE/ORwUsHZfpaqRxLOADjrKT23KzPkJDWeMAly3Rj
D/nBFV0eB24F8WsyTDxrXJnxZHrVR1Cv6u1yyu75DvQSbAfHNh7FoIezKk39mZjtclWYtmJU5YEf
EXteowZ/LB8ZBSOGYdU3nViaI4Y48pNYo+okqss6f1d1qdPY6jN5R76PX6EoyDrzfsjz+yFUP3SP
ls7bRR0mstNQPrJLnBJwfqRX172R6WyCICE1+ZS74F9mK193DhUgDlb2wStucmwK1HCTXrzuMqCl
W291nEsG0mvirscWCew1MziapuxySytTbqz7jpeGMV6oEEyYOyGF80R6z3ChAK/Oki657KX8blPB
fXe2ad9jMbXcft7T8JNffB1eeuHXQEPaiMLbkclNbzqLJZguxvWbCkxvv86z6i9jpGp2/pBqysW9
IrsKC+ayWRb1SeqfUXiZhPet6Ytn5V7OFPhiaELHj4+xLzD1nTPg3lIQ6mNLjFU8ghO6qoYlbSkC
UPMLewNLHIBu1VdGOybI20FG2MNby1NFo4N1ZWtNctMfZsqmR3/CmvFfMes/2kn/qkch6/xrMeu5
79/1e3ERWP+grf79c3/VssxPwqHCDLMW+uUfFlD+JxeYMKjEC7/hgnb4TVs1Pzlsn6DGOsBJw0vV
7d/WT8EnPgA24ReD1+Wz/oKShQPsT0qWadt8e6ICLA4C9hd/2hykydJoXFjWQeauKg8+Ea4V62iN
+z3x3fduSax7c7mUm9PRGYF5Q/sQxeIxODvcFCfXn45hZ2ek75mQE2imUdo8D2u1rcYRU7pfuNvU
Y5vkMwJ/pNnQX4k8s1n09NLIonCteGMReF1BAaugiAKqiR44Y9v7qm/XO4vdDn0e0EhysH31hj1V
uqHwZt6JYooN0G3fJSJL1DPNElFSGa5ygP23oh+yo2S/sFusnHHWH+iWt9g/Oz3G767Pg5scgFYU
ppTNtyZGmxQA2bcc/AvYJw7vJPkS51Avg3j0OeXcFY3XHi7RiS0O88LfOP20XtOybW05i3V7a/Ur
K7JBIWab1NLvZWDyg06yzGm5bJnC5bgUU5Q6I/lpdwjuJ2zZW69tYEMFTvMhVNneOgVMg9V760Nx
WumV5z5axizCjuMI4Mhd7lOD0hnXGc7kpU5MGno7Oz5sRM0+xZNUpQSc6Cn/9soSUUA1uMbmqd+m
ReI99SimGHvLMRFbokH3Vp3fUMgRbJpAOduEEwT6Sx0M+1QtLNn6UItxUw1W/c5Mt5wWrZO3MJ9d
sElBc147k5v4CsDyqYTXdq3zpYtnzxAnYnbQIURvy63oyGfxlEt2K06BIE9pI1ezH49d68dI7+Pz
yCrL3DTSLSDsrWNHksE8sg+gO91qja+d3ScIcXQXb7jius1QTf7nqfSsmwroG6SGFAOwx18GJJLK
vmUsCHaCqzNGhPKrTe2m1UHUbvU2kqa+8+uAzSQUgg/d1F/6YPG/hOHqHxiRiwfFDHfmSOG91BkN
GQ1O4CORD/+Yl4PctqaXbnU3H3HXyeMo5mqvW9uIQ0GXF5AE654HNUeBGXt/w6DLle0W3cU3PNwi
ahWncnZQTMvCmiPTV+ZxWTWNMmDK/JfeZ/KOOpz0V3WbLY9A1uYrNXXmmWGO/grpNuO77QbTNRs8
B9d0lxNmWPu3SSXTMeEMH5NOtZ86ERgpi7h6wnid67eSEVNH9EB1bTTOhtvehoKKyE0yKUNvKW7r
Nn5RGPSgTDBYkiloYgOyOcEWg29Tud50Hj1PvTg1cK5NZ/BStAUFCjg12EoBPbdrqFv4Hm2gE9d+
TsrayERwx20Dj3iRWdltnnKACcAcnqd+7Y8jAJkzT3wkOkpLlseQfMS1U/QdR5vWrL9Cu5F3ol9S
VFAzt/ajBo2czb649GH5xg3ReVqSJnOqTb5pld9ZBP9PybgW505PkGOSudr1pVmy3XHm2PcngFW9
MTX3QTMldxSLo5ApdJWx6Tl0dwAi9qQcmQwJ8WdHK0+svV8v3tHEpXIjdJ8eyBP3x0o00ylFbX1z
G07IXNFMJJG1PDckfgAJcgh4MrWyPkxrrQ/JhJET059+dCsEqcxBZc5KMzsQQ+E9tkyquE1kOd0D
95zvWc9OPW883UcNnDVO+MBb/D42WqEBmYwp2YRExGHhgib1jfZseqE6Z67vvrR0zb3A+Km/TzYH
8g2BQ1yldGQ++stg3Y2d5b6YSWu4kYmP5QY2Swehxc9vsO5ySVe2/aMqkmBbm1Pz4tYEWwxqGl6y
lE6Dwi4GSuf8ct3Z5uLtcwzq5GmLdC86+uPGVXZR62gOygbhpkfHV8k+TYOe0p6AxpC6qOyjVNl6
WJTnHmjvCjA46HUrzdy8IsoSvnKS9/dtZw0PbaiTM/+YXDX95L9mk6kOSup0j1m/vbU8gpajV1Yf
KEDj3jEt9UaGInwLA6XOgzdmB3YqnMlWFghF7vU7NWobwcHwLTo4xnZntko5kVuSICqYPa+RYlpS
tYG+clYTZhuhzwggyVdLzwFKfHfdpLgFfZ5uKqnfGnttZ9IY/oNsIWYpQPTUT8inNi/H71Unpq2n
7fnQ66kqQfFYrbnzlpUTo8DHleIEnqa9sdiejHptN8fGhy2+OoAo9ACrtwxwpqIvV7GbZ0h9tGg5
9qte9LWLNH8y6zFWMsD4kMkT8pSOuWXvzIVDvcqJgFO8iRKiMXBA8qqanaZwDXidcO3yusBNJpDD
eoWRFJsUmusw74s+L69wXl5+F1NWOz1DJkq1fmOtxp15qH1yDJNNN+4qCPvqbl04L1jrzmond1+F
anywDTJaO2ICYQxHgjhZEAAFXuZwM4GWWBEqSjV0ZwSZ5qMZ7AIrACBclkLqem748xB5cxG3lM0V
2zgnXNL2dkEtRGOslhtzsg69va6xN84rDgOrfOWU+o3pnS+bvKez38WTwtcSVEbc1x1SiYxatwZT
aDp1NDuG/dARRLt26Ft+dIhUBRtt5PNd6lPrsaH7YLCBLgtny4bBhKqTWcR4hPFjpjj+2gTX88L7
oz36QTPE9noxPMih/qZ6NcaB1fjXvdWs7Ntd3Dlpdb5snTdliUguR5U88gIo/qZWgAu30MF7YAEw
dro2vTUlUR3+Qxv9fTYPjVjrM7xBceywy75SzQg3MJV0zwpjHJv9ZOVdbHk90l0IGeGHMmhjTyBr
IGMUDqEYW5MQlsGU7Yh+ec7BqzJqMJzKQNMpJNzY2Rljyn8HgZhceSUQpqp+YM7IqlMpDSPdGgqo
z4bbQJReiQ4H9tZq23y6C+dZX2OuLonB29l3xR1n2QAXmqJybpGgbS97tjmP7nLHCmB8mOZT54+k
wiwy1/wzTA6VpNnezi2gKnWGW52GkagNrCwWKrN2g8/qBVXu7kKbrgiq8A07SufnejvALNkEgrLG
nhGDg3whI0Lg87cpm+cfU2N94xyo34B2vnvNKFDOHFnfhYb04gGcY7z6WRZVtT0dfVvDxG3EeLM6
lgbrilzodymtf/QosnihFddugydrnUhMWkA4LUjU20RX3TbtfBPrcye3bulWe1DmGUWR1XTXm4lx
SEDz4epW/WFyTQ+MQeWh/i3JN1Y64Bc07qwqXW1ehkE9ZW7tnTI7kGeh0vnQ0VCyN3JaOUk9eY/S
v+wUKh6dUW6t+dZ1+rJhExvK68Xwx33nIzZokngfJsvmHU6r5KwydBox1X6kuUWR1Mrd2wHAeWSU
CRQZOP/bpLSJSk1BFSKTZLO7W0tSTi5lZnVkZZO/SxNB3wX1mJLpasIERJH4jR/ocWfq2YnV7JmP
SR+mO90IqFaGlcTu4hSHYplMILYYPRu2CWAPx+kqK5P67E8lAsjgsdHEd2Vkr26m+7idiuZBwDvf
zhYKgZNV/ibwV+eFBx0nb4/G722VedbOgdJ7DXA1iP2kH7i1NNWPoCqCk9e55fNYVAqsSyV2LXno
eC0c9ypsF2eP/V5QEdjA7yySkEfNAhOGacAmTFvNx07096gie+ZVEn7+mmNX05+NpN5iuUtvx8X4
QvQ13diydp9tLLUbL9DwRmsOL43nd1Fjifm6gX+w08n/MXdmvXFj2xX+K4085Cm8IA9nBAkQ1jxI
Ks2SX4jSxHme+evzUbZ8Lbfd3WkZwfVDoyHLrCoWeXj23mt9CxOk02tBh5KJqQvFPHl2XBh01pI6
7i5kEsavZG3U54NXu3wCxjKgp9w/ieAQr+EX34phvq/XJiXYN+aaYSwMVR8Akmdkiaa5Oa9SlmCi
xkzmxVawFHqYzWEDSdeFLforS1Hsu8Fq8zPhj97OGkRx7wZdyNiSvT7II+Gt/GbIr3rVHpeyDnqY
HDtGRqUtHUhfFD73bSAi9rQTCYpAM5BRrgjuNMhvEvuatJ25ok5XzAemvMIIGnIgPXpG5s1VCfSu
FIKTBI10Q8wFdKU61xcu5uI70TSY2hQ4IGFhZ3PM5Ny3ka6fanGENl9XS32eFNa4KX3T/MRm3Vvp
ogX3GXbHrNUPTY1xiE2KM0RQ/TCkD3N99IfztknBLkfjntAq4qgii4aVrABSpkD1YVHEfTmycnul
/iTqgm6UpE0z0iFhX7hoJSW7HUUSi3keWAA/S99o965pDhufIb7KVEAY51lWtWdVPIZTxJLingzk
DT7riNqecnds57kmmQtYceIiGyP0cQA6SJ00MO1kQ2vsMLhLa11Az6qgkxczYWG+BVgo989t1d9V
/lgwz9SDpVYm8VLvi3jZehHDf+YHjgoLG9+TDqa1wDdjOkRvjBBx22qB4yg4Gwl5mAypYutSyh4C
8GfAjfs2uOBetze93XcbARJ9MzKzgLQxVC+5X7MbTLquv/KTTkf4wJahm1lF2pgzC7rqXkxb7fZ1
1x2/7sDFtBnnQcy+PMwhrnMixVKmrCdSsvP9M3XazGMpZXmypi0+Edts9sH/0YidSoBOsuq9PZUF
0VQgxFOp0MStgOrkkQaAfF1Z5pldwVGmxihfyw2DzRnr0VSFqK8FSTPVJrTVugNBRRQs7lS7dKXP
89roxMzyBxvwOH7ahecjwLRfqx7rtQIi3yPN13Vh9lg2DWXblzoGHC0P+cIjLlz8XUR+6op5ZNgg
HJvcBdDkWLU19IyrAd35yDpGyTUW42WO63UeS/mFJIJgnUucMBVazwX+GQ1sNptlaagQ/WA4H7cm
gWq71qdO00qX2rgJG7IlUJgTv8X3MPM9WbnFFaXPGkR3B9vqzJuC72Bw5KlqJH+gn4EXopREDBCd
+FFN04A6E7B3OOtei0/jtRC1p5o0x+ayKqY6lUzXdImhB68XRWw+VbPBVNcmU4XLm5xqXarecqp/
Aey2k+iIQd5UHeuSZ92nWnHfM695MKYaupmq6XGqq4kUSVfWa7FNSNiw9qcK3J5q8eG1LI+nCj2Z
anXsZmJHXp1520+VfP1a1GPVdcHiUOlDtJY2Iet04tb8bVvgxGpemwPR1Cdopo6BPvUO5NaE10Y7
4ZvW3Q8kvNr3OmxFE8S8KwYdVUVD9Y2n8tt1tSJbklqhkFZDbWnblGZuLVxroQ+SvRAT2BghmH6Q
tUl/gItRkHTX6KtWmMp9hR8aYn9mek9D23RboiSGnWQp1cGiuXfH/iC7Ua183wRptWhkuM3sobqL
EmY6sTJSHvG9hir8IBPaPATKioqgDplKG55kbisLk96iHnhXJK63bLDcMT2W2KABL9SGj+1uWsyi
13UNPClr3Pi63mmva58/LYP2tCD+8Ql7hXj8/kHEnhprizDR7Lw/YTbo7kGDA7BCLnQ53ql3xVG6
Ky660+ocRGd6JsV/EpXzo0efIk+JYXC/WC7N71TWHX0WeuWBu0Jx4z7EeNRrPJfhcBr1wShmbKjz
XTkU+LiwzfgPij6SHYLs+QWnYq86wxC4yzTsEOMRMVH3i9FVeZQLWNLyirQN6RYWgXFlmDaPOyPN
OmUWkVUZQbYaynVfZMVeTUpCetKx37ChYY2iq+IYJkiPfrRWmCI9eg5JuCTbulgOVYefNNPHT2jC
3E3VufGmLXRrVQ+xdJ0EXblHGRWdM/TydiJuwE7Tws8vfdsYMZgFIaxaskznQOfLGzi10xqWiPj/
Wa76ryiLNhTgbvoUQvXz5v3VM5Ad75gev2vdv/3Lr617VRBsBXGN44lXnM4X/pwJmQ4NKPrPzyrU
fzbvFRvDCVcJwmgak5Y8tdS/eEcU/R+TjBrMN25WFf/I/0kYzRG5x769Bw1dJzFVoLXGVIaN5Lt7
MIgs4OVh5y3Z6l4YOEjWSd1D8IU6tbSlpHsOQSYDObXtNbK+AYN0XC0hcgHuGhN1aWeIGBctlGCG
pUqnn1fw27DigjepS0ozP456oDqecUIBYxLmaYNBZTT9VMJuXI4YKCmp+rx+gIJDonY4KXadsg+M
O6zr/k2dp9VJQVBkOW8YEbp0PGRrZ3KvbBAIIAjoPd2O12EoT6QtNKFNo4Hp19PuEQstMXaIV62o
a+8MBB0zPcsFfFPFCEanHUxtXRpsd4nAzKNZUmo0vyFIImqgyTdLC6YYjoh7u2R/Z0kpxGcP6U6v
0SEAQJHD85FsKhvXCtJVj/b8GskJEgDZwp7HjLXe5HboXsl1gBVcyGSpwBUyyA9FXImuSOppeKAH
DM4gOLc3ZaoH0QJahLyDSU8J0g2nyqC060CpusdMRuMiqXEFPz6uqjP2KRTfdIva2RAr+o0rd+q+
VlXpyo9M+U7K0giyrWq2ZMO3aBXcqUujet6TNZCeM/OMfnrjaKMgfiHCwXSrZ1a5zmjV7+U4gGDM
15w+GE2ub3ClwPFoA1nwJi2bphSz21WErehMJASJAmAehrmb4aQh5IxgKk836KcZVoZ2VKFB5tMf
bKsOanIlUyELpste57PgBRLdHq+F7wPXZ5+QKYWsDm3F0fOLcNsNZnfCBdWELkVVLqEjaelkxzQ4
/dKet32VIWJT2rk9lsYaSmBwk1NXzcceyiz7nfhCkkwgaRYEaEoDzMxJBmK07tQzdHryIrZCb00R
Ju/4Rt2NkCrGO2MkfyrGcdz6muceMurqkyHkQi2zznyoo7RfympfbaIMvWySEjlUdKiwyTFlauUf
oqjvZsIu82t0WO7SayztGCjNsGMTDXNGLbOlQbWnmmV1i4TgPkGB4CgmERp8TTcVGgGPcUmdagsT
WMtl0nfrEj5zjkqr8TF050vPHDsnSmPAeP3UH2poMOlpDTOH8GVGSjQcgivuA/OkUhLjgpavkbIf
6Ikv9yX3rjJl60qrwyyaZ6qiWit+KYAm16vkCQRlPFwKdDnriGvqVOb0oeFktE3Dyw4o8FX0wUlm
aDeADbRTApnUtYI+yURkQ5CVa3bBCyE++bLsUDjQzHOrB9zw3nRTWvaVmSr5LKwDFgrPQLPqcJ0M
Bx9eyjkQbmM+VeJAaUb6HDlUGMEOzQsuessCudINwK8Zcrb3eRDm8KO0bjvIqX6KFT4onU5tR44U
FySeN8oFLllzbY0FFGuXHLkry+7FdZOY3doAW/dgx0FCsgNdOppjofbA9R28UKSpKrh2he5UOgj/
SDq3Fs8KrP9Ib6gfz0INnfYgJ0In6iVRi2WUhcWq84oay7ru+qu8idIzn23YVZsA63JLXVxGSaXu
8efR0+CkGAeGlwp4RoMWJrMBT1s1cuOdjV2oQK3yCP7tgnpf+3nyGHIJ8626qripqNP3cVSpC1cZ
i7VF82ynhLF1mqYJ/CNc++mkt3blneHm4IGKztvpShvuFSuK8FXpujLQv6THJlHrVAvTiMHNszs8
NaM6OSewV77QRC8II8F97G/zsTOvvTiR1VmTD+UjDCrmuYlczUyZAmdW6sVk9tuGxQAdyAqzonYQ
U5XE9mQR/LGOkUsUWP5WpX+97uz0VA5L2voK4uZ5rvb4uexaAQWmJOdGSKGoc+MuKvp6q5L/OET3
pJdVq6JBrIKKJBr7rA1pXhNUhJhJtYMTJEAQpwWI6qKs251nJGJtIsN/iMYiOmlbvQdI5ALASnRz
R2oX3yHS9L1rk3kRUzDNWIvSXToM4TjLYFsvzCR5UKo4W4BfKNeEZBm31NxLw2puQyMGLxWl/kZB
yeEXgq4npM8nLUN9XOXmwqikYUYSIGShTILwhdc/kLRipTc6wHQlOBOSZgL8MqRzRUrN9YCxYgP3
fzt1EHC6Gb3MxEka7lBOByRtAT49F66m0uX1JPrxQCfBnl0xD+iXid5aS3SAd7E8iE2cI1kzyuAh
lNou3gr22Sr62YZQA2+KyJGbsV/WrtZeKK0WnvStlINRzevTUgh6dfqnps/XGgIUJ63oaFR91QDq
7pVTKxN7XOEj/CrfkgGflzZFcUeLb56ZTbgT4Dzo4uaTU7zX3XhF+cf/NnjAV4UabsvIZcoM7KsY
5qMv0yhXrJrkniDr8nVbxsdkiJOtERvNvUqT1J65ZKqfhEPd0vdU0OSApC8uijqG41XACGMEYrFP
aPtml/helCxFQhZ4NYz0/xtJfSaTrQ0WPOL1aKHltc9mRvKIf++aAD1hXvEcCESV9eACMbzMxjg0
HtOsas7YxHdnQYRsPk8xi5pM20n9aYZZrIoT8C9nfCwjYqmCggaPtaB/btcdGl23629c13+yudzv
R92Ys+050X1m31FVTKImt7igLRk4BBkmKsiIqudDYb2QcYecg7IY7yUP7Lhnxv0WtoY9ZTug2ZK7
epipdonT1Yr0h4omzyePF3Y8hXID9QXG0EQyl8yByuvMRPHjGfEirkwAp/DkDnnoejeRjmgsQYL4
QgkUMxjQ8qUwRz11rBjJ5jquvXLdpZBHAbqVhGDnaSvTBtfSA8+AbtXEUXtKwPO4FWzIboLRjLZ9
JfXbQlj05IpC3uSJXvNAMnWSxNKMXokILJKDOVe6XY+P9B/kNfHx1VzVR3cJ2qalU6AQKefr4P+j
68GIGILqpALqHUEQwEVEpc9NGUaPRYMDmTgxHk1XPquAMtidcClGvbFAHpMx6E2JQyAJVDNQA4jh
XKJrvs2yTttE+YDvn5nbUWc9m1UaWwq9SmBbWam8zElO5AkjcPyViMwJeVL2nlt0yySv3BOMVKET
IFZZ5szB5q1bTlH04tRrm50Qw4uiVH7gQHmVCd9lt//UxLTMUA5EDlLN9tTG7bNMsezu6tHzV4R9
OBMBRHVsLINXtVvW14MGeawP+nYJPuBU9rAjwFYj5dE3wjkUyNSBzgru3UXXTjPJBnKj98RmqP09
/6jdB4k5PpQo6BcuIu+l5nvpXs4jder3WIgGjCaNZnh3zWXuR9pCp4++TgPN35o0IM/zlme52+Qy
1AFSqOC/xaeDO7rnqHusfSKn0Z6+UoT+PY/0A3cozbacQeaeOiQ5Tz2hP48ybCGtdlOIE0I51Rth
wJ6J9WebePgTAwidE3R+cKmWRcGM2NAIFSnSAKRlUp+wbMabYoy6Oa2YR3oy9tpMw3juaWFzWmuK
da9BolikzElSGoshSIRBDVGgDEXCzj9Qg02WwBp0fD0fWD3qwPFGmlIgy5q1XZoG5H1zuHAxP4xY
mJptFtDoSRlabdHbDDcdA/+zPvHvMsN0D5AZovtOtoq1aubBfIhUSMbswQcvLKDiGQpJSgCMBl/J
Tksz5EmXux7gYZXpIwOJeWMbyGuSSL/Fp4WqHNT/WdGw4LF/zO5gfeqf7DSOtkxIuYDLSttbSg1W
afTg0hAx4/nnnojxfDRGg2dq7B/dAVSUEfDccy3BKw/VNL7hOd6bprdjqnpt1C0pC5LLLjMxCEBg
Q8SsaEN65CoB/7hRErCZLYY/nqhM/VS2vHNZb4D+y9JcRn45p8yio5p3j0HQNVcRw99tWHbEfIVt
u4GKotBfbOIFuYzyvE8id90RWGLLKKjyIg43ZvzEmBE7HMGZm5BUSYstrEzLNi4fB8kfdjHJFhUh
nEQxiA4FmJt0pJJlVH3p2HH6tE47k3SLGB8/Kg9dk+J8MLL8QeaCOW0iBcqrQN4eCNCKlD5sJ0ip
WdfmUBMRIPuz3kPe4rpBxX4hjI+RYo98lJzsDGCqjxRjAiNVqcyhKmlOa9fFNTrj7gLVJRko6BWU
+9TMpE+JaTfLIpBz0m+xbTmBHec2VryEoqe2lEOJ23/mtlhYrAjAR2vb0dKCL0AfrMuMkUquJZm4
4vsiSj26G9K+48rqjFUmpR1JlM2JigHEwKpgZpiBjAZfRxtYLzYbfsh9+z61OT7cxL5N4W3SC2R7
Km8jA1YfJqDnouvXnQe8a7LwGEobHAIeiU4ER3FdWaa3HLSy2NDarjcRn/IeqXl7HFuFzikE2xtm
MvY+YyD+KLFnwkLZpM0MLKpN38vTFkzgzRN1jPM9LtLk3rTchr2Rrm8ymS1to0oohkEzSgsFPSzC
kVEHxJIqUr8v0pQlvgggaKGEg37boTdiq59ZS7cMLeQ3A/xct9JRFMeu+ck2JIMBrmxFNzlbpEVu
D/Ypsrf4rmCisBpeA8WE2h+N1E94dkSpcoibQWYtS8dzRsztNtLH/lyqqq5yyDlsZ2gMBPEu5rgZ
6VRc2IldHr3BDVaoovO7nOcbSzx5bOagJQsj6soTqxZy4xR05hZNrchon4vsvNZrQ5rGHuWzPHrt
lZSS3eJUrVZBb8qMRdeQWOJEg7Du40qdtBziJYhSewuLzUWqAN3xQNNdZhasBjcsHDQSEav581zS
m5PeJOS1JOkE3caQ3DUMkR5hN8SHlNvd8es4OwWKq58S/YxvZZwUEpmfwj7XElEdIoSOZ2yuw3wa
LA7rMhQsNQUP0QsvK0rbCXw93uRGYq0iZSwvw5w9LE6qKFkDx9XmNlXMXjARmBVxWl0bwOucTDXN
2VBF3o0WWsHKLV3VIvqtDTddahBeVaFFTNiebXGfdXcEHLZXNrvQ80Z0PE3GUL1JcK5u7VYJHzyz
4VnkduOpPqJcIvlX9va0UZWTtCIe0lfAV+hhrG/kvMUryYhD4F4JDf3YapKP6ylS5SMyyaigeTD2
t1rUmvRaQrui8VBrMjhNUDg7ifH9Qs0sqt3ClcYlzi4cDiip7v3ehVVnkm875hqFgUXDf7BEdobT
x7o2zMjcWiVmLaVp9Tna8+QUPSZbrBA4UuGYYdDeIZACNiyH/pmLo3pVIl4wHWb4xv3IhJ5Ngyxj
gbLinURg1i4JQpOokUYrFmbhhocQpAhfrXVEFMYKhvZzpGm1lAdqcD6HMhMFSnu83IaLlslhQB6R
GDX1HpSEb0mpbWVOrmByrcYyuIqoatoFygfjAeeijw4pZLtkRwbp2ei1EqyVSg5DPiAFiU/N9lYy
+svADeOTQGPcposeLmGvgeF4bWj+v5EI/gVbu59BJzjBhDaRd3S4Pn/U5P1x4Mhv/0MCyfxn+KAf
vsTnbvCURsKwA6WbpuuIUBVmSF+6wRNJSAEIRByJ+oWf8QYlAJOBiBv3Ij5soSHV+doNFjLCcM3g
eHyc6ZD/pyw+Rf2+G/wZJSQr9EBxM9IWez+R4dKmI4dBAi3ndTNkJ/aVsvSWDOBKsp3Zmk+MHOR7
F+o1aUl2AxX3uioC0gxu3b6eB9w4Vqsh7k4+2S42ch8ELZJbaYkwZNVSaLhVsvGth6HHNJGTx9cE
t033SQT1QhoQI8nj5dRk6sRwpmJIU6Ut4UQlTvk16uOWrfiTj0Iu1fcDmqq0O8nKZuYaL3RWZlHJ
vhXwsWLABECvZsvKaZuk8wEffuwPq8SI8Jv3DeouArSklWyE5ZJkOW+WNfFp739KiVM10u5BttPr
qpbPk2JkwumZlqOrQ76ozHCmpY91fGZYxI01+L8QEqA2JmCIAFzmnk5nigPO20svxhCulqwGYi1p
yTbCPIUTa6/2gBKrPD+rmpKHqEdPG9SSEcoH9KZOn4ehg30fGQB20LTQ7mWWFb6mRZt5C2wzTuh2
S62KePYPs5JgsdAo57SFTtSgPtSGeqq46mNkGoeeLG9aZoNOP0eAUhyuM1ZPmrULD66pQ/NOcSYg
ioMD0MOOHhy8hNTogkrE0azgtCAxA775N7fND6ajyu+mfVPYjWzKsqnA0TKZj76/thD3V8AHmIX2
Y3JNPyibaVp16Ft97XfGQhcgMWPT2NJqWcX5GZPala5oO9z4zXyQmW0m1dSKc+2NEcTrSJKXQdMt
yYjGa+iqB7XNwDbql6qmIykIq3mhBrsi3cmNtirzdKcMgK0shINT5O54rtOZwtKzKBX2I3yFmMBf
tFK/0KN7ttdLF8YSkPqlF0YAS/0ZmjwUPxOAtNrTA58LdGZeKa3zUT6UerlsVe0wyPbe4GnUYzWz
e/Snfn0V5rS0FQNu5FZTPhk6wKmx2RbGeCpneOulzONxZPa+Y3NV4ulZ5i3gpfTELBDbuaVDk/Uh
qYd1HMtrryPpuJEgJ0XNuB/7emFZ7nHI9WVG+GHCAR0EJJVD2DQaRO1WCO80TK9EWZ6U+LgqpbtK
+09jqPe7nMRlOmSKeV+4KhIeH79gqC78XAGkySXSGdoSyd66UMsnKj7swslw5pFq4FhupkOaV5sd
BEInN8ZPf3yZiGkC++08arpK8PqrMm5emXH6d+KkMWOviA6WuK0sevak5tbl9Lml8qkofUJqSpQg
5QXl6+nYtGdeVW7Crp8awo5C42WJIAOxsx3O6cxtsHie+SJh7aovKoAk+LSiQ+i3L7me/snVTfft
u/eNLQcDjMwCrgFARjL9/uquKI9y9kbuojBLk+BNANvYp0cdOWnDFo8aGRe1z+iWdTFHaiihBnUK
pTkSddTnJPP68cDDftTBpGOfyU2Ta9YTUHcDgL8hIUwG1XrQXrKwrtS4PwRhc5lLyvWISwJ42BOY
ictEqxz2dTWbSVLu0TDxwkadLeiiszS24kVufOIb61piDo1mPBwhHcR5d+G37aGzml1usLcNjJQU
FxdYqmF/KggydtA1XBlKfNbGGlIhPX/BIugvdDW/6mrpxfbVeGYFxgu6kcvKCO+SkU5uWyE9Ul7y
OFj5NA3slHfgFRsKYWcELoKl/qZLlBVab9sxy4fOlzYD8uUs6RZEPnhyN5NbfxZQX6c5hlrkaiRs
kztRnyAOPFQ1T49cFljh7LVEijm+RHq19FgK5DZGqt2NUXHtBf1Zg6R03jYopqV6rdK+Ljx5rZMK
q/vdWkbzntbhoyvnl7FfbxsBAwDBWhnqIG+tg5fKG2jth05D2Rpbl4kiSA9PjDkajIWN+SfABu/5
8pKvfi8TYN21HU+Z4BaZ67o18ROYuLSHEznb1+64qMjRAH1AYjxd7uouHC8n4h298rnf7Ow82tC1
viU2B4WQ6QUYOOFXIFy0onHhdzT5Ebu8RD5VcG0cGrqqGJ3vC4I5HYzQ6VoA3p+NKsre0DDr2zAx
zzOGTo4EUS4tu86x8xbZfwhxWkN0Tz1jJRtXsm+1Knbo3T+BZ1uCGML1krn7lNuQFNDsUBfRGhv5
MszyS0rci8gLd5oguw9FGokcOkM1eCauVM/ZtC9RXs1dr0p5Mt2FoiNGr18njQ/jLQ0ACdRsef30
zqv0fV+qN3FtZY5u3OljcdUnTb3gqt4UrvmCVXfngu1adAgkmSx7uwHvMnECzBrhRccLXRv36Hoc
iAlniPzKlVnKR60a6V105UWmDseoYK6JBeFOjgHxU5Nks4AUplKrr9vR2rYm0npVDhZStImwORgm
aX610qNxD6+wM981otnJff+Q9CMKvBRHSKyupa6f97J8ILt3jqvihj4ksNEIEYl9YTTSiRfdU+44
CCNnNkiAqg3OCb1dDFztWpi/jAFoE85Y39uX/TD17YJVVqNQVIoLV3poI1oEo/ypJz/BE/1SaezH
kP4/fb+Wuap+4drPickjw15o0mlpneb04NSztLmgo3wopWTeqBAz1It2gGMUWtdJX80idh0Zqmrw
5rR7+7kIn6OA8JnOWkTVnWlfdTqG3F5zVPCogT9XxH3jXZoeglmrdCztfALoeFV3wXiYy0ViSI/L
FtapP+5lF8PCAGuAZ1QAPRk/hk7ZHb2SewyeD2dK90ifmfaGeleDiDIG7utI3Fn2gfEmrttzebKI
s1beFq6IZg3May946PDDJc0LAe+zJLcfelWNl3ZbPZAQuQ5Kbx0FylPbhXDXbT8B3mDPB2Te9J67
uSBNprYzaxMyC3dQtRLe6iU3wUAyUC8G7UkqhcKkGtOKalrLjiADCEdXvleY8zFUruxIus+G4TaL
xqspHXd0awJGcwI7VOJ1N14dEVMfWyljtLSZt136mDXjyhrNdY2+BoxFOZPR/bOv6i8ZA5EcJOeL
DrBJguy0BovTMBQ3OpeZLpPD0TAfkrbdYt16tobmCl5TPitCgaSBfIysYmsC9ydauOakH4N3FLb1
VayObO3obowaoTnqSyQTdaasvNrYMsueK1l5AoKb1RdnRKEDnK9XCMvFXHNVbwnhAOkgKs05JqMA
eFUp0Se360UcSYPzH/7oiths2Kblun2IGAA47MCuAjm5wyjMqDNjEuRV7oXqK1vOTbBwbXi/IgfM
mJkmjK+UpFaZeBl6GcZnid0vqEc/UGl+efX5sT4uXp29581zOVw8A9Svv4Y5Tn97yIK0vsr+3i+9
OWx/fKDfvoXacsGk9fQOPLID34mLpj31O0HS61t6fb9/dIT4WAd180SyhCALXheUiTrIudc///Zb
nKXel7827QlMC9wOhOPrH3RHvN43Z+hn5+CPP97nk/nHv/PuA/w0AQOOHkmef/E0fHeUf54GRfzD
4PMJS2b7+c3ntwXiKji6DDS+np5/rc8PrZDq/69cAz//8Po/TJ2ZP7SGrx/ym3PANWAbOs0Rm8Th
6c/nk/2XroG/8Etf7ygARPHT670UPFc/uuV+9gtvl9Hv//7LJbR5+q9/m8rPd784Jat8fu1/3mr/
/e4cvV7m3/zl22X/+jpf/vmXD/j7l373Wm+f6u2H6+C5PJaPJJi+ri9f3ubpMeGOpJPkE2l7KI9P
z5X/7m5//ar/+YZ+lwvz9Sr4w+NX1TH59rBCmWqqjx6WFvOxfDvMdMIRDtPL+uhh18dy+F5RqeqT
/PHDRw6S4yPBOD880/COqdc++hLbI5TL3/79mOT/+dvuiA8seHeGFNZc7qWPvsruWKY8jKLvZKcY
Jn7BsblO4+8OrNmskR990/tjVPnHp+75OX872OtdahLw8/aD6Rb7e9f4yfHJH358D3H8X3Bezp4C
3v7bG53euaDK/wVf5qF5ah7957Ic3h18Sox4+8HfPy2HJg2PD2/HeX3XWGN+wbu+OIbHqoZa8u7Y
tLV/wbEvgygK3i1YtIL0X/AdXh2TICY2/Kn59l2T5W3QBP/o9f0KcvnR0qLSnP8FV/jtc1X/5jwj
N4/f3uzromvAXXn7wd+/UE6OLOYsWHX57hpHcSF+wcq7akKOXr+9zel9m1yGQv0Fz4tV9u4dT8fF
ffP2Un//jPBU/jrdOQ0eswey5jfVFKpbvR388+f4shv96PXzP2WT/vzxJCsyrqJfcBmdBGNWvt8O
cGgcr/Yv+J6vyiAHvfzt+fly8F9w9/54Dve712J29vazv//l/0l+8s/pT39pQ3ZyTKfz9PY2p8uI
08RUcArB++h19Gfhfx98738UovTRQ3+9334exvLBl/jTIIMPH//P0fQffIm/AAz74CtseRT8FEhG
6fnRK/RPXVMffP/74xNAtbf3+bpIawpzc6bmgt4GA3T1V9xoP16P/o4u4A8/74/qza/9mN9XoW99
lh/9s/cl9vQbj/Hzsfzv/wUAAP//</cx:binary>
              </cx:geoCache>
            </cx:geography>
          </cx:layoutPr>
        </cx:series>
      </cx:plotAreaRegion>
    </cx:plotArea>
  </cx:chart>
</cx: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6" Type="http://schemas.microsoft.com/office/2014/relationships/chartEx" Target="../charts/chartEx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464820</xdr:colOff>
      <xdr:row>0</xdr:row>
      <xdr:rowOff>114300</xdr:rowOff>
    </xdr:from>
    <xdr:to>
      <xdr:col>19</xdr:col>
      <xdr:colOff>419100</xdr:colOff>
      <xdr:row>27</xdr:row>
      <xdr:rowOff>167640</xdr:rowOff>
    </xdr:to>
    <xdr:pic>
      <xdr:nvPicPr>
        <xdr:cNvPr id="4" name="Picture 3" descr="HD wallpaper: simple, gradient, minimalism, backgrounds, abstract, pattern">
          <a:extLst>
            <a:ext uri="{FF2B5EF4-FFF2-40B4-BE49-F238E27FC236}">
              <a16:creationId xmlns:a16="http://schemas.microsoft.com/office/drawing/2014/main" id="{D6F2635C-013D-B919-A4F6-284C9655F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4020" y="114300"/>
          <a:ext cx="10317480" cy="499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464820</xdr:colOff>
      <xdr:row>0</xdr:row>
      <xdr:rowOff>121920</xdr:rowOff>
    </xdr:from>
    <xdr:to>
      <xdr:col>19</xdr:col>
      <xdr:colOff>411480</xdr:colOff>
      <xdr:row>2</xdr:row>
      <xdr:rowOff>106680</xdr:rowOff>
    </xdr:to>
    <xdr:sp macro="" textlink="">
      <xdr:nvSpPr>
        <xdr:cNvPr id="5" name="Rectangle 4">
          <a:extLst>
            <a:ext uri="{FF2B5EF4-FFF2-40B4-BE49-F238E27FC236}">
              <a16:creationId xmlns:a16="http://schemas.microsoft.com/office/drawing/2014/main" id="{2A6CEC6C-7BA8-846F-BABA-C19BC18FFE32}"/>
            </a:ext>
          </a:extLst>
        </xdr:cNvPr>
        <xdr:cNvSpPr/>
      </xdr:nvSpPr>
      <xdr:spPr>
        <a:xfrm>
          <a:off x="1684020" y="121920"/>
          <a:ext cx="10309860" cy="350520"/>
        </a:xfrm>
        <a:prstGeom prst="rect">
          <a:avLst/>
        </a:prstGeom>
        <a:gradFill flip="none" rotWithShape="1">
          <a:gsLst>
            <a:gs pos="0">
              <a:srgbClr val="AE5ED2">
                <a:shade val="30000"/>
                <a:satMod val="115000"/>
              </a:srgbClr>
            </a:gs>
            <a:gs pos="50000">
              <a:srgbClr val="AE5ED2">
                <a:shade val="67500"/>
                <a:satMod val="115000"/>
              </a:srgbClr>
            </a:gs>
            <a:gs pos="100000">
              <a:srgbClr val="AE5ED2">
                <a:shade val="100000"/>
                <a:satMod val="115000"/>
              </a:srgbClr>
            </a:gs>
          </a:gsLst>
          <a:lin ang="5400000" scaled="1"/>
          <a:tileRect/>
        </a:gra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IN" sz="2400" b="0">
              <a:solidFill>
                <a:schemeClr val="accent4"/>
              </a:solidFill>
              <a:latin typeface="Freestyle Script" panose="030804020302050B0404" pitchFamily="66" charset="0"/>
            </a:rPr>
            <a:t>Dashboard on crop production </a:t>
          </a:r>
        </a:p>
      </xdr:txBody>
    </xdr:sp>
    <xdr:clientData/>
  </xdr:twoCellAnchor>
  <xdr:twoCellAnchor>
    <xdr:from>
      <xdr:col>2</xdr:col>
      <xdr:colOff>563880</xdr:colOff>
      <xdr:row>3</xdr:row>
      <xdr:rowOff>22860</xdr:rowOff>
    </xdr:from>
    <xdr:to>
      <xdr:col>8</xdr:col>
      <xdr:colOff>15240</xdr:colOff>
      <xdr:row>5</xdr:row>
      <xdr:rowOff>30480</xdr:rowOff>
    </xdr:to>
    <xdr:sp macro="" textlink="">
      <xdr:nvSpPr>
        <xdr:cNvPr id="6" name="Rectangle 5">
          <a:extLst>
            <a:ext uri="{FF2B5EF4-FFF2-40B4-BE49-F238E27FC236}">
              <a16:creationId xmlns:a16="http://schemas.microsoft.com/office/drawing/2014/main" id="{7F424CA4-259B-EDA7-755F-154BCB34F272}"/>
            </a:ext>
          </a:extLst>
        </xdr:cNvPr>
        <xdr:cNvSpPr/>
      </xdr:nvSpPr>
      <xdr:spPr>
        <a:xfrm>
          <a:off x="1783080" y="571500"/>
          <a:ext cx="3108960" cy="373380"/>
        </a:xfrm>
        <a:prstGeom prst="rect">
          <a:avLst/>
        </a:prstGeom>
        <a:gradFill flip="none" rotWithShape="1">
          <a:gsLst>
            <a:gs pos="0">
              <a:srgbClr val="7030A0">
                <a:shade val="30000"/>
                <a:satMod val="115000"/>
                <a:lumMod val="0"/>
              </a:srgbClr>
            </a:gs>
            <a:gs pos="50000">
              <a:srgbClr val="7030A0">
                <a:shade val="67500"/>
                <a:satMod val="115000"/>
              </a:srgbClr>
            </a:gs>
            <a:gs pos="100000">
              <a:srgbClr val="7030A0">
                <a:shade val="100000"/>
                <a:satMod val="115000"/>
              </a:srgbClr>
            </a:gs>
          </a:gsLst>
          <a:lin ang="54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4"/>
              </a:solidFill>
              <a:latin typeface="Freestyle Script" panose="030804020302050B0404" pitchFamily="66" charset="0"/>
            </a:rPr>
            <a:t>Total</a:t>
          </a:r>
          <a:r>
            <a:rPr lang="en-IN" sz="2400" baseline="0">
              <a:solidFill>
                <a:schemeClr val="accent4"/>
              </a:solidFill>
              <a:latin typeface="Freestyle Script" panose="030804020302050B0404" pitchFamily="66" charset="0"/>
            </a:rPr>
            <a:t> Districts:106</a:t>
          </a:r>
          <a:endParaRPr lang="en-IN" sz="2400">
            <a:solidFill>
              <a:schemeClr val="accent4"/>
            </a:solidFill>
            <a:latin typeface="Freestyle Script" panose="030804020302050B0404" pitchFamily="66" charset="0"/>
          </a:endParaRPr>
        </a:p>
      </xdr:txBody>
    </xdr:sp>
    <xdr:clientData/>
  </xdr:twoCellAnchor>
  <xdr:twoCellAnchor>
    <xdr:from>
      <xdr:col>2</xdr:col>
      <xdr:colOff>586740</xdr:colOff>
      <xdr:row>5</xdr:row>
      <xdr:rowOff>99060</xdr:rowOff>
    </xdr:from>
    <xdr:to>
      <xdr:col>8</xdr:col>
      <xdr:colOff>38100</xdr:colOff>
      <xdr:row>7</xdr:row>
      <xdr:rowOff>106680</xdr:rowOff>
    </xdr:to>
    <xdr:sp macro="" textlink="">
      <xdr:nvSpPr>
        <xdr:cNvPr id="7" name="Rectangle 6">
          <a:extLst>
            <a:ext uri="{FF2B5EF4-FFF2-40B4-BE49-F238E27FC236}">
              <a16:creationId xmlns:a16="http://schemas.microsoft.com/office/drawing/2014/main" id="{3B9DFCA7-4094-40F2-A200-0BEA148554F0}"/>
            </a:ext>
          </a:extLst>
        </xdr:cNvPr>
        <xdr:cNvSpPr/>
      </xdr:nvSpPr>
      <xdr:spPr>
        <a:xfrm>
          <a:off x="1805940" y="1013460"/>
          <a:ext cx="3108960" cy="373380"/>
        </a:xfrm>
        <a:prstGeom prst="rect">
          <a:avLst/>
        </a:prstGeom>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4"/>
              </a:solidFill>
              <a:latin typeface="Freestyle Script" panose="030804020302050B0404" pitchFamily="66" charset="0"/>
            </a:rPr>
            <a:t>Total State: 106</a:t>
          </a:r>
        </a:p>
      </xdr:txBody>
    </xdr:sp>
    <xdr:clientData/>
  </xdr:twoCellAnchor>
  <xdr:twoCellAnchor>
    <xdr:from>
      <xdr:col>2</xdr:col>
      <xdr:colOff>594360</xdr:colOff>
      <xdr:row>8</xdr:row>
      <xdr:rowOff>0</xdr:rowOff>
    </xdr:from>
    <xdr:to>
      <xdr:col>8</xdr:col>
      <xdr:colOff>45720</xdr:colOff>
      <xdr:row>10</xdr:row>
      <xdr:rowOff>7620</xdr:rowOff>
    </xdr:to>
    <xdr:sp macro="" textlink="">
      <xdr:nvSpPr>
        <xdr:cNvPr id="8" name="Rectangle 7">
          <a:extLst>
            <a:ext uri="{FF2B5EF4-FFF2-40B4-BE49-F238E27FC236}">
              <a16:creationId xmlns:a16="http://schemas.microsoft.com/office/drawing/2014/main" id="{7FFEFF53-0AA4-4F54-9ED2-88F963895AE9}"/>
            </a:ext>
          </a:extLst>
        </xdr:cNvPr>
        <xdr:cNvSpPr/>
      </xdr:nvSpPr>
      <xdr:spPr>
        <a:xfrm>
          <a:off x="1813560" y="1463040"/>
          <a:ext cx="3108960" cy="373380"/>
        </a:xfrm>
        <a:prstGeom prst="rect">
          <a:avLst/>
        </a:prstGeom>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path path="circle">
            <a:fillToRect r="100000" b="100000"/>
          </a:path>
          <a:tileRect l="-100000" t="-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accent4"/>
              </a:solidFill>
              <a:latin typeface="Freestyle Script" panose="030804020302050B0404" pitchFamily="66" charset="0"/>
            </a:rPr>
            <a:t>Total production: </a:t>
          </a:r>
          <a:r>
            <a:rPr lang="en-IN" sz="2000" b="0" i="0" u="none" strike="noStrike">
              <a:solidFill>
                <a:schemeClr val="accent4"/>
              </a:solidFill>
              <a:effectLst/>
              <a:latin typeface="Freestyle Script" panose="030804020302050B0404" pitchFamily="66" charset="0"/>
              <a:ea typeface="+mn-ea"/>
              <a:cs typeface="+mn-cs"/>
            </a:rPr>
            <a:t>27582687.28</a:t>
          </a:r>
          <a:r>
            <a:rPr lang="en-IN" sz="2000">
              <a:solidFill>
                <a:schemeClr val="accent4"/>
              </a:solidFill>
              <a:latin typeface="Freestyle Script" panose="030804020302050B0404" pitchFamily="66" charset="0"/>
            </a:rPr>
            <a:t> </a:t>
          </a:r>
        </a:p>
      </xdr:txBody>
    </xdr:sp>
    <xdr:clientData/>
  </xdr:twoCellAnchor>
  <xdr:twoCellAnchor>
    <xdr:from>
      <xdr:col>2</xdr:col>
      <xdr:colOff>601980</xdr:colOff>
      <xdr:row>10</xdr:row>
      <xdr:rowOff>91440</xdr:rowOff>
    </xdr:from>
    <xdr:to>
      <xdr:col>8</xdr:col>
      <xdr:colOff>53340</xdr:colOff>
      <xdr:row>12</xdr:row>
      <xdr:rowOff>99060</xdr:rowOff>
    </xdr:to>
    <xdr:sp macro="" textlink="">
      <xdr:nvSpPr>
        <xdr:cNvPr id="9" name="Rectangle 8">
          <a:extLst>
            <a:ext uri="{FF2B5EF4-FFF2-40B4-BE49-F238E27FC236}">
              <a16:creationId xmlns:a16="http://schemas.microsoft.com/office/drawing/2014/main" id="{357A10B8-08EE-432B-809B-E2F2BA98C7B3}"/>
            </a:ext>
          </a:extLst>
        </xdr:cNvPr>
        <xdr:cNvSpPr/>
      </xdr:nvSpPr>
      <xdr:spPr>
        <a:xfrm>
          <a:off x="1821180" y="1920240"/>
          <a:ext cx="3108960" cy="373380"/>
        </a:xfrm>
        <a:prstGeom prst="rect">
          <a:avLst/>
        </a:prstGeom>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accent4"/>
              </a:solidFill>
              <a:latin typeface="Freestyle Script" panose="030804020302050B0404" pitchFamily="66" charset="0"/>
            </a:rPr>
            <a:t>Total Area: </a:t>
          </a:r>
          <a:r>
            <a:rPr lang="en-IN" sz="2000" b="0" i="0" u="none" strike="noStrike">
              <a:solidFill>
                <a:schemeClr val="accent4"/>
              </a:solidFill>
              <a:effectLst/>
              <a:latin typeface="Freestyle Script" panose="030804020302050B0404" pitchFamily="66" charset="0"/>
              <a:ea typeface="+mn-ea"/>
              <a:cs typeface="+mn-cs"/>
            </a:rPr>
            <a:t>1464545.63</a:t>
          </a:r>
          <a:r>
            <a:rPr lang="en-IN" sz="2000">
              <a:solidFill>
                <a:schemeClr val="accent4"/>
              </a:solidFill>
              <a:latin typeface="Freestyle Script" panose="030804020302050B0404" pitchFamily="66" charset="0"/>
            </a:rPr>
            <a:t> </a:t>
          </a:r>
        </a:p>
      </xdr:txBody>
    </xdr:sp>
    <xdr:clientData/>
  </xdr:twoCellAnchor>
  <xdr:twoCellAnchor>
    <xdr:from>
      <xdr:col>8</xdr:col>
      <xdr:colOff>365760</xdr:colOff>
      <xdr:row>3</xdr:row>
      <xdr:rowOff>15240</xdr:rowOff>
    </xdr:from>
    <xdr:to>
      <xdr:col>19</xdr:col>
      <xdr:colOff>297180</xdr:colOff>
      <xdr:row>27</xdr:row>
      <xdr:rowOff>45720</xdr:rowOff>
    </xdr:to>
    <xdr:sp macro="" textlink="">
      <xdr:nvSpPr>
        <xdr:cNvPr id="10" name="Rectangle 9">
          <a:extLst>
            <a:ext uri="{FF2B5EF4-FFF2-40B4-BE49-F238E27FC236}">
              <a16:creationId xmlns:a16="http://schemas.microsoft.com/office/drawing/2014/main" id="{3DE1ADB8-5CDA-4B26-B58A-D7BCE85B60F5}"/>
            </a:ext>
          </a:extLst>
        </xdr:cNvPr>
        <xdr:cNvSpPr/>
      </xdr:nvSpPr>
      <xdr:spPr>
        <a:xfrm>
          <a:off x="5242560" y="563880"/>
          <a:ext cx="6637020" cy="4419600"/>
        </a:xfrm>
        <a:prstGeom prst="rect">
          <a:avLst/>
        </a:prstGeom>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108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457200</xdr:colOff>
      <xdr:row>3</xdr:row>
      <xdr:rowOff>114300</xdr:rowOff>
    </xdr:from>
    <xdr:to>
      <xdr:col>13</xdr:col>
      <xdr:colOff>243840</xdr:colOff>
      <xdr:row>12</xdr:row>
      <xdr:rowOff>137160</xdr:rowOff>
    </xdr:to>
    <xdr:graphicFrame macro="">
      <xdr:nvGraphicFramePr>
        <xdr:cNvPr id="13" name="Chart 12">
          <a:extLst>
            <a:ext uri="{FF2B5EF4-FFF2-40B4-BE49-F238E27FC236}">
              <a16:creationId xmlns:a16="http://schemas.microsoft.com/office/drawing/2014/main" id="{F0EED326-D6C7-49C9-ACB0-611574DD2E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289560</xdr:colOff>
      <xdr:row>3</xdr:row>
      <xdr:rowOff>129541</xdr:rowOff>
    </xdr:from>
    <xdr:to>
      <xdr:col>15</xdr:col>
      <xdr:colOff>167640</xdr:colOff>
      <xdr:row>12</xdr:row>
      <xdr:rowOff>129541</xdr:rowOff>
    </xdr:to>
    <mc:AlternateContent xmlns:mc="http://schemas.openxmlformats.org/markup-compatibility/2006">
      <mc:Choice xmlns:a14="http://schemas.microsoft.com/office/drawing/2010/main" Requires="a14">
        <xdr:graphicFrame macro="">
          <xdr:nvGraphicFramePr>
            <xdr:cNvPr id="14" name="Crop">
              <a:extLst>
                <a:ext uri="{FF2B5EF4-FFF2-40B4-BE49-F238E27FC236}">
                  <a16:creationId xmlns:a16="http://schemas.microsoft.com/office/drawing/2014/main" id="{FBA8B8BA-E5C4-74A8-38EA-3C58466D5D7C}"/>
                </a:ext>
              </a:extLst>
            </xdr:cNvPr>
            <xdr:cNvGraphicFramePr/>
          </xdr:nvGraphicFramePr>
          <xdr:xfrm>
            <a:off x="0" y="0"/>
            <a:ext cx="0" cy="0"/>
          </xdr:xfrm>
          <a:graphic>
            <a:graphicData uri="http://schemas.microsoft.com/office/drawing/2010/slicer">
              <sle:slicer xmlns:sle="http://schemas.microsoft.com/office/drawing/2010/slicer" name="Crop"/>
            </a:graphicData>
          </a:graphic>
        </xdr:graphicFrame>
      </mc:Choice>
      <mc:Fallback>
        <xdr:sp macro="" textlink="">
          <xdr:nvSpPr>
            <xdr:cNvPr id="0" name=""/>
            <xdr:cNvSpPr>
              <a:spLocks noTextEdit="1"/>
            </xdr:cNvSpPr>
          </xdr:nvSpPr>
          <xdr:spPr>
            <a:xfrm>
              <a:off x="8214360" y="678181"/>
              <a:ext cx="109728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236220</xdr:colOff>
      <xdr:row>3</xdr:row>
      <xdr:rowOff>68580</xdr:rowOff>
    </xdr:from>
    <xdr:to>
      <xdr:col>19</xdr:col>
      <xdr:colOff>228600</xdr:colOff>
      <xdr:row>12</xdr:row>
      <xdr:rowOff>167640</xdr:rowOff>
    </xdr:to>
    <xdr:graphicFrame macro="">
      <xdr:nvGraphicFramePr>
        <xdr:cNvPr id="15" name="Chart 14">
          <a:extLst>
            <a:ext uri="{FF2B5EF4-FFF2-40B4-BE49-F238E27FC236}">
              <a16:creationId xmlns:a16="http://schemas.microsoft.com/office/drawing/2014/main" id="{B0023A4F-A9E0-4FCC-BFA8-6323E0BCAC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426720</xdr:colOff>
      <xdr:row>13</xdr:row>
      <xdr:rowOff>38100</xdr:rowOff>
    </xdr:from>
    <xdr:to>
      <xdr:col>13</xdr:col>
      <xdr:colOff>38100</xdr:colOff>
      <xdr:row>26</xdr:row>
      <xdr:rowOff>144780</xdr:rowOff>
    </xdr:to>
    <xdr:graphicFrame macro="">
      <xdr:nvGraphicFramePr>
        <xdr:cNvPr id="16" name="Chart 15">
          <a:extLst>
            <a:ext uri="{FF2B5EF4-FFF2-40B4-BE49-F238E27FC236}">
              <a16:creationId xmlns:a16="http://schemas.microsoft.com/office/drawing/2014/main" id="{4C470914-65B1-47FD-A95D-7B5D6A48A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106680</xdr:colOff>
      <xdr:row>13</xdr:row>
      <xdr:rowOff>60960</xdr:rowOff>
    </xdr:from>
    <xdr:to>
      <xdr:col>14</xdr:col>
      <xdr:colOff>563880</xdr:colOff>
      <xdr:row>26</xdr:row>
      <xdr:rowOff>45719</xdr:rowOff>
    </xdr:to>
    <mc:AlternateContent xmlns:mc="http://schemas.openxmlformats.org/markup-compatibility/2006">
      <mc:Choice xmlns:a14="http://schemas.microsoft.com/office/drawing/2010/main" Requires="a14">
        <xdr:graphicFrame macro="">
          <xdr:nvGraphicFramePr>
            <xdr:cNvPr id="17" name="Season">
              <a:extLst>
                <a:ext uri="{FF2B5EF4-FFF2-40B4-BE49-F238E27FC236}">
                  <a16:creationId xmlns:a16="http://schemas.microsoft.com/office/drawing/2014/main" id="{7A895CE8-C944-AECB-9C29-500DB2E7D03B}"/>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8031480" y="2438400"/>
              <a:ext cx="1066800" cy="2362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76200</xdr:colOff>
      <xdr:row>13</xdr:row>
      <xdr:rowOff>53340</xdr:rowOff>
    </xdr:from>
    <xdr:to>
      <xdr:col>19</xdr:col>
      <xdr:colOff>228600</xdr:colOff>
      <xdr:row>26</xdr:row>
      <xdr:rowOff>144780</xdr:rowOff>
    </xdr:to>
    <xdr:graphicFrame macro="">
      <xdr:nvGraphicFramePr>
        <xdr:cNvPr id="18" name="Chart 17">
          <a:extLst>
            <a:ext uri="{FF2B5EF4-FFF2-40B4-BE49-F238E27FC236}">
              <a16:creationId xmlns:a16="http://schemas.microsoft.com/office/drawing/2014/main" id="{431E2A66-0CD3-4065-AD71-A026C45F2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22860</xdr:colOff>
      <xdr:row>13</xdr:row>
      <xdr:rowOff>30480</xdr:rowOff>
    </xdr:from>
    <xdr:to>
      <xdr:col>8</xdr:col>
      <xdr:colOff>76200</xdr:colOff>
      <xdr:row>27</xdr:row>
      <xdr:rowOff>30480</xdr:rowOff>
    </xdr:to>
    <mc:AlternateContent xmlns:mc="http://schemas.openxmlformats.org/markup-compatibility/2006">
      <mc:Choice xmlns:cx4="http://schemas.microsoft.com/office/drawing/2016/5/10/chartex" Requires="cx4">
        <xdr:graphicFrame macro="">
          <xdr:nvGraphicFramePr>
            <xdr:cNvPr id="19" name="Chart 18">
              <a:extLst>
                <a:ext uri="{FF2B5EF4-FFF2-40B4-BE49-F238E27FC236}">
                  <a16:creationId xmlns:a16="http://schemas.microsoft.com/office/drawing/2014/main" id="{DAD3071A-1639-4D00-A670-C9AFFD4557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851660" y="2407920"/>
              <a:ext cx="3101340" cy="2560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60.61814849537" createdVersion="8" refreshedVersion="8" minRefreshableVersion="3" recordCount="106" xr:uid="{2C91DA50-3FF6-439C-A31C-9BBC65A9DB0C}">
  <cacheSource type="worksheet">
    <worksheetSource ref="A1:G107" sheet="Crop production dataset "/>
  </cacheSource>
  <cacheFields count="7">
    <cacheField name="State_Name" numFmtId="0">
      <sharedItems/>
    </cacheField>
    <cacheField name="District_Name" numFmtId="0">
      <sharedItems/>
    </cacheField>
    <cacheField name="Crop_Year" numFmtId="0">
      <sharedItems containsSemiMixedTypes="0" containsString="0" containsNumber="1" containsInteger="1" minValue="1997" maxValue="2014" count="8">
        <n v="2006"/>
        <n v="2010"/>
        <n v="2000"/>
        <n v="2001"/>
        <n v="2014"/>
        <n v="1997"/>
        <n v="2013"/>
        <n v="2004"/>
      </sharedItems>
    </cacheField>
    <cacheField name="Season" numFmtId="0">
      <sharedItems count="4">
        <s v="Whole Year "/>
        <s v="Autumn     "/>
        <s v="Kharif     "/>
        <s v="Rabi       "/>
      </sharedItems>
    </cacheField>
    <cacheField name="Crop" numFmtId="0">
      <sharedItems count="42">
        <s v="Sugarcane"/>
        <s v="Sweet potato"/>
        <s v="Tapioca"/>
        <s v="Turmeric"/>
        <s v="Rice"/>
        <s v="Arecanut"/>
        <s v="Other Kharif pulses"/>
        <s v="Banana"/>
        <s v="Cashewnut"/>
        <s v="Coconut "/>
        <s v="Dry ginger"/>
        <s v="other oilseeds"/>
        <s v="Mesta"/>
        <s v="Moong(Green Gram)"/>
        <s v="Onion"/>
        <s v="Papaya"/>
        <s v="Pome Granet"/>
        <s v="Potato"/>
        <s v="Arhar/Tur"/>
        <s v="Bajra"/>
        <s v="Dry chillies"/>
        <s v="Groundnut"/>
        <s v="Horse-gram"/>
        <s v="Jowar"/>
        <s v="Maize"/>
        <s v="Cotton(lint)"/>
        <s v="Korra"/>
        <s v="Ragi"/>
        <s v="Sapota"/>
        <s v="Sesamum"/>
        <s v="Small millets"/>
        <s v="Soyabean"/>
        <s v="Tomato"/>
        <s v="Urad"/>
        <s v="Brinjal"/>
        <s v="Cabbage"/>
        <s v="Castor seed"/>
        <s v="Gram"/>
        <s v="Sunflower"/>
        <s v="Tobacco"/>
        <s v="Rapeseed &amp;Mustard"/>
        <s v="Linseed"/>
      </sharedItems>
    </cacheField>
    <cacheField name="Area" numFmtId="0">
      <sharedItems containsSemiMixedTypes="0" containsString="0" containsNumber="1" minValue="0.2" maxValue="280060"/>
    </cacheField>
    <cacheField name="Production" numFmtId="0">
      <sharedItems containsSemiMixedTypes="0" containsString="0" containsNumber="1" minValue="0.5" maxValue="23900000"/>
    </cacheField>
  </cacheFields>
  <extLst>
    <ext xmlns:x14="http://schemas.microsoft.com/office/spreadsheetml/2009/9/main" uri="{725AE2AE-9491-48be-B2B4-4EB974FC3084}">
      <x14:pivotCacheDefinition pivotCacheId="17838550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
  <r>
    <s v="ANDAMAN AND NICOBAR"/>
    <s v="NICOBAR ISLANDS"/>
    <x v="0"/>
    <x v="0"/>
    <x v="0"/>
    <n v="0.2"/>
    <n v="0.5"/>
  </r>
  <r>
    <s v="ANDAMAN AND NICOBAR"/>
    <s v="NICOBAR ISLANDS"/>
    <x v="0"/>
    <x v="0"/>
    <x v="1"/>
    <n v="18"/>
    <n v="86"/>
  </r>
  <r>
    <s v="ANDAMAN AND NICOBAR"/>
    <s v="NICOBAR ISLANDS"/>
    <x v="0"/>
    <x v="0"/>
    <x v="2"/>
    <n v="52.03"/>
    <n v="450"/>
  </r>
  <r>
    <s v="ANDAMAN AND NICOBAR"/>
    <s v="NICOBAR ISLANDS"/>
    <x v="0"/>
    <x v="0"/>
    <x v="3"/>
    <n v="2.5"/>
    <n v="1.03"/>
  </r>
  <r>
    <s v="ANDAMAN AND NICOBAR"/>
    <s v="NICOBAR ISLANDS"/>
    <x v="1"/>
    <x v="1"/>
    <x v="4"/>
    <n v="3.5"/>
    <n v="10"/>
  </r>
  <r>
    <s v="ANDAMAN AND NICOBAR"/>
    <s v="NICOBAR ISLANDS"/>
    <x v="1"/>
    <x v="1"/>
    <x v="0"/>
    <n v="13.4"/>
    <n v="41.75"/>
  </r>
  <r>
    <s v="ANDAMAN AND NICOBAR"/>
    <s v="NORTH AND MIDDLE ANDAMAN"/>
    <x v="2"/>
    <x v="2"/>
    <x v="5"/>
    <n v="3100"/>
    <n v="5200"/>
  </r>
  <r>
    <s v="ANDAMAN AND NICOBAR"/>
    <s v="NORTH AND MIDDLE ANDAMAN"/>
    <x v="2"/>
    <x v="2"/>
    <x v="6"/>
    <n v="668"/>
    <n v="448"/>
  </r>
  <r>
    <s v="ANDAMAN AND NICOBAR"/>
    <s v="NORTH AND MIDDLE ANDAMAN"/>
    <x v="2"/>
    <x v="2"/>
    <x v="4"/>
    <n v="10779"/>
    <n v="31863"/>
  </r>
  <r>
    <s v="ANDAMAN AND NICOBAR"/>
    <s v="NORTH AND MIDDLE ANDAMAN"/>
    <x v="2"/>
    <x v="0"/>
    <x v="7"/>
    <n v="1531"/>
    <n v="12073"/>
  </r>
  <r>
    <s v="ANDAMAN AND NICOBAR"/>
    <s v="NORTH AND MIDDLE ANDAMAN"/>
    <x v="2"/>
    <x v="0"/>
    <x v="8"/>
    <n v="80"/>
    <n v="54"/>
  </r>
  <r>
    <s v="ANDAMAN AND NICOBAR"/>
    <s v="NORTH AND MIDDLE ANDAMAN"/>
    <x v="2"/>
    <x v="0"/>
    <x v="9"/>
    <n v="6992"/>
    <n v="23900000"/>
  </r>
  <r>
    <s v="ANDAMAN AND NICOBAR"/>
    <s v="NORTH AND MIDDLE ANDAMAN"/>
    <x v="2"/>
    <x v="0"/>
    <x v="10"/>
    <n v="352"/>
    <n v="1120"/>
  </r>
  <r>
    <s v="ANDAMAN AND NICOBAR"/>
    <s v="NORTH AND MIDDLE ANDAMAN"/>
    <x v="2"/>
    <x v="0"/>
    <x v="11"/>
    <n v="133"/>
    <n v="55"/>
  </r>
  <r>
    <s v="ANDAMAN AND NICOBAR"/>
    <s v="NORTH AND MIDDLE ANDAMAN"/>
    <x v="2"/>
    <x v="0"/>
    <x v="0"/>
    <n v="141"/>
    <n v="3736"/>
  </r>
  <r>
    <s v="ANDAMAN AND NICOBAR"/>
    <s v="ANANTAPUR"/>
    <x v="2"/>
    <x v="0"/>
    <x v="1"/>
    <n v="78"/>
    <n v="843"/>
  </r>
  <r>
    <s v="ANDAMAN AND NICOBAR"/>
    <s v="ANANTAPUR"/>
    <x v="2"/>
    <x v="0"/>
    <x v="2"/>
    <n v="160"/>
    <n v="2108"/>
  </r>
  <r>
    <s v="ANDAMAN AND NICOBAR"/>
    <s v="ANANTAPUR"/>
    <x v="3"/>
    <x v="2"/>
    <x v="5"/>
    <n v="3100"/>
    <n v="5239"/>
  </r>
  <r>
    <s v="ANDAMAN AND NICOBAR"/>
    <s v="ANANTAPUR"/>
    <x v="3"/>
    <x v="2"/>
    <x v="6"/>
    <n v="418"/>
    <n v="199"/>
  </r>
  <r>
    <s v="ANDAMAN AND NICOBAR"/>
    <s v="ANANTAPUR"/>
    <x v="3"/>
    <x v="2"/>
    <x v="4"/>
    <n v="9718"/>
    <n v="27033"/>
  </r>
  <r>
    <s v="ANDAMAN AND NICOBAR"/>
    <s v="ANANTAPUR"/>
    <x v="3"/>
    <x v="0"/>
    <x v="8"/>
    <n v="81"/>
    <n v="33"/>
  </r>
  <r>
    <s v="Andhra Pradesh"/>
    <s v="ANANTAPUR"/>
    <x v="4"/>
    <x v="2"/>
    <x v="12"/>
    <n v="15"/>
    <n v="106"/>
  </r>
  <r>
    <s v="Andhra Pradesh"/>
    <s v="ANANTAPUR"/>
    <x v="4"/>
    <x v="2"/>
    <x v="13"/>
    <n v="2428"/>
    <n v="2994"/>
  </r>
  <r>
    <s v="Andhra Pradesh"/>
    <s v="ANANTAPUR"/>
    <x v="4"/>
    <x v="2"/>
    <x v="14"/>
    <n v="1969"/>
    <n v="35214"/>
  </r>
  <r>
    <s v="Andhra Pradesh"/>
    <s v="ANANTAPUR"/>
    <x v="4"/>
    <x v="2"/>
    <x v="6"/>
    <n v="25"/>
    <n v="2"/>
  </r>
  <r>
    <s v="Andhra Pradesh"/>
    <s v="ANANTAPUR"/>
    <x v="4"/>
    <x v="2"/>
    <x v="11"/>
    <n v="31"/>
    <n v="49"/>
  </r>
  <r>
    <s v="Andhra Pradesh"/>
    <s v="ANANTAPUR"/>
    <x v="4"/>
    <x v="2"/>
    <x v="15"/>
    <n v="374"/>
    <n v="29443"/>
  </r>
  <r>
    <s v="Andhra Pradesh"/>
    <s v="ANANTAPUR"/>
    <x v="4"/>
    <x v="2"/>
    <x v="16"/>
    <n v="1572"/>
    <n v="16416"/>
  </r>
  <r>
    <s v="Andhra Pradesh"/>
    <s v="ANANTAPUR"/>
    <x v="4"/>
    <x v="2"/>
    <x v="17"/>
    <n v="15"/>
    <n v="281"/>
  </r>
  <r>
    <s v="Andhra Pradesh"/>
    <s v="CHITTOOR"/>
    <x v="5"/>
    <x v="2"/>
    <x v="18"/>
    <n v="6100"/>
    <n v="900"/>
  </r>
  <r>
    <s v="Andhra Pradesh"/>
    <s v="CHITTOOR"/>
    <x v="5"/>
    <x v="2"/>
    <x v="19"/>
    <n v="1700"/>
    <n v="1900"/>
  </r>
  <r>
    <s v="Andhra Pradesh"/>
    <s v="CHITTOOR"/>
    <x v="5"/>
    <x v="2"/>
    <x v="20"/>
    <n v="600"/>
    <n v="800"/>
  </r>
  <r>
    <s v="Andhra Pradesh"/>
    <s v="CHITTOOR"/>
    <x v="5"/>
    <x v="2"/>
    <x v="21"/>
    <n v="234900"/>
    <n v="144200"/>
  </r>
  <r>
    <s v="Andhra Pradesh"/>
    <s v="CHITTOOR"/>
    <x v="5"/>
    <x v="2"/>
    <x v="22"/>
    <n v="3100"/>
    <n v="2000"/>
  </r>
  <r>
    <s v="Andhra Pradesh"/>
    <s v="CHITTOOR"/>
    <x v="5"/>
    <x v="2"/>
    <x v="23"/>
    <n v="2400"/>
    <n v="1500"/>
  </r>
  <r>
    <s v="Andhra Pradesh"/>
    <s v="CHITTOOR"/>
    <x v="5"/>
    <x v="2"/>
    <x v="24"/>
    <n v="100"/>
    <n v="300"/>
  </r>
  <r>
    <s v="Andhra Pradesh"/>
    <s v="EAST GODAVARI"/>
    <x v="5"/>
    <x v="2"/>
    <x v="18"/>
    <n v="1600"/>
    <n v="300"/>
  </r>
  <r>
    <s v="Andhra Pradesh"/>
    <s v="EAST GODAVARI"/>
    <x v="5"/>
    <x v="2"/>
    <x v="19"/>
    <n v="2500"/>
    <n v="1400"/>
  </r>
  <r>
    <s v="Andhra Pradesh"/>
    <s v="EAST GODAVARI"/>
    <x v="5"/>
    <x v="2"/>
    <x v="25"/>
    <n v="9800"/>
    <n v="23400"/>
  </r>
  <r>
    <s v="Andhra Pradesh"/>
    <s v="EAST GODAVARI"/>
    <x v="5"/>
    <x v="2"/>
    <x v="20"/>
    <n v="700"/>
    <n v="2200"/>
  </r>
  <r>
    <s v="Andhra Pradesh"/>
    <s v="EAST GODAVARI"/>
    <x v="5"/>
    <x v="2"/>
    <x v="21"/>
    <n v="400"/>
    <n v="400"/>
  </r>
  <r>
    <s v="Andhra Pradesh"/>
    <s v="EAST GODAVARI"/>
    <x v="5"/>
    <x v="2"/>
    <x v="23"/>
    <n v="1100"/>
    <n v="600"/>
  </r>
  <r>
    <s v="Andhra Pradesh"/>
    <s v="EAST GODAVARI"/>
    <x v="5"/>
    <x v="2"/>
    <x v="26"/>
    <n v="1200"/>
    <n v="1100"/>
  </r>
  <r>
    <s v="Andhra Pradesh"/>
    <s v="EAST GODAVARI"/>
    <x v="5"/>
    <x v="2"/>
    <x v="24"/>
    <n v="1600"/>
    <n v="2900"/>
  </r>
  <r>
    <s v="Andhra Pradesh"/>
    <s v="GUNTUR"/>
    <x v="6"/>
    <x v="2"/>
    <x v="15"/>
    <n v="300"/>
    <n v="29369"/>
  </r>
  <r>
    <s v="Andhra Pradesh"/>
    <s v="GUNTUR"/>
    <x v="6"/>
    <x v="2"/>
    <x v="27"/>
    <n v="6"/>
    <n v="5"/>
  </r>
  <r>
    <s v="Andhra Pradesh"/>
    <s v="GUNTUR"/>
    <x v="6"/>
    <x v="2"/>
    <x v="4"/>
    <n v="280060"/>
    <n v="912716"/>
  </r>
  <r>
    <s v="Andhra Pradesh"/>
    <s v="GUNTUR"/>
    <x v="6"/>
    <x v="2"/>
    <x v="28"/>
    <n v="1431"/>
    <n v="11833"/>
  </r>
  <r>
    <s v="Andhra Pradesh"/>
    <s v="GUNTUR"/>
    <x v="6"/>
    <x v="2"/>
    <x v="29"/>
    <n v="5672"/>
    <n v="4441"/>
  </r>
  <r>
    <s v="Andhra Pradesh"/>
    <s v="GUNTUR"/>
    <x v="6"/>
    <x v="2"/>
    <x v="30"/>
    <n v="4"/>
    <n v="5"/>
  </r>
  <r>
    <s v="Andhra Pradesh"/>
    <s v="GUNTUR"/>
    <x v="6"/>
    <x v="2"/>
    <x v="31"/>
    <n v="433"/>
    <n v="697"/>
  </r>
  <r>
    <s v="Andhra Pradesh"/>
    <s v="GUNTUR"/>
    <x v="6"/>
    <x v="2"/>
    <x v="0"/>
    <n v="420"/>
    <n v="43200"/>
  </r>
  <r>
    <s v="Andhra Pradesh"/>
    <s v="GUNTUR"/>
    <x v="6"/>
    <x v="2"/>
    <x v="32"/>
    <n v="688"/>
    <n v="18292"/>
  </r>
  <r>
    <s v="Andhra Pradesh"/>
    <s v="GUNTUR"/>
    <x v="6"/>
    <x v="2"/>
    <x v="3"/>
    <n v="5276"/>
    <n v="36858"/>
  </r>
  <r>
    <s v="Andhra Pradesh"/>
    <s v="GUNTUR"/>
    <x v="6"/>
    <x v="2"/>
    <x v="33"/>
    <n v="223"/>
    <n v="150"/>
  </r>
  <r>
    <s v="Andhra Pradesh"/>
    <s v="GUNTUR"/>
    <x v="6"/>
    <x v="3"/>
    <x v="18"/>
    <n v="292"/>
    <n v="368"/>
  </r>
  <r>
    <s v="Andhra Pradesh"/>
    <s v="GUNTUR"/>
    <x v="6"/>
    <x v="3"/>
    <x v="34"/>
    <n v="484"/>
    <n v="3122"/>
  </r>
  <r>
    <s v="Andhra Pradesh"/>
    <s v="GUNTUR"/>
    <x v="6"/>
    <x v="3"/>
    <x v="35"/>
    <n v="32"/>
    <n v="601"/>
  </r>
  <r>
    <s v="Andhra Pradesh"/>
    <s v="GUNTUR"/>
    <x v="6"/>
    <x v="3"/>
    <x v="36"/>
    <n v="64"/>
    <n v="90"/>
  </r>
  <r>
    <s v="Andhra Pradesh"/>
    <s v="GUNTUR"/>
    <x v="6"/>
    <x v="3"/>
    <x v="20"/>
    <n v="1407"/>
    <n v="6592"/>
  </r>
  <r>
    <s v="Andhra Pradesh"/>
    <s v="GUNTUR"/>
    <x v="6"/>
    <x v="3"/>
    <x v="37"/>
    <n v="9507"/>
    <n v="21676"/>
  </r>
  <r>
    <s v="Andhra Pradesh"/>
    <s v="GUNTUR"/>
    <x v="6"/>
    <x v="3"/>
    <x v="21"/>
    <n v="4689"/>
    <n v="16791"/>
  </r>
  <r>
    <s v="Andhra Pradesh"/>
    <s v="GUNTUR"/>
    <x v="6"/>
    <x v="3"/>
    <x v="23"/>
    <n v="13556"/>
    <n v="82027"/>
  </r>
  <r>
    <s v="Andhra Pradesh"/>
    <s v="GUNTUR"/>
    <x v="6"/>
    <x v="3"/>
    <x v="24"/>
    <n v="85535"/>
    <n v="643394"/>
  </r>
  <r>
    <s v="Andhra Pradesh"/>
    <s v="Y.S.R."/>
    <x v="4"/>
    <x v="2"/>
    <x v="29"/>
    <n v="542"/>
    <n v="148"/>
  </r>
  <r>
    <s v="Andhra Pradesh"/>
    <s v="Y.S.R."/>
    <x v="4"/>
    <x v="2"/>
    <x v="30"/>
    <n v="226"/>
    <n v="198"/>
  </r>
  <r>
    <s v="Andhra Pradesh"/>
    <s v="Y.S.R."/>
    <x v="4"/>
    <x v="2"/>
    <x v="0"/>
    <n v="373"/>
    <n v="30621"/>
  </r>
  <r>
    <s v="Andhra Pradesh"/>
    <s v="Y.S.R."/>
    <x v="4"/>
    <x v="2"/>
    <x v="38"/>
    <n v="1064"/>
    <n v="549"/>
  </r>
  <r>
    <s v="Andhra Pradesh"/>
    <s v="Y.S.R."/>
    <x v="4"/>
    <x v="2"/>
    <x v="39"/>
    <n v="20"/>
    <n v="60"/>
  </r>
  <r>
    <s v="Andhra Pradesh"/>
    <s v="Y.S.R."/>
    <x v="4"/>
    <x v="2"/>
    <x v="32"/>
    <n v="2881"/>
    <n v="75102"/>
  </r>
  <r>
    <s v="Andhra Pradesh"/>
    <s v="Y.S.R."/>
    <x v="4"/>
    <x v="2"/>
    <x v="3"/>
    <n v="3285"/>
    <n v="26694"/>
  </r>
  <r>
    <s v="Andhra Pradesh"/>
    <s v="Y.S.R."/>
    <x v="4"/>
    <x v="2"/>
    <x v="33"/>
    <n v="504"/>
    <n v="668"/>
  </r>
  <r>
    <s v="Andhra Pradesh"/>
    <s v="Y.S.R."/>
    <x v="4"/>
    <x v="3"/>
    <x v="18"/>
    <n v="24"/>
    <n v="4"/>
  </r>
  <r>
    <s v="Andhra Pradesh"/>
    <s v="Y.S.R."/>
    <x v="4"/>
    <x v="3"/>
    <x v="19"/>
    <n v="1945"/>
    <n v="4991"/>
  </r>
  <r>
    <s v="Andhra Pradesh"/>
    <s v="Y.S.R."/>
    <x v="4"/>
    <x v="3"/>
    <x v="34"/>
    <n v="358"/>
    <n v="8497"/>
  </r>
  <r>
    <s v="Andhra Pradesh"/>
    <s v="Y.S.R."/>
    <x v="4"/>
    <x v="3"/>
    <x v="36"/>
    <n v="25"/>
    <n v="14"/>
  </r>
  <r>
    <s v="Andhra Pradesh"/>
    <s v="KRISHNA"/>
    <x v="6"/>
    <x v="3"/>
    <x v="36"/>
    <n v="20"/>
    <n v="16"/>
  </r>
  <r>
    <s v="Andhra Pradesh"/>
    <s v="KRISHNA"/>
    <x v="6"/>
    <x v="3"/>
    <x v="20"/>
    <n v="1001"/>
    <n v="4690"/>
  </r>
  <r>
    <s v="Andhra Pradesh"/>
    <s v="KRISHNA"/>
    <x v="6"/>
    <x v="3"/>
    <x v="37"/>
    <n v="1072"/>
    <n v="2066"/>
  </r>
  <r>
    <s v="Andhra Pradesh"/>
    <s v="KRISHNA"/>
    <x v="6"/>
    <x v="3"/>
    <x v="21"/>
    <n v="1947"/>
    <n v="3475"/>
  </r>
  <r>
    <s v="Andhra Pradesh"/>
    <s v="KRISHNA"/>
    <x v="6"/>
    <x v="3"/>
    <x v="22"/>
    <n v="117"/>
    <n v="54"/>
  </r>
  <r>
    <s v="Andhra Pradesh"/>
    <s v="KRISHNA"/>
    <x v="6"/>
    <x v="3"/>
    <x v="23"/>
    <n v="145"/>
    <n v="669"/>
  </r>
  <r>
    <s v="Andhra Pradesh"/>
    <s v="KRISHNA"/>
    <x v="6"/>
    <x v="3"/>
    <x v="24"/>
    <n v="25554"/>
    <n v="197149"/>
  </r>
  <r>
    <s v="Andhra Pradesh"/>
    <s v="KRISHNA"/>
    <x v="6"/>
    <x v="3"/>
    <x v="13"/>
    <n v="6372"/>
    <n v="5251"/>
  </r>
  <r>
    <s v="Andhra Pradesh"/>
    <s v="KRISHNA"/>
    <x v="6"/>
    <x v="3"/>
    <x v="14"/>
    <n v="2"/>
    <n v="37"/>
  </r>
  <r>
    <s v="Andhra Pradesh"/>
    <s v="KRISHNA"/>
    <x v="6"/>
    <x v="3"/>
    <x v="40"/>
    <n v="622"/>
    <n v="200"/>
  </r>
  <r>
    <s v="Andhra Pradesh"/>
    <s v="KRISHNA"/>
    <x v="6"/>
    <x v="3"/>
    <x v="4"/>
    <n v="98951"/>
    <n v="402236"/>
  </r>
  <r>
    <s v="Andhra Pradesh"/>
    <s v="KRISHNA"/>
    <x v="6"/>
    <x v="3"/>
    <x v="29"/>
    <n v="860"/>
    <n v="181"/>
  </r>
  <r>
    <s v="Andhra Pradesh"/>
    <s v="KRISHNA"/>
    <x v="6"/>
    <x v="3"/>
    <x v="38"/>
    <n v="8"/>
    <n v="9"/>
  </r>
  <r>
    <s v="Andhra Pradesh"/>
    <s v="KRISHNA"/>
    <x v="6"/>
    <x v="3"/>
    <x v="1"/>
    <n v="9"/>
    <n v="79"/>
  </r>
  <r>
    <s v="Andhra Pradesh"/>
    <s v="KRISHNA"/>
    <x v="6"/>
    <x v="3"/>
    <x v="39"/>
    <n v="1591"/>
    <n v="7470"/>
  </r>
  <r>
    <s v="Andhra Pradesh"/>
    <s v="KRISHNA"/>
    <x v="6"/>
    <x v="3"/>
    <x v="32"/>
    <n v="587"/>
    <n v="6636"/>
  </r>
  <r>
    <s v="Andhra Pradesh"/>
    <s v="KRISHNA"/>
    <x v="6"/>
    <x v="3"/>
    <x v="33"/>
    <n v="94374"/>
    <n v="86069"/>
  </r>
  <r>
    <s v="Andhra Pradesh"/>
    <s v="KURNOOL"/>
    <x v="7"/>
    <x v="2"/>
    <x v="4"/>
    <n v="61465"/>
    <n v="210702"/>
  </r>
  <r>
    <s v="Andhra Pradesh"/>
    <s v="KURNOOL"/>
    <x v="7"/>
    <x v="2"/>
    <x v="29"/>
    <n v="199"/>
    <n v="19"/>
  </r>
  <r>
    <s v="Andhra Pradesh"/>
    <s v="KURNOOL"/>
    <x v="7"/>
    <x v="2"/>
    <x v="30"/>
    <n v="14814"/>
    <n v="9437"/>
  </r>
  <r>
    <s v="Andhra Pradesh"/>
    <s v="KURNOOL"/>
    <x v="7"/>
    <x v="2"/>
    <x v="38"/>
    <n v="201629"/>
    <n v="106527"/>
  </r>
  <r>
    <s v="Andhra Pradesh"/>
    <s v="KURNOOL"/>
    <x v="7"/>
    <x v="2"/>
    <x v="33"/>
    <n v="1017"/>
    <n v="490"/>
  </r>
  <r>
    <s v="Andhra Pradesh"/>
    <s v="KURNOOL"/>
    <x v="7"/>
    <x v="3"/>
    <x v="18"/>
    <n v="318"/>
    <n v="140"/>
  </r>
  <r>
    <s v="Andhra Pradesh"/>
    <s v="KURNOOL"/>
    <x v="7"/>
    <x v="3"/>
    <x v="19"/>
    <n v="760"/>
    <n v="703"/>
  </r>
  <r>
    <s v="Andhra Pradesh"/>
    <s v="KURNOOL"/>
    <x v="7"/>
    <x v="3"/>
    <x v="20"/>
    <n v="468"/>
    <n v="2275"/>
  </r>
  <r>
    <s v="Andhra Pradesh"/>
    <s v="KURNOOL"/>
    <x v="7"/>
    <x v="3"/>
    <x v="37"/>
    <n v="110677"/>
    <n v="120527"/>
  </r>
  <r>
    <s v="Andhra Pradesh"/>
    <s v="KURNOOL"/>
    <x v="7"/>
    <x v="3"/>
    <x v="21"/>
    <n v="19367"/>
    <n v="36933"/>
  </r>
  <r>
    <s v="Andhra Pradesh"/>
    <s v="KURNOOL"/>
    <x v="7"/>
    <x v="3"/>
    <x v="22"/>
    <n v="981"/>
    <n v="130"/>
  </r>
  <r>
    <s v="Andhra Pradesh"/>
    <s v="KURNOOL"/>
    <x v="7"/>
    <x v="3"/>
    <x v="23"/>
    <n v="86637"/>
    <n v="139745"/>
  </r>
  <r>
    <s v="Andhra Pradesh"/>
    <s v="KURNOOL"/>
    <x v="7"/>
    <x v="3"/>
    <x v="41"/>
    <n v="6"/>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4E736A-4F7D-481A-904E-51BC6951B1F6}"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7">
    <pivotField showAll="0"/>
    <pivotField dataField="1" showAll="0"/>
    <pivotField showAll="0"/>
    <pivotField showAll="0">
      <items count="5">
        <item x="1"/>
        <item x="2"/>
        <item x="3"/>
        <item x="0"/>
        <item t="default"/>
      </items>
    </pivotField>
    <pivotField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showAll="0"/>
    <pivotField showAll="0"/>
  </pivotFields>
  <rowItems count="1">
    <i/>
  </rowItems>
  <colItems count="1">
    <i/>
  </colItems>
  <dataFields count="1">
    <dataField name="Count of District_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E16DCA-B631-4644-913E-6EF6ACC111A4}"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7">
    <pivotField dataField="1" showAll="0"/>
    <pivotField showAll="0"/>
    <pivotField showAll="0"/>
    <pivotField showAll="0">
      <items count="5">
        <item x="1"/>
        <item x="2"/>
        <item x="3"/>
        <item x="0"/>
        <item t="default"/>
      </items>
    </pivotField>
    <pivotField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showAll="0"/>
    <pivotField showAll="0"/>
  </pivotFields>
  <rowItems count="1">
    <i/>
  </rowItems>
  <colItems count="1">
    <i/>
  </colItems>
  <dataFields count="1">
    <dataField name="Count of State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46148C-B581-43B7-AFDD-753CBB1C72F4}"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7">
    <pivotField showAll="0"/>
    <pivotField showAll="0"/>
    <pivotField showAll="0"/>
    <pivotField axis="axisRow" showAll="0">
      <items count="5">
        <item x="1"/>
        <item x="2"/>
        <item x="3"/>
        <item x="0"/>
        <item t="default"/>
      </items>
    </pivotField>
    <pivotField dataField="1"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showAll="0"/>
    <pivotField showAll="0"/>
  </pivotFields>
  <rowFields count="1">
    <field x="3"/>
  </rowFields>
  <rowItems count="5">
    <i>
      <x/>
    </i>
    <i>
      <x v="1"/>
    </i>
    <i>
      <x v="2"/>
    </i>
    <i>
      <x v="3"/>
    </i>
    <i t="grand">
      <x/>
    </i>
  </rowItems>
  <colItems count="1">
    <i/>
  </colItems>
  <dataFields count="1">
    <dataField name="Count of Crop"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2A5A76-4433-40A1-A751-F2F342B8A92E}"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7">
    <pivotField showAll="0"/>
    <pivotField showAll="0"/>
    <pivotField showAll="0"/>
    <pivotField showAll="0">
      <items count="5">
        <item x="1"/>
        <item x="2"/>
        <item x="3"/>
        <item x="0"/>
        <item t="default"/>
      </items>
    </pivotField>
    <pivotField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showAll="0"/>
    <pivotField dataField="1" showAll="0"/>
  </pivotFields>
  <rowItems count="1">
    <i/>
  </rowItems>
  <colItems count="1">
    <i/>
  </colItems>
  <dataFields count="1">
    <dataField name="Sum of Production"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F28322-A117-4A2F-864D-9746BF775B90}"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7">
    <pivotField showAll="0"/>
    <pivotField showAll="0"/>
    <pivotField showAll="0"/>
    <pivotField showAll="0">
      <items count="5">
        <item x="1"/>
        <item x="2"/>
        <item x="3"/>
        <item x="0"/>
        <item t="default"/>
      </items>
    </pivotField>
    <pivotField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dataField="1" showAll="0"/>
    <pivotField showAll="0"/>
  </pivotFields>
  <rowItems count="1">
    <i/>
  </rowItems>
  <colItems count="1">
    <i/>
  </colItems>
  <dataFields count="1">
    <dataField name="Sum of Area"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6E1D4D-6D7F-4976-BD2E-E6FA0E1F9D05}"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46" firstHeaderRow="1" firstDataRow="1" firstDataCol="1"/>
  <pivotFields count="7">
    <pivotField showAll="0"/>
    <pivotField showAll="0"/>
    <pivotField showAll="0"/>
    <pivotField showAll="0">
      <items count="5">
        <item x="1"/>
        <item x="2"/>
        <item x="3"/>
        <item x="0"/>
        <item t="default"/>
      </items>
    </pivotField>
    <pivotField axis="axisRow"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dataField="1" showAll="0"/>
    <pivotField showAll="0"/>
  </pivotFields>
  <rowFields count="1">
    <field x="4"/>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Sum of Area" fld="5"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4A0BBE-69C8-4D53-A006-FA2E13F5989F}" name="PivotTable8"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7">
    <pivotField showAll="0"/>
    <pivotField showAll="0"/>
    <pivotField showAll="0"/>
    <pivotField axis="axisRow" showAll="0">
      <items count="5">
        <item x="1"/>
        <item x="2"/>
        <item x="3"/>
        <item x="0"/>
        <item t="default"/>
      </items>
    </pivotField>
    <pivotField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showAll="0"/>
    <pivotField dataField="1" showAll="0"/>
  </pivotFields>
  <rowFields count="1">
    <field x="3"/>
  </rowFields>
  <rowItems count="5">
    <i>
      <x/>
    </i>
    <i>
      <x v="1"/>
    </i>
    <i>
      <x v="2"/>
    </i>
    <i>
      <x v="3"/>
    </i>
    <i t="grand">
      <x/>
    </i>
  </rowItems>
  <colItems count="1">
    <i/>
  </colItems>
  <dataFields count="1">
    <dataField name="Sum of Production"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44816A-EA0C-49DD-B729-64D90737C2AE}" name="PivotTable9"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7">
    <pivotField showAll="0"/>
    <pivotField showAll="0"/>
    <pivotField axis="axisRow" showAll="0">
      <items count="9">
        <item x="5"/>
        <item x="2"/>
        <item x="3"/>
        <item x="7"/>
        <item x="0"/>
        <item x="1"/>
        <item x="6"/>
        <item x="4"/>
        <item t="default"/>
      </items>
    </pivotField>
    <pivotField showAll="0">
      <items count="5">
        <item x="1"/>
        <item x="2"/>
        <item x="3"/>
        <item x="0"/>
        <item t="default"/>
      </items>
    </pivotField>
    <pivotField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showAll="0"/>
    <pivotField dataField="1" showAll="0"/>
  </pivotFields>
  <rowFields count="1">
    <field x="2"/>
  </rowFields>
  <rowItems count="9">
    <i>
      <x/>
    </i>
    <i>
      <x v="1"/>
    </i>
    <i>
      <x v="2"/>
    </i>
    <i>
      <x v="3"/>
    </i>
    <i>
      <x v="4"/>
    </i>
    <i>
      <x v="5"/>
    </i>
    <i>
      <x v="6"/>
    </i>
    <i>
      <x v="7"/>
    </i>
    <i t="grand">
      <x/>
    </i>
  </rowItems>
  <colItems count="1">
    <i/>
  </colItems>
  <dataFields count="1">
    <dataField name="Sum of Production"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749617-3873-4F5D-9A2E-44FFD6EEBCB2}"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J27" firstHeaderRow="1" firstDataRow="1" firstDataCol="0"/>
  <pivotFields count="7">
    <pivotField showAll="0"/>
    <pivotField showAll="0"/>
    <pivotField showAll="0"/>
    <pivotField showAll="0">
      <items count="5">
        <item x="1"/>
        <item x="2"/>
        <item x="3"/>
        <item x="0"/>
        <item t="default"/>
      </items>
    </pivotField>
    <pivotField showAll="0">
      <items count="43">
        <item x="5"/>
        <item x="18"/>
        <item x="19"/>
        <item x="7"/>
        <item x="34"/>
        <item x="35"/>
        <item x="8"/>
        <item x="36"/>
        <item x="9"/>
        <item x="25"/>
        <item x="20"/>
        <item x="10"/>
        <item x="37"/>
        <item x="21"/>
        <item x="22"/>
        <item x="23"/>
        <item x="26"/>
        <item x="41"/>
        <item x="24"/>
        <item x="12"/>
        <item x="13"/>
        <item x="14"/>
        <item x="6"/>
        <item x="11"/>
        <item x="15"/>
        <item x="16"/>
        <item x="17"/>
        <item x="27"/>
        <item x="40"/>
        <item x="4"/>
        <item x="28"/>
        <item x="29"/>
        <item x="30"/>
        <item x="31"/>
        <item x="0"/>
        <item x="38"/>
        <item x="1"/>
        <item x="2"/>
        <item x="39"/>
        <item x="32"/>
        <item x="3"/>
        <item x="33"/>
        <item t="default"/>
      </items>
    </pivotField>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op" xr10:uid="{5FDC38ED-10BC-41BF-A41D-CE8818BF6345}" sourceName="Crop">
  <pivotTables>
    <pivotTable tabId="6" name="PivotTable3"/>
    <pivotTable tabId="3" name="PivotTable4"/>
    <pivotTable tabId="10" name="PivotTable8"/>
    <pivotTable tabId="11" name="PivotTable9"/>
    <pivotTable tabId="9" name="PivotTable7"/>
    <pivotTable tabId="8" name="PivotTable6"/>
    <pivotTable tabId="4" name="PivotTable1"/>
    <pivotTable tabId="7" name="PivotTable5"/>
    <pivotTable tabId="5" name="PivotTable2"/>
  </pivotTables>
  <data>
    <tabular pivotCacheId="1783855071">
      <items count="42">
        <i x="5" s="1"/>
        <i x="18" s="1"/>
        <i x="19" s="1"/>
        <i x="7" s="1"/>
        <i x="34" s="1"/>
        <i x="35" s="1"/>
        <i x="8" s="1"/>
        <i x="36" s="1"/>
        <i x="9" s="1"/>
        <i x="25" s="1"/>
        <i x="20" s="1"/>
        <i x="10" s="1"/>
        <i x="37" s="1"/>
        <i x="21" s="1"/>
        <i x="22" s="1"/>
        <i x="23" s="1"/>
        <i x="26" s="1"/>
        <i x="41" s="1"/>
        <i x="24" s="1"/>
        <i x="12" s="1"/>
        <i x="13" s="1"/>
        <i x="14" s="1"/>
        <i x="6" s="1"/>
        <i x="11" s="1"/>
        <i x="15" s="1"/>
        <i x="16" s="1"/>
        <i x="17" s="1"/>
        <i x="27" s="1"/>
        <i x="40" s="1"/>
        <i x="4" s="1"/>
        <i x="28" s="1"/>
        <i x="29" s="1"/>
        <i x="30" s="1"/>
        <i x="31" s="1"/>
        <i x="0" s="1"/>
        <i x="38" s="1"/>
        <i x="1" s="1"/>
        <i x="2" s="1"/>
        <i x="39" s="1"/>
        <i x="32" s="1"/>
        <i x="3" s="1"/>
        <i x="3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8DB2E009-1DF1-431F-A590-4F887E5513D1}" sourceName="Season">
  <pivotTables>
    <pivotTable tabId="10" name="PivotTable8"/>
    <pivotTable tabId="3" name="PivotTable4"/>
    <pivotTable tabId="6" name="PivotTable3"/>
    <pivotTable tabId="11" name="PivotTable9"/>
    <pivotTable tabId="9" name="PivotTable7"/>
    <pivotTable tabId="8" name="PivotTable6"/>
    <pivotTable tabId="4" name="PivotTable1"/>
    <pivotTable tabId="7" name="PivotTable5"/>
    <pivotTable tabId="5" name="PivotTable2"/>
  </pivotTables>
  <data>
    <tabular pivotCacheId="1783855071">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op" xr10:uid="{6E27C08A-CF1E-42BB-8AC9-41B390753537}" cache="Slicer_Crop" caption="Crop" startItem="12" style="SlicerStyleLight4" rowHeight="234950"/>
  <slicer name="Season" xr10:uid="{08753C4C-4019-4141-BF71-50FC3203749A}" cache="Slicer_Season" caption="Season"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292FE-76D4-4B53-AEB1-87CECEDC3547}">
  <dimension ref="A3:A4"/>
  <sheetViews>
    <sheetView workbookViewId="0">
      <selection activeCell="C16" sqref="C16"/>
    </sheetView>
  </sheetViews>
  <sheetFormatPr defaultRowHeight="14.4" x14ac:dyDescent="0.3"/>
  <cols>
    <col min="1" max="1" width="20.77734375" bestFit="1" customWidth="1"/>
  </cols>
  <sheetData>
    <row r="3" spans="1:1" x14ac:dyDescent="0.3">
      <c r="A3" t="s">
        <v>68</v>
      </c>
    </row>
    <row r="4" spans="1:1" x14ac:dyDescent="0.3">
      <c r="A4" s="11">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F60F-FC73-40F9-925B-F4C692668E2F}">
  <dimension ref="A3:A4"/>
  <sheetViews>
    <sheetView workbookViewId="0">
      <selection activeCell="A3" sqref="A3"/>
    </sheetView>
  </sheetViews>
  <sheetFormatPr defaultRowHeight="14.4" x14ac:dyDescent="0.3"/>
  <cols>
    <col min="1" max="1" width="19.33203125" bestFit="1" customWidth="1"/>
  </cols>
  <sheetData>
    <row r="3" spans="1:1" x14ac:dyDescent="0.3">
      <c r="A3" t="s">
        <v>70</v>
      </c>
    </row>
    <row r="4" spans="1:1" x14ac:dyDescent="0.3">
      <c r="A4" s="11">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69FB5-89FD-495B-B2DD-BB07C754EBC2}">
  <dimension ref="A3:B8"/>
  <sheetViews>
    <sheetView workbookViewId="0">
      <selection activeCell="B5" sqref="B5"/>
    </sheetView>
  </sheetViews>
  <sheetFormatPr defaultRowHeight="14.4" x14ac:dyDescent="0.3"/>
  <cols>
    <col min="1" max="1" width="12.5546875" bestFit="1" customWidth="1"/>
    <col min="2" max="2" width="12.77734375" bestFit="1" customWidth="1"/>
  </cols>
  <sheetData>
    <row r="3" spans="1:2" x14ac:dyDescent="0.3">
      <c r="A3" s="12" t="s">
        <v>71</v>
      </c>
      <c r="B3" t="s">
        <v>73</v>
      </c>
    </row>
    <row r="4" spans="1:2" x14ac:dyDescent="0.3">
      <c r="A4" s="13" t="s">
        <v>14</v>
      </c>
      <c r="B4" s="11">
        <v>2</v>
      </c>
    </row>
    <row r="5" spans="1:2" x14ac:dyDescent="0.3">
      <c r="A5" s="13" t="s">
        <v>17</v>
      </c>
      <c r="B5" s="11">
        <v>53</v>
      </c>
    </row>
    <row r="6" spans="1:2" x14ac:dyDescent="0.3">
      <c r="A6" s="13" t="s">
        <v>26</v>
      </c>
      <c r="B6" s="11">
        <v>38</v>
      </c>
    </row>
    <row r="7" spans="1:2" x14ac:dyDescent="0.3">
      <c r="A7" s="13" t="s">
        <v>9</v>
      </c>
      <c r="B7" s="11">
        <v>13</v>
      </c>
    </row>
    <row r="8" spans="1:2" x14ac:dyDescent="0.3">
      <c r="A8" s="13" t="s">
        <v>72</v>
      </c>
      <c r="B8" s="11">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A0B6F-3E3F-47E8-B154-23566E9FCF20}">
  <dimension ref="A3:A4"/>
  <sheetViews>
    <sheetView workbookViewId="0">
      <selection activeCell="A4" sqref="A4"/>
    </sheetView>
  </sheetViews>
  <sheetFormatPr defaultRowHeight="14.4" x14ac:dyDescent="0.3"/>
  <cols>
    <col min="1" max="1" width="16.88671875" bestFit="1" customWidth="1"/>
  </cols>
  <sheetData>
    <row r="3" spans="1:1" x14ac:dyDescent="0.3">
      <c r="A3" t="s">
        <v>74</v>
      </c>
    </row>
    <row r="4" spans="1:1" x14ac:dyDescent="0.3">
      <c r="A4" s="11">
        <v>27582687.280000001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0968C-95D7-475E-922B-752635E1757E}">
  <dimension ref="A3:A4"/>
  <sheetViews>
    <sheetView workbookViewId="0">
      <selection activeCell="F23" sqref="F23"/>
    </sheetView>
  </sheetViews>
  <sheetFormatPr defaultRowHeight="14.4" x14ac:dyDescent="0.3"/>
  <cols>
    <col min="1" max="1" width="11.33203125" bestFit="1" customWidth="1"/>
  </cols>
  <sheetData>
    <row r="3" spans="1:1" x14ac:dyDescent="0.3">
      <c r="A3" t="s">
        <v>75</v>
      </c>
    </row>
    <row r="4" spans="1:1" x14ac:dyDescent="0.3">
      <c r="A4" s="11">
        <v>1464545.63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978B9-84C9-46A5-9629-19F889D6E091}">
  <dimension ref="A3:B46"/>
  <sheetViews>
    <sheetView workbookViewId="0">
      <selection activeCell="B8" sqref="B8"/>
    </sheetView>
  </sheetViews>
  <sheetFormatPr defaultRowHeight="14.4" x14ac:dyDescent="0.3"/>
  <cols>
    <col min="1" max="1" width="17.88671875" bestFit="1" customWidth="1"/>
    <col min="2" max="2" width="11.33203125" bestFit="1" customWidth="1"/>
  </cols>
  <sheetData>
    <row r="3" spans="1:2" x14ac:dyDescent="0.3">
      <c r="A3" s="12" t="s">
        <v>71</v>
      </c>
      <c r="B3" t="s">
        <v>75</v>
      </c>
    </row>
    <row r="4" spans="1:2" x14ac:dyDescent="0.3">
      <c r="A4" s="13" t="s">
        <v>18</v>
      </c>
      <c r="B4" s="11">
        <v>6200</v>
      </c>
    </row>
    <row r="5" spans="1:2" x14ac:dyDescent="0.3">
      <c r="A5" s="13" t="s">
        <v>27</v>
      </c>
      <c r="B5" s="11">
        <v>8334</v>
      </c>
    </row>
    <row r="6" spans="1:2" x14ac:dyDescent="0.3">
      <c r="A6" s="13" t="s">
        <v>46</v>
      </c>
      <c r="B6" s="11">
        <v>6905</v>
      </c>
    </row>
    <row r="7" spans="1:2" x14ac:dyDescent="0.3">
      <c r="A7" s="13" t="s">
        <v>20</v>
      </c>
      <c r="B7" s="11">
        <v>1531</v>
      </c>
    </row>
    <row r="8" spans="1:2" x14ac:dyDescent="0.3">
      <c r="A8" s="13" t="s">
        <v>47</v>
      </c>
      <c r="B8" s="11">
        <v>842</v>
      </c>
    </row>
    <row r="9" spans="1:2" x14ac:dyDescent="0.3">
      <c r="A9" s="13" t="s">
        <v>48</v>
      </c>
      <c r="B9" s="11">
        <v>32</v>
      </c>
    </row>
    <row r="10" spans="1:2" x14ac:dyDescent="0.3">
      <c r="A10" s="13" t="s">
        <v>21</v>
      </c>
      <c r="B10" s="11">
        <v>161</v>
      </c>
    </row>
    <row r="11" spans="1:2" x14ac:dyDescent="0.3">
      <c r="A11" s="13" t="s">
        <v>49</v>
      </c>
      <c r="B11" s="11">
        <v>109</v>
      </c>
    </row>
    <row r="12" spans="1:2" x14ac:dyDescent="0.3">
      <c r="A12" s="13" t="s">
        <v>22</v>
      </c>
      <c r="B12" s="11">
        <v>6992</v>
      </c>
    </row>
    <row r="13" spans="1:2" x14ac:dyDescent="0.3">
      <c r="A13" s="13" t="s">
        <v>50</v>
      </c>
      <c r="B13" s="11">
        <v>9800</v>
      </c>
    </row>
    <row r="14" spans="1:2" x14ac:dyDescent="0.3">
      <c r="A14" s="13" t="s">
        <v>25</v>
      </c>
      <c r="B14" s="11">
        <v>4176</v>
      </c>
    </row>
    <row r="15" spans="1:2" x14ac:dyDescent="0.3">
      <c r="A15" s="13" t="s">
        <v>23</v>
      </c>
      <c r="B15" s="11">
        <v>352</v>
      </c>
    </row>
    <row r="16" spans="1:2" x14ac:dyDescent="0.3">
      <c r="A16" s="13" t="s">
        <v>57</v>
      </c>
      <c r="B16" s="11">
        <v>121256</v>
      </c>
    </row>
    <row r="17" spans="1:2" x14ac:dyDescent="0.3">
      <c r="A17" s="13" t="s">
        <v>28</v>
      </c>
      <c r="B17" s="11">
        <v>261303</v>
      </c>
    </row>
    <row r="18" spans="1:2" x14ac:dyDescent="0.3">
      <c r="A18" s="13" t="s">
        <v>52</v>
      </c>
      <c r="B18" s="11">
        <v>4198</v>
      </c>
    </row>
    <row r="19" spans="1:2" x14ac:dyDescent="0.3">
      <c r="A19" s="13" t="s">
        <v>53</v>
      </c>
      <c r="B19" s="11">
        <v>103838</v>
      </c>
    </row>
    <row r="20" spans="1:2" x14ac:dyDescent="0.3">
      <c r="A20" s="13" t="s">
        <v>56</v>
      </c>
      <c r="B20" s="11">
        <v>1200</v>
      </c>
    </row>
    <row r="21" spans="1:2" x14ac:dyDescent="0.3">
      <c r="A21" s="13" t="s">
        <v>59</v>
      </c>
      <c r="B21" s="11">
        <v>6</v>
      </c>
    </row>
    <row r="22" spans="1:2" x14ac:dyDescent="0.3">
      <c r="A22" s="13" t="s">
        <v>29</v>
      </c>
      <c r="B22" s="11">
        <v>112789</v>
      </c>
    </row>
    <row r="23" spans="1:2" x14ac:dyDescent="0.3">
      <c r="A23" s="13" t="s">
        <v>35</v>
      </c>
      <c r="B23" s="11">
        <v>15</v>
      </c>
    </row>
    <row r="24" spans="1:2" x14ac:dyDescent="0.3">
      <c r="A24" s="13" t="s">
        <v>30</v>
      </c>
      <c r="B24" s="11">
        <v>8800</v>
      </c>
    </row>
    <row r="25" spans="1:2" x14ac:dyDescent="0.3">
      <c r="A25" s="13" t="s">
        <v>36</v>
      </c>
      <c r="B25" s="11">
        <v>1971</v>
      </c>
    </row>
    <row r="26" spans="1:2" x14ac:dyDescent="0.3">
      <c r="A26" s="13" t="s">
        <v>19</v>
      </c>
      <c r="B26" s="11">
        <v>1111</v>
      </c>
    </row>
    <row r="27" spans="1:2" x14ac:dyDescent="0.3">
      <c r="A27" s="13" t="s">
        <v>24</v>
      </c>
      <c r="B27" s="11">
        <v>164</v>
      </c>
    </row>
    <row r="28" spans="1:2" x14ac:dyDescent="0.3">
      <c r="A28" s="13" t="s">
        <v>37</v>
      </c>
      <c r="B28" s="11">
        <v>674</v>
      </c>
    </row>
    <row r="29" spans="1:2" x14ac:dyDescent="0.3">
      <c r="A29" s="13" t="s">
        <v>38</v>
      </c>
      <c r="B29" s="11">
        <v>1572</v>
      </c>
    </row>
    <row r="30" spans="1:2" x14ac:dyDescent="0.3">
      <c r="A30" s="13" t="s">
        <v>39</v>
      </c>
      <c r="B30" s="11">
        <v>15</v>
      </c>
    </row>
    <row r="31" spans="1:2" x14ac:dyDescent="0.3">
      <c r="A31" s="13" t="s">
        <v>40</v>
      </c>
      <c r="B31" s="11">
        <v>6</v>
      </c>
    </row>
    <row r="32" spans="1:2" x14ac:dyDescent="0.3">
      <c r="A32" s="13" t="s">
        <v>58</v>
      </c>
      <c r="B32" s="11">
        <v>622</v>
      </c>
    </row>
    <row r="33" spans="1:2" x14ac:dyDescent="0.3">
      <c r="A33" s="13" t="s">
        <v>15</v>
      </c>
      <c r="B33" s="11">
        <v>460976.5</v>
      </c>
    </row>
    <row r="34" spans="1:2" x14ac:dyDescent="0.3">
      <c r="A34" s="13" t="s">
        <v>41</v>
      </c>
      <c r="B34" s="11">
        <v>1431</v>
      </c>
    </row>
    <row r="35" spans="1:2" x14ac:dyDescent="0.3">
      <c r="A35" s="13" t="s">
        <v>54</v>
      </c>
      <c r="B35" s="11">
        <v>7273</v>
      </c>
    </row>
    <row r="36" spans="1:2" x14ac:dyDescent="0.3">
      <c r="A36" s="13" t="s">
        <v>42</v>
      </c>
      <c r="B36" s="11">
        <v>15044</v>
      </c>
    </row>
    <row r="37" spans="1:2" x14ac:dyDescent="0.3">
      <c r="A37" s="13" t="s">
        <v>43</v>
      </c>
      <c r="B37" s="11">
        <v>433</v>
      </c>
    </row>
    <row r="38" spans="1:2" x14ac:dyDescent="0.3">
      <c r="A38" s="13" t="s">
        <v>10</v>
      </c>
      <c r="B38" s="11">
        <v>947.6</v>
      </c>
    </row>
    <row r="39" spans="1:2" x14ac:dyDescent="0.3">
      <c r="A39" s="13" t="s">
        <v>31</v>
      </c>
      <c r="B39" s="11">
        <v>202701</v>
      </c>
    </row>
    <row r="40" spans="1:2" x14ac:dyDescent="0.3">
      <c r="A40" s="13" t="s">
        <v>11</v>
      </c>
      <c r="B40" s="11">
        <v>105</v>
      </c>
    </row>
    <row r="41" spans="1:2" x14ac:dyDescent="0.3">
      <c r="A41" s="13" t="s">
        <v>12</v>
      </c>
      <c r="B41" s="11">
        <v>212.03</v>
      </c>
    </row>
    <row r="42" spans="1:2" x14ac:dyDescent="0.3">
      <c r="A42" s="13" t="s">
        <v>44</v>
      </c>
      <c r="B42" s="11">
        <v>1611</v>
      </c>
    </row>
    <row r="43" spans="1:2" x14ac:dyDescent="0.3">
      <c r="A43" s="13" t="s">
        <v>45</v>
      </c>
      <c r="B43" s="11">
        <v>4156</v>
      </c>
    </row>
    <row r="44" spans="1:2" x14ac:dyDescent="0.3">
      <c r="A44" s="13" t="s">
        <v>13</v>
      </c>
      <c r="B44" s="11">
        <v>8563.5</v>
      </c>
    </row>
    <row r="45" spans="1:2" x14ac:dyDescent="0.3">
      <c r="A45" s="13" t="s">
        <v>32</v>
      </c>
      <c r="B45" s="11">
        <v>96118</v>
      </c>
    </row>
    <row r="46" spans="1:2" x14ac:dyDescent="0.3">
      <c r="A46" s="13" t="s">
        <v>72</v>
      </c>
      <c r="B46" s="11">
        <v>1464545.6300000001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27E3C-DABD-46CA-A403-81C4C840A96B}">
  <dimension ref="A3:B8"/>
  <sheetViews>
    <sheetView workbookViewId="0">
      <selection activeCell="B4" sqref="B4"/>
    </sheetView>
  </sheetViews>
  <sheetFormatPr defaultRowHeight="14.4" x14ac:dyDescent="0.3"/>
  <cols>
    <col min="1" max="1" width="12.5546875" bestFit="1" customWidth="1"/>
    <col min="2" max="2" width="16.88671875" bestFit="1" customWidth="1"/>
  </cols>
  <sheetData>
    <row r="3" spans="1:2" x14ac:dyDescent="0.3">
      <c r="A3" s="12" t="s">
        <v>71</v>
      </c>
      <c r="B3" t="s">
        <v>74</v>
      </c>
    </row>
    <row r="4" spans="1:2" x14ac:dyDescent="0.3">
      <c r="A4" s="13" t="s">
        <v>14</v>
      </c>
      <c r="B4" s="11">
        <v>51.75</v>
      </c>
    </row>
    <row r="5" spans="1:2" x14ac:dyDescent="0.3">
      <c r="A5" s="13" t="s">
        <v>17</v>
      </c>
      <c r="B5" s="11">
        <v>1857168</v>
      </c>
    </row>
    <row r="6" spans="1:2" x14ac:dyDescent="0.3">
      <c r="A6" s="13" t="s">
        <v>26</v>
      </c>
      <c r="B6" s="11">
        <v>1804908</v>
      </c>
    </row>
    <row r="7" spans="1:2" x14ac:dyDescent="0.3">
      <c r="A7" s="13" t="s">
        <v>9</v>
      </c>
      <c r="B7" s="11">
        <v>23920559.530000001</v>
      </c>
    </row>
    <row r="8" spans="1:2" x14ac:dyDescent="0.3">
      <c r="A8" s="13" t="s">
        <v>72</v>
      </c>
      <c r="B8" s="11">
        <v>27582687.280000001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4CCDB-4C11-4129-AAEA-117EC42E2B03}">
  <dimension ref="A3:G12"/>
  <sheetViews>
    <sheetView workbookViewId="0">
      <selection activeCell="F4" sqref="F4:G12"/>
    </sheetView>
  </sheetViews>
  <sheetFormatPr defaultRowHeight="14.4" x14ac:dyDescent="0.3"/>
  <cols>
    <col min="1" max="1" width="12.5546875" bestFit="1" customWidth="1"/>
    <col min="2" max="2" width="16.88671875" bestFit="1" customWidth="1"/>
    <col min="7" max="7" width="17" customWidth="1"/>
  </cols>
  <sheetData>
    <row r="3" spans="1:7" x14ac:dyDescent="0.3">
      <c r="A3" s="12" t="s">
        <v>71</v>
      </c>
      <c r="B3" t="s">
        <v>74</v>
      </c>
    </row>
    <row r="4" spans="1:7" x14ac:dyDescent="0.3">
      <c r="A4" s="13">
        <v>1997</v>
      </c>
      <c r="B4" s="11">
        <v>183900</v>
      </c>
      <c r="F4" t="s">
        <v>79</v>
      </c>
      <c r="G4" t="s">
        <v>80</v>
      </c>
    </row>
    <row r="5" spans="1:7" x14ac:dyDescent="0.3">
      <c r="A5" s="13">
        <v>2000</v>
      </c>
      <c r="B5" s="11">
        <v>23957500</v>
      </c>
      <c r="F5" s="13">
        <v>1997</v>
      </c>
      <c r="G5" s="11">
        <v>183900</v>
      </c>
    </row>
    <row r="6" spans="1:7" x14ac:dyDescent="0.3">
      <c r="A6" s="13">
        <v>2001</v>
      </c>
      <c r="B6" s="11">
        <v>32504</v>
      </c>
      <c r="F6" s="13">
        <v>2000</v>
      </c>
      <c r="G6" s="11">
        <v>23957500</v>
      </c>
    </row>
    <row r="7" spans="1:7" x14ac:dyDescent="0.3">
      <c r="A7" s="13">
        <v>2004</v>
      </c>
      <c r="B7" s="11">
        <v>627629</v>
      </c>
      <c r="F7" s="13">
        <v>2001</v>
      </c>
      <c r="G7" s="11">
        <v>32504</v>
      </c>
    </row>
    <row r="8" spans="1:7" x14ac:dyDescent="0.3">
      <c r="A8" s="13">
        <v>2006</v>
      </c>
      <c r="B8" s="11">
        <v>537.53</v>
      </c>
      <c r="F8" s="13">
        <v>2004</v>
      </c>
      <c r="G8" s="11">
        <v>627629</v>
      </c>
    </row>
    <row r="9" spans="1:7" x14ac:dyDescent="0.3">
      <c r="A9" s="13">
        <v>2010</v>
      </c>
      <c r="B9" s="11">
        <v>51.75</v>
      </c>
      <c r="F9" s="13">
        <v>2006</v>
      </c>
      <c r="G9" s="11">
        <v>537.53</v>
      </c>
    </row>
    <row r="10" spans="1:7" x14ac:dyDescent="0.3">
      <c r="A10" s="13">
        <v>2013</v>
      </c>
      <c r="B10" s="11">
        <v>2548514</v>
      </c>
      <c r="F10" s="13">
        <v>2010</v>
      </c>
      <c r="G10" s="11">
        <v>51.75</v>
      </c>
    </row>
    <row r="11" spans="1:7" x14ac:dyDescent="0.3">
      <c r="A11" s="13">
        <v>2014</v>
      </c>
      <c r="B11" s="11">
        <v>232051</v>
      </c>
      <c r="F11" s="13">
        <v>2013</v>
      </c>
      <c r="G11" s="11">
        <v>2548514</v>
      </c>
    </row>
    <row r="12" spans="1:7" x14ac:dyDescent="0.3">
      <c r="A12" s="13" t="s">
        <v>72</v>
      </c>
      <c r="B12" s="11">
        <v>27582687.280000001</v>
      </c>
      <c r="F12" s="13">
        <v>2014</v>
      </c>
      <c r="G12" s="11">
        <v>232051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ABF23-8D15-4826-A1FF-0382B1C954E9}">
  <dimension ref="A1:G107"/>
  <sheetViews>
    <sheetView tabSelected="1" zoomScale="75" zoomScaleNormal="75" workbookViewId="0">
      <selection activeCell="C31" sqref="C31"/>
    </sheetView>
  </sheetViews>
  <sheetFormatPr defaultRowHeight="14.4" x14ac:dyDescent="0.3"/>
  <cols>
    <col min="1" max="1" width="32.109375" customWidth="1"/>
    <col min="2" max="2" width="31.109375" customWidth="1"/>
    <col min="3" max="3" width="30.33203125" customWidth="1"/>
    <col min="4" max="4" width="24.33203125" customWidth="1"/>
    <col min="5" max="5" width="26.88671875" customWidth="1"/>
    <col min="7" max="7" width="24.33203125" customWidth="1"/>
  </cols>
  <sheetData>
    <row r="1" spans="1:7" x14ac:dyDescent="0.3">
      <c r="A1" s="1" t="s">
        <v>0</v>
      </c>
      <c r="B1" s="1" t="s">
        <v>1</v>
      </c>
      <c r="C1" s="1" t="s">
        <v>2</v>
      </c>
      <c r="D1" s="1" t="s">
        <v>3</v>
      </c>
      <c r="E1" s="1" t="s">
        <v>4</v>
      </c>
      <c r="F1" s="1" t="s">
        <v>5</v>
      </c>
      <c r="G1" s="1" t="s">
        <v>6</v>
      </c>
    </row>
    <row r="2" spans="1:7" x14ac:dyDescent="0.3">
      <c r="A2" t="s">
        <v>7</v>
      </c>
      <c r="B2" t="s">
        <v>8</v>
      </c>
      <c r="C2">
        <v>2006</v>
      </c>
      <c r="D2" t="s">
        <v>9</v>
      </c>
      <c r="E2" t="s">
        <v>10</v>
      </c>
      <c r="F2">
        <v>0.2</v>
      </c>
      <c r="G2">
        <v>0.5</v>
      </c>
    </row>
    <row r="3" spans="1:7" x14ac:dyDescent="0.3">
      <c r="A3" t="s">
        <v>7</v>
      </c>
      <c r="B3" t="s">
        <v>8</v>
      </c>
      <c r="C3">
        <v>2006</v>
      </c>
      <c r="D3" t="s">
        <v>9</v>
      </c>
      <c r="E3" t="s">
        <v>11</v>
      </c>
      <c r="F3">
        <v>18</v>
      </c>
      <c r="G3">
        <v>86</v>
      </c>
    </row>
    <row r="4" spans="1:7" x14ac:dyDescent="0.3">
      <c r="A4" t="s">
        <v>7</v>
      </c>
      <c r="B4" t="s">
        <v>8</v>
      </c>
      <c r="C4">
        <v>2006</v>
      </c>
      <c r="D4" t="s">
        <v>9</v>
      </c>
      <c r="E4" t="s">
        <v>12</v>
      </c>
      <c r="F4">
        <v>52.03</v>
      </c>
      <c r="G4">
        <v>450</v>
      </c>
    </row>
    <row r="5" spans="1:7" x14ac:dyDescent="0.3">
      <c r="A5" t="s">
        <v>7</v>
      </c>
      <c r="B5" t="s">
        <v>8</v>
      </c>
      <c r="C5">
        <v>2006</v>
      </c>
      <c r="D5" t="s">
        <v>9</v>
      </c>
      <c r="E5" t="s">
        <v>13</v>
      </c>
      <c r="F5">
        <v>2.5</v>
      </c>
      <c r="G5">
        <v>1.03</v>
      </c>
    </row>
    <row r="6" spans="1:7" x14ac:dyDescent="0.3">
      <c r="A6" t="s">
        <v>7</v>
      </c>
      <c r="B6" t="s">
        <v>8</v>
      </c>
      <c r="C6">
        <v>2010</v>
      </c>
      <c r="D6" t="s">
        <v>14</v>
      </c>
      <c r="E6" t="s">
        <v>15</v>
      </c>
      <c r="F6">
        <v>3.5</v>
      </c>
      <c r="G6">
        <v>10</v>
      </c>
    </row>
    <row r="7" spans="1:7" x14ac:dyDescent="0.3">
      <c r="A7" t="s">
        <v>7</v>
      </c>
      <c r="B7" t="s">
        <v>8</v>
      </c>
      <c r="C7">
        <v>2010</v>
      </c>
      <c r="D7" t="s">
        <v>14</v>
      </c>
      <c r="E7" t="s">
        <v>10</v>
      </c>
      <c r="F7">
        <v>13.4</v>
      </c>
      <c r="G7">
        <v>41.75</v>
      </c>
    </row>
    <row r="8" spans="1:7" x14ac:dyDescent="0.3">
      <c r="A8" t="s">
        <v>7</v>
      </c>
      <c r="B8" t="s">
        <v>16</v>
      </c>
      <c r="C8">
        <v>2000</v>
      </c>
      <c r="D8" t="s">
        <v>17</v>
      </c>
      <c r="E8" t="s">
        <v>18</v>
      </c>
      <c r="F8">
        <v>3100</v>
      </c>
      <c r="G8">
        <v>5200</v>
      </c>
    </row>
    <row r="9" spans="1:7" x14ac:dyDescent="0.3">
      <c r="A9" t="s">
        <v>7</v>
      </c>
      <c r="B9" t="s">
        <v>16</v>
      </c>
      <c r="C9">
        <v>2000</v>
      </c>
      <c r="D9" t="s">
        <v>17</v>
      </c>
      <c r="E9" t="s">
        <v>19</v>
      </c>
      <c r="F9">
        <v>668</v>
      </c>
      <c r="G9">
        <v>448</v>
      </c>
    </row>
    <row r="10" spans="1:7" x14ac:dyDescent="0.3">
      <c r="A10" t="s">
        <v>7</v>
      </c>
      <c r="B10" t="s">
        <v>16</v>
      </c>
      <c r="C10">
        <v>2000</v>
      </c>
      <c r="D10" t="s">
        <v>17</v>
      </c>
      <c r="E10" t="s">
        <v>15</v>
      </c>
      <c r="F10">
        <v>10779</v>
      </c>
      <c r="G10">
        <v>31863</v>
      </c>
    </row>
    <row r="11" spans="1:7" x14ac:dyDescent="0.3">
      <c r="A11" t="s">
        <v>7</v>
      </c>
      <c r="B11" t="s">
        <v>16</v>
      </c>
      <c r="C11">
        <v>2000</v>
      </c>
      <c r="D11" t="s">
        <v>9</v>
      </c>
      <c r="E11" t="s">
        <v>20</v>
      </c>
      <c r="F11">
        <v>1531</v>
      </c>
      <c r="G11">
        <v>12073</v>
      </c>
    </row>
    <row r="12" spans="1:7" x14ac:dyDescent="0.3">
      <c r="A12" t="s">
        <v>7</v>
      </c>
      <c r="B12" t="s">
        <v>16</v>
      </c>
      <c r="C12">
        <v>2000</v>
      </c>
      <c r="D12" t="s">
        <v>9</v>
      </c>
      <c r="E12" t="s">
        <v>21</v>
      </c>
      <c r="F12">
        <v>80</v>
      </c>
      <c r="G12">
        <v>54</v>
      </c>
    </row>
    <row r="13" spans="1:7" x14ac:dyDescent="0.3">
      <c r="A13" t="s">
        <v>7</v>
      </c>
      <c r="B13" t="s">
        <v>16</v>
      </c>
      <c r="C13">
        <v>2000</v>
      </c>
      <c r="D13" t="s">
        <v>9</v>
      </c>
      <c r="E13" t="s">
        <v>22</v>
      </c>
      <c r="F13">
        <v>6992</v>
      </c>
      <c r="G13">
        <v>23900000</v>
      </c>
    </row>
    <row r="14" spans="1:7" x14ac:dyDescent="0.3">
      <c r="A14" t="s">
        <v>7</v>
      </c>
      <c r="B14" t="s">
        <v>16</v>
      </c>
      <c r="C14">
        <v>2000</v>
      </c>
      <c r="D14" t="s">
        <v>9</v>
      </c>
      <c r="E14" t="s">
        <v>23</v>
      </c>
      <c r="F14">
        <v>352</v>
      </c>
      <c r="G14">
        <v>1120</v>
      </c>
    </row>
    <row r="15" spans="1:7" x14ac:dyDescent="0.3">
      <c r="A15" t="s">
        <v>7</v>
      </c>
      <c r="B15" t="s">
        <v>16</v>
      </c>
      <c r="C15">
        <v>2000</v>
      </c>
      <c r="D15" t="s">
        <v>9</v>
      </c>
      <c r="E15" t="s">
        <v>24</v>
      </c>
      <c r="F15">
        <v>133</v>
      </c>
      <c r="G15">
        <v>55</v>
      </c>
    </row>
    <row r="16" spans="1:7" x14ac:dyDescent="0.3">
      <c r="A16" t="s">
        <v>7</v>
      </c>
      <c r="B16" t="s">
        <v>16</v>
      </c>
      <c r="C16">
        <v>2000</v>
      </c>
      <c r="D16" t="s">
        <v>9</v>
      </c>
      <c r="E16" t="s">
        <v>10</v>
      </c>
      <c r="F16">
        <v>141</v>
      </c>
      <c r="G16">
        <v>3736</v>
      </c>
    </row>
    <row r="17" spans="1:7" x14ac:dyDescent="0.3">
      <c r="A17" t="s">
        <v>7</v>
      </c>
      <c r="B17" t="s">
        <v>34</v>
      </c>
      <c r="C17">
        <v>2000</v>
      </c>
      <c r="D17" t="s">
        <v>9</v>
      </c>
      <c r="E17" t="s">
        <v>11</v>
      </c>
      <c r="F17">
        <v>78</v>
      </c>
      <c r="G17">
        <v>843</v>
      </c>
    </row>
    <row r="18" spans="1:7" x14ac:dyDescent="0.3">
      <c r="A18" t="s">
        <v>7</v>
      </c>
      <c r="B18" t="s">
        <v>34</v>
      </c>
      <c r="C18">
        <v>2000</v>
      </c>
      <c r="D18" t="s">
        <v>9</v>
      </c>
      <c r="E18" t="s">
        <v>12</v>
      </c>
      <c r="F18">
        <v>160</v>
      </c>
      <c r="G18">
        <v>2108</v>
      </c>
    </row>
    <row r="19" spans="1:7" x14ac:dyDescent="0.3">
      <c r="A19" t="s">
        <v>7</v>
      </c>
      <c r="B19" t="s">
        <v>34</v>
      </c>
      <c r="C19">
        <v>2001</v>
      </c>
      <c r="D19" t="s">
        <v>17</v>
      </c>
      <c r="E19" t="s">
        <v>18</v>
      </c>
      <c r="F19">
        <v>3100</v>
      </c>
      <c r="G19">
        <v>5239</v>
      </c>
    </row>
    <row r="20" spans="1:7" x14ac:dyDescent="0.3">
      <c r="A20" t="s">
        <v>7</v>
      </c>
      <c r="B20" t="s">
        <v>34</v>
      </c>
      <c r="C20">
        <v>2001</v>
      </c>
      <c r="D20" t="s">
        <v>17</v>
      </c>
      <c r="E20" t="s">
        <v>19</v>
      </c>
      <c r="F20">
        <v>418</v>
      </c>
      <c r="G20">
        <v>199</v>
      </c>
    </row>
    <row r="21" spans="1:7" x14ac:dyDescent="0.3">
      <c r="A21" t="s">
        <v>7</v>
      </c>
      <c r="B21" t="s">
        <v>34</v>
      </c>
      <c r="C21">
        <v>2001</v>
      </c>
      <c r="D21" t="s">
        <v>17</v>
      </c>
      <c r="E21" t="s">
        <v>15</v>
      </c>
      <c r="F21">
        <v>9718</v>
      </c>
      <c r="G21">
        <v>27033</v>
      </c>
    </row>
    <row r="22" spans="1:7" x14ac:dyDescent="0.3">
      <c r="A22" t="s">
        <v>7</v>
      </c>
      <c r="B22" t="s">
        <v>34</v>
      </c>
      <c r="C22">
        <v>2001</v>
      </c>
      <c r="D22" t="s">
        <v>9</v>
      </c>
      <c r="E22" t="s">
        <v>21</v>
      </c>
      <c r="F22">
        <v>81</v>
      </c>
      <c r="G22">
        <v>33</v>
      </c>
    </row>
    <row r="23" spans="1:7" x14ac:dyDescent="0.3">
      <c r="A23" t="s">
        <v>33</v>
      </c>
      <c r="B23" t="s">
        <v>34</v>
      </c>
      <c r="C23">
        <v>2014</v>
      </c>
      <c r="D23" t="s">
        <v>17</v>
      </c>
      <c r="E23" t="s">
        <v>35</v>
      </c>
      <c r="F23">
        <v>15</v>
      </c>
      <c r="G23">
        <v>106</v>
      </c>
    </row>
    <row r="24" spans="1:7" x14ac:dyDescent="0.3">
      <c r="A24" t="s">
        <v>33</v>
      </c>
      <c r="B24" t="s">
        <v>34</v>
      </c>
      <c r="C24">
        <v>2014</v>
      </c>
      <c r="D24" t="s">
        <v>17</v>
      </c>
      <c r="E24" t="s">
        <v>30</v>
      </c>
      <c r="F24">
        <v>2428</v>
      </c>
      <c r="G24">
        <v>2994</v>
      </c>
    </row>
    <row r="25" spans="1:7" x14ac:dyDescent="0.3">
      <c r="A25" t="s">
        <v>33</v>
      </c>
      <c r="B25" t="s">
        <v>34</v>
      </c>
      <c r="C25">
        <v>2014</v>
      </c>
      <c r="D25" t="s">
        <v>17</v>
      </c>
      <c r="E25" t="s">
        <v>36</v>
      </c>
      <c r="F25">
        <v>1969</v>
      </c>
      <c r="G25">
        <v>35214</v>
      </c>
    </row>
    <row r="26" spans="1:7" x14ac:dyDescent="0.3">
      <c r="A26" t="s">
        <v>33</v>
      </c>
      <c r="B26" t="s">
        <v>34</v>
      </c>
      <c r="C26">
        <v>2014</v>
      </c>
      <c r="D26" t="s">
        <v>17</v>
      </c>
      <c r="E26" t="s">
        <v>19</v>
      </c>
      <c r="F26">
        <v>25</v>
      </c>
      <c r="G26">
        <v>2</v>
      </c>
    </row>
    <row r="27" spans="1:7" x14ac:dyDescent="0.3">
      <c r="A27" t="s">
        <v>33</v>
      </c>
      <c r="B27" t="s">
        <v>34</v>
      </c>
      <c r="C27">
        <v>2014</v>
      </c>
      <c r="D27" t="s">
        <v>17</v>
      </c>
      <c r="E27" t="s">
        <v>24</v>
      </c>
      <c r="F27">
        <v>31</v>
      </c>
      <c r="G27">
        <v>49</v>
      </c>
    </row>
    <row r="28" spans="1:7" x14ac:dyDescent="0.3">
      <c r="A28" t="s">
        <v>33</v>
      </c>
      <c r="B28" t="s">
        <v>34</v>
      </c>
      <c r="C28">
        <v>2014</v>
      </c>
      <c r="D28" t="s">
        <v>17</v>
      </c>
      <c r="E28" t="s">
        <v>37</v>
      </c>
      <c r="F28">
        <v>374</v>
      </c>
      <c r="G28">
        <v>29443</v>
      </c>
    </row>
    <row r="29" spans="1:7" x14ac:dyDescent="0.3">
      <c r="A29" t="s">
        <v>33</v>
      </c>
      <c r="B29" t="s">
        <v>34</v>
      </c>
      <c r="C29">
        <v>2014</v>
      </c>
      <c r="D29" t="s">
        <v>17</v>
      </c>
      <c r="E29" t="s">
        <v>38</v>
      </c>
      <c r="F29">
        <v>1572</v>
      </c>
      <c r="G29">
        <v>16416</v>
      </c>
    </row>
    <row r="30" spans="1:7" x14ac:dyDescent="0.3">
      <c r="A30" t="s">
        <v>33</v>
      </c>
      <c r="B30" t="s">
        <v>34</v>
      </c>
      <c r="C30">
        <v>2014</v>
      </c>
      <c r="D30" t="s">
        <v>17</v>
      </c>
      <c r="E30" t="s">
        <v>39</v>
      </c>
      <c r="F30">
        <v>15</v>
      </c>
      <c r="G30">
        <v>281</v>
      </c>
    </row>
    <row r="31" spans="1:7" x14ac:dyDescent="0.3">
      <c r="A31" t="s">
        <v>33</v>
      </c>
      <c r="B31" t="s">
        <v>51</v>
      </c>
      <c r="C31">
        <v>1997</v>
      </c>
      <c r="D31" t="s">
        <v>17</v>
      </c>
      <c r="E31" t="s">
        <v>27</v>
      </c>
      <c r="F31">
        <v>6100</v>
      </c>
      <c r="G31">
        <v>900</v>
      </c>
    </row>
    <row r="32" spans="1:7" x14ac:dyDescent="0.3">
      <c r="A32" t="s">
        <v>33</v>
      </c>
      <c r="B32" t="s">
        <v>51</v>
      </c>
      <c r="C32">
        <v>1997</v>
      </c>
      <c r="D32" t="s">
        <v>17</v>
      </c>
      <c r="E32" t="s">
        <v>46</v>
      </c>
      <c r="F32">
        <v>1700</v>
      </c>
      <c r="G32">
        <v>1900</v>
      </c>
    </row>
    <row r="33" spans="1:7" x14ac:dyDescent="0.3">
      <c r="A33" t="s">
        <v>33</v>
      </c>
      <c r="B33" t="s">
        <v>51</v>
      </c>
      <c r="C33">
        <v>1997</v>
      </c>
      <c r="D33" t="s">
        <v>17</v>
      </c>
      <c r="E33" t="s">
        <v>25</v>
      </c>
      <c r="F33">
        <v>600</v>
      </c>
      <c r="G33">
        <v>800</v>
      </c>
    </row>
    <row r="34" spans="1:7" x14ac:dyDescent="0.3">
      <c r="A34" t="s">
        <v>33</v>
      </c>
      <c r="B34" t="s">
        <v>51</v>
      </c>
      <c r="C34">
        <v>1997</v>
      </c>
      <c r="D34" t="s">
        <v>17</v>
      </c>
      <c r="E34" t="s">
        <v>28</v>
      </c>
      <c r="F34">
        <v>234900</v>
      </c>
      <c r="G34">
        <v>144200</v>
      </c>
    </row>
    <row r="35" spans="1:7" x14ac:dyDescent="0.3">
      <c r="A35" t="s">
        <v>33</v>
      </c>
      <c r="B35" t="s">
        <v>51</v>
      </c>
      <c r="C35">
        <v>1997</v>
      </c>
      <c r="D35" t="s">
        <v>17</v>
      </c>
      <c r="E35" t="s">
        <v>52</v>
      </c>
      <c r="F35">
        <v>3100</v>
      </c>
      <c r="G35">
        <v>2000</v>
      </c>
    </row>
    <row r="36" spans="1:7" x14ac:dyDescent="0.3">
      <c r="A36" t="s">
        <v>33</v>
      </c>
      <c r="B36" t="s">
        <v>51</v>
      </c>
      <c r="C36">
        <v>1997</v>
      </c>
      <c r="D36" t="s">
        <v>17</v>
      </c>
      <c r="E36" t="s">
        <v>53</v>
      </c>
      <c r="F36">
        <v>2400</v>
      </c>
      <c r="G36">
        <v>1500</v>
      </c>
    </row>
    <row r="37" spans="1:7" x14ac:dyDescent="0.3">
      <c r="A37" t="s">
        <v>33</v>
      </c>
      <c r="B37" t="s">
        <v>51</v>
      </c>
      <c r="C37">
        <v>1997</v>
      </c>
      <c r="D37" t="s">
        <v>17</v>
      </c>
      <c r="E37" t="s">
        <v>29</v>
      </c>
      <c r="F37">
        <v>100</v>
      </c>
      <c r="G37">
        <v>300</v>
      </c>
    </row>
    <row r="38" spans="1:7" x14ac:dyDescent="0.3">
      <c r="A38" t="s">
        <v>33</v>
      </c>
      <c r="B38" t="s">
        <v>55</v>
      </c>
      <c r="C38">
        <v>1997</v>
      </c>
      <c r="D38" t="s">
        <v>17</v>
      </c>
      <c r="E38" t="s">
        <v>27</v>
      </c>
      <c r="F38">
        <v>1600</v>
      </c>
      <c r="G38">
        <v>300</v>
      </c>
    </row>
    <row r="39" spans="1:7" x14ac:dyDescent="0.3">
      <c r="A39" t="s">
        <v>33</v>
      </c>
      <c r="B39" t="s">
        <v>55</v>
      </c>
      <c r="C39">
        <v>1997</v>
      </c>
      <c r="D39" t="s">
        <v>17</v>
      </c>
      <c r="E39" t="s">
        <v>46</v>
      </c>
      <c r="F39">
        <v>2500</v>
      </c>
      <c r="G39">
        <v>1400</v>
      </c>
    </row>
    <row r="40" spans="1:7" x14ac:dyDescent="0.3">
      <c r="A40" t="s">
        <v>33</v>
      </c>
      <c r="B40" t="s">
        <v>55</v>
      </c>
      <c r="C40">
        <v>1997</v>
      </c>
      <c r="D40" t="s">
        <v>17</v>
      </c>
      <c r="E40" t="s">
        <v>50</v>
      </c>
      <c r="F40">
        <v>9800</v>
      </c>
      <c r="G40">
        <v>23400</v>
      </c>
    </row>
    <row r="41" spans="1:7" x14ac:dyDescent="0.3">
      <c r="A41" t="s">
        <v>33</v>
      </c>
      <c r="B41" t="s">
        <v>55</v>
      </c>
      <c r="C41">
        <v>1997</v>
      </c>
      <c r="D41" t="s">
        <v>17</v>
      </c>
      <c r="E41" t="s">
        <v>25</v>
      </c>
      <c r="F41">
        <v>700</v>
      </c>
      <c r="G41">
        <v>2200</v>
      </c>
    </row>
    <row r="42" spans="1:7" x14ac:dyDescent="0.3">
      <c r="A42" t="s">
        <v>33</v>
      </c>
      <c r="B42" t="s">
        <v>55</v>
      </c>
      <c r="C42">
        <v>1997</v>
      </c>
      <c r="D42" t="s">
        <v>17</v>
      </c>
      <c r="E42" t="s">
        <v>28</v>
      </c>
      <c r="F42">
        <v>400</v>
      </c>
      <c r="G42">
        <v>400</v>
      </c>
    </row>
    <row r="43" spans="1:7" x14ac:dyDescent="0.3">
      <c r="A43" t="s">
        <v>33</v>
      </c>
      <c r="B43" t="s">
        <v>55</v>
      </c>
      <c r="C43">
        <v>1997</v>
      </c>
      <c r="D43" t="s">
        <v>17</v>
      </c>
      <c r="E43" t="s">
        <v>53</v>
      </c>
      <c r="F43">
        <v>1100</v>
      </c>
      <c r="G43">
        <v>600</v>
      </c>
    </row>
    <row r="44" spans="1:7" x14ac:dyDescent="0.3">
      <c r="A44" t="s">
        <v>33</v>
      </c>
      <c r="B44" t="s">
        <v>55</v>
      </c>
      <c r="C44">
        <v>1997</v>
      </c>
      <c r="D44" t="s">
        <v>17</v>
      </c>
      <c r="E44" t="s">
        <v>56</v>
      </c>
      <c r="F44">
        <v>1200</v>
      </c>
      <c r="G44">
        <v>1100</v>
      </c>
    </row>
    <row r="45" spans="1:7" x14ac:dyDescent="0.3">
      <c r="A45" t="s">
        <v>33</v>
      </c>
      <c r="B45" t="s">
        <v>55</v>
      </c>
      <c r="C45">
        <v>1997</v>
      </c>
      <c r="D45" t="s">
        <v>17</v>
      </c>
      <c r="E45" t="s">
        <v>29</v>
      </c>
      <c r="F45">
        <v>1600</v>
      </c>
      <c r="G45">
        <v>2900</v>
      </c>
    </row>
    <row r="46" spans="1:7" x14ac:dyDescent="0.3">
      <c r="A46" t="s">
        <v>33</v>
      </c>
      <c r="B46" t="s">
        <v>60</v>
      </c>
      <c r="C46">
        <v>2013</v>
      </c>
      <c r="D46" t="s">
        <v>17</v>
      </c>
      <c r="E46" t="s">
        <v>37</v>
      </c>
      <c r="F46">
        <v>300</v>
      </c>
      <c r="G46">
        <v>29369</v>
      </c>
    </row>
    <row r="47" spans="1:7" x14ac:dyDescent="0.3">
      <c r="A47" t="s">
        <v>33</v>
      </c>
      <c r="B47" t="s">
        <v>60</v>
      </c>
      <c r="C47">
        <v>2013</v>
      </c>
      <c r="D47" t="s">
        <v>17</v>
      </c>
      <c r="E47" t="s">
        <v>40</v>
      </c>
      <c r="F47">
        <v>6</v>
      </c>
      <c r="G47">
        <v>5</v>
      </c>
    </row>
    <row r="48" spans="1:7" x14ac:dyDescent="0.3">
      <c r="A48" t="s">
        <v>33</v>
      </c>
      <c r="B48" t="s">
        <v>60</v>
      </c>
      <c r="C48">
        <v>2013</v>
      </c>
      <c r="D48" t="s">
        <v>17</v>
      </c>
      <c r="E48" t="s">
        <v>15</v>
      </c>
      <c r="F48">
        <v>280060</v>
      </c>
      <c r="G48">
        <v>912716</v>
      </c>
    </row>
    <row r="49" spans="1:7" x14ac:dyDescent="0.3">
      <c r="A49" t="s">
        <v>33</v>
      </c>
      <c r="B49" t="s">
        <v>60</v>
      </c>
      <c r="C49">
        <v>2013</v>
      </c>
      <c r="D49" t="s">
        <v>17</v>
      </c>
      <c r="E49" t="s">
        <v>41</v>
      </c>
      <c r="F49">
        <v>1431</v>
      </c>
      <c r="G49">
        <v>11833</v>
      </c>
    </row>
    <row r="50" spans="1:7" x14ac:dyDescent="0.3">
      <c r="A50" t="s">
        <v>33</v>
      </c>
      <c r="B50" t="s">
        <v>60</v>
      </c>
      <c r="C50">
        <v>2013</v>
      </c>
      <c r="D50" t="s">
        <v>17</v>
      </c>
      <c r="E50" t="s">
        <v>54</v>
      </c>
      <c r="F50">
        <v>5672</v>
      </c>
      <c r="G50">
        <v>4441</v>
      </c>
    </row>
    <row r="51" spans="1:7" x14ac:dyDescent="0.3">
      <c r="A51" t="s">
        <v>33</v>
      </c>
      <c r="B51" t="s">
        <v>60</v>
      </c>
      <c r="C51">
        <v>2013</v>
      </c>
      <c r="D51" t="s">
        <v>17</v>
      </c>
      <c r="E51" t="s">
        <v>42</v>
      </c>
      <c r="F51">
        <v>4</v>
      </c>
      <c r="G51">
        <v>5</v>
      </c>
    </row>
    <row r="52" spans="1:7" x14ac:dyDescent="0.3">
      <c r="A52" t="s">
        <v>33</v>
      </c>
      <c r="B52" t="s">
        <v>60</v>
      </c>
      <c r="C52">
        <v>2013</v>
      </c>
      <c r="D52" t="s">
        <v>17</v>
      </c>
      <c r="E52" t="s">
        <v>43</v>
      </c>
      <c r="F52">
        <v>433</v>
      </c>
      <c r="G52">
        <v>697</v>
      </c>
    </row>
    <row r="53" spans="1:7" x14ac:dyDescent="0.3">
      <c r="A53" t="s">
        <v>33</v>
      </c>
      <c r="B53" t="s">
        <v>60</v>
      </c>
      <c r="C53">
        <v>2013</v>
      </c>
      <c r="D53" t="s">
        <v>17</v>
      </c>
      <c r="E53" t="s">
        <v>10</v>
      </c>
      <c r="F53">
        <v>420</v>
      </c>
      <c r="G53">
        <v>43200</v>
      </c>
    </row>
    <row r="54" spans="1:7" x14ac:dyDescent="0.3">
      <c r="A54" t="s">
        <v>33</v>
      </c>
      <c r="B54" t="s">
        <v>60</v>
      </c>
      <c r="C54">
        <v>2013</v>
      </c>
      <c r="D54" t="s">
        <v>17</v>
      </c>
      <c r="E54" t="s">
        <v>45</v>
      </c>
      <c r="F54">
        <v>688</v>
      </c>
      <c r="G54">
        <v>18292</v>
      </c>
    </row>
    <row r="55" spans="1:7" x14ac:dyDescent="0.3">
      <c r="A55" t="s">
        <v>33</v>
      </c>
      <c r="B55" t="s">
        <v>60</v>
      </c>
      <c r="C55">
        <v>2013</v>
      </c>
      <c r="D55" t="s">
        <v>17</v>
      </c>
      <c r="E55" t="s">
        <v>13</v>
      </c>
      <c r="F55">
        <v>5276</v>
      </c>
      <c r="G55">
        <v>36858</v>
      </c>
    </row>
    <row r="56" spans="1:7" x14ac:dyDescent="0.3">
      <c r="A56" t="s">
        <v>33</v>
      </c>
      <c r="B56" t="s">
        <v>60</v>
      </c>
      <c r="C56">
        <v>2013</v>
      </c>
      <c r="D56" t="s">
        <v>17</v>
      </c>
      <c r="E56" t="s">
        <v>32</v>
      </c>
      <c r="F56">
        <v>223</v>
      </c>
      <c r="G56">
        <v>150</v>
      </c>
    </row>
    <row r="57" spans="1:7" x14ac:dyDescent="0.3">
      <c r="A57" t="s">
        <v>33</v>
      </c>
      <c r="B57" t="s">
        <v>60</v>
      </c>
      <c r="C57">
        <v>2013</v>
      </c>
      <c r="D57" t="s">
        <v>26</v>
      </c>
      <c r="E57" t="s">
        <v>27</v>
      </c>
      <c r="F57">
        <v>292</v>
      </c>
      <c r="G57">
        <v>368</v>
      </c>
    </row>
    <row r="58" spans="1:7" x14ac:dyDescent="0.3">
      <c r="A58" t="s">
        <v>33</v>
      </c>
      <c r="B58" t="s">
        <v>60</v>
      </c>
      <c r="C58">
        <v>2013</v>
      </c>
      <c r="D58" t="s">
        <v>26</v>
      </c>
      <c r="E58" t="s">
        <v>47</v>
      </c>
      <c r="F58">
        <v>484</v>
      </c>
      <c r="G58">
        <v>3122</v>
      </c>
    </row>
    <row r="59" spans="1:7" x14ac:dyDescent="0.3">
      <c r="A59" t="s">
        <v>33</v>
      </c>
      <c r="B59" t="s">
        <v>60</v>
      </c>
      <c r="C59">
        <v>2013</v>
      </c>
      <c r="D59" t="s">
        <v>26</v>
      </c>
      <c r="E59" t="s">
        <v>48</v>
      </c>
      <c r="F59">
        <v>32</v>
      </c>
      <c r="G59">
        <v>601</v>
      </c>
    </row>
    <row r="60" spans="1:7" x14ac:dyDescent="0.3">
      <c r="A60" t="s">
        <v>33</v>
      </c>
      <c r="B60" t="s">
        <v>60</v>
      </c>
      <c r="C60">
        <v>2013</v>
      </c>
      <c r="D60" t="s">
        <v>26</v>
      </c>
      <c r="E60" t="s">
        <v>49</v>
      </c>
      <c r="F60">
        <v>64</v>
      </c>
      <c r="G60">
        <v>90</v>
      </c>
    </row>
    <row r="61" spans="1:7" x14ac:dyDescent="0.3">
      <c r="A61" t="s">
        <v>33</v>
      </c>
      <c r="B61" t="s">
        <v>60</v>
      </c>
      <c r="C61">
        <v>2013</v>
      </c>
      <c r="D61" t="s">
        <v>26</v>
      </c>
      <c r="E61" t="s">
        <v>25</v>
      </c>
      <c r="F61">
        <v>1407</v>
      </c>
      <c r="G61">
        <v>6592</v>
      </c>
    </row>
    <row r="62" spans="1:7" x14ac:dyDescent="0.3">
      <c r="A62" t="s">
        <v>33</v>
      </c>
      <c r="B62" t="s">
        <v>60</v>
      </c>
      <c r="C62">
        <v>2013</v>
      </c>
      <c r="D62" t="s">
        <v>26</v>
      </c>
      <c r="E62" t="s">
        <v>57</v>
      </c>
      <c r="F62">
        <v>9507</v>
      </c>
      <c r="G62">
        <v>21676</v>
      </c>
    </row>
    <row r="63" spans="1:7" x14ac:dyDescent="0.3">
      <c r="A63" t="s">
        <v>33</v>
      </c>
      <c r="B63" t="s">
        <v>60</v>
      </c>
      <c r="C63">
        <v>2013</v>
      </c>
      <c r="D63" t="s">
        <v>26</v>
      </c>
      <c r="E63" t="s">
        <v>28</v>
      </c>
      <c r="F63">
        <v>4689</v>
      </c>
      <c r="G63">
        <v>16791</v>
      </c>
    </row>
    <row r="64" spans="1:7" x14ac:dyDescent="0.3">
      <c r="A64" t="s">
        <v>33</v>
      </c>
      <c r="B64" t="s">
        <v>60</v>
      </c>
      <c r="C64">
        <v>2013</v>
      </c>
      <c r="D64" t="s">
        <v>26</v>
      </c>
      <c r="E64" t="s">
        <v>53</v>
      </c>
      <c r="F64">
        <v>13556</v>
      </c>
      <c r="G64">
        <v>82027</v>
      </c>
    </row>
    <row r="65" spans="1:7" x14ac:dyDescent="0.3">
      <c r="A65" t="s">
        <v>33</v>
      </c>
      <c r="B65" t="s">
        <v>60</v>
      </c>
      <c r="C65">
        <v>2013</v>
      </c>
      <c r="D65" t="s">
        <v>26</v>
      </c>
      <c r="E65" t="s">
        <v>29</v>
      </c>
      <c r="F65">
        <v>85535</v>
      </c>
      <c r="G65">
        <v>643394</v>
      </c>
    </row>
    <row r="66" spans="1:7" x14ac:dyDescent="0.3">
      <c r="A66" t="s">
        <v>33</v>
      </c>
      <c r="B66" t="s">
        <v>61</v>
      </c>
      <c r="C66">
        <v>2014</v>
      </c>
      <c r="D66" t="s">
        <v>17</v>
      </c>
      <c r="E66" t="s">
        <v>54</v>
      </c>
      <c r="F66">
        <v>542</v>
      </c>
      <c r="G66">
        <v>148</v>
      </c>
    </row>
    <row r="67" spans="1:7" x14ac:dyDescent="0.3">
      <c r="A67" t="s">
        <v>33</v>
      </c>
      <c r="B67" t="s">
        <v>61</v>
      </c>
      <c r="C67">
        <v>2014</v>
      </c>
      <c r="D67" t="s">
        <v>17</v>
      </c>
      <c r="E67" t="s">
        <v>42</v>
      </c>
      <c r="F67">
        <v>226</v>
      </c>
      <c r="G67">
        <v>198</v>
      </c>
    </row>
    <row r="68" spans="1:7" x14ac:dyDescent="0.3">
      <c r="A68" t="s">
        <v>33</v>
      </c>
      <c r="B68" t="s">
        <v>61</v>
      </c>
      <c r="C68">
        <v>2014</v>
      </c>
      <c r="D68" t="s">
        <v>17</v>
      </c>
      <c r="E68" t="s">
        <v>10</v>
      </c>
      <c r="F68">
        <v>373</v>
      </c>
      <c r="G68">
        <v>30621</v>
      </c>
    </row>
    <row r="69" spans="1:7" x14ac:dyDescent="0.3">
      <c r="A69" t="s">
        <v>33</v>
      </c>
      <c r="B69" t="s">
        <v>61</v>
      </c>
      <c r="C69">
        <v>2014</v>
      </c>
      <c r="D69" t="s">
        <v>17</v>
      </c>
      <c r="E69" t="s">
        <v>31</v>
      </c>
      <c r="F69">
        <v>1064</v>
      </c>
      <c r="G69">
        <v>549</v>
      </c>
    </row>
    <row r="70" spans="1:7" x14ac:dyDescent="0.3">
      <c r="A70" t="s">
        <v>33</v>
      </c>
      <c r="B70" t="s">
        <v>61</v>
      </c>
      <c r="C70">
        <v>2014</v>
      </c>
      <c r="D70" t="s">
        <v>17</v>
      </c>
      <c r="E70" t="s">
        <v>44</v>
      </c>
      <c r="F70">
        <v>20</v>
      </c>
      <c r="G70">
        <v>60</v>
      </c>
    </row>
    <row r="71" spans="1:7" x14ac:dyDescent="0.3">
      <c r="A71" t="s">
        <v>33</v>
      </c>
      <c r="B71" t="s">
        <v>61</v>
      </c>
      <c r="C71">
        <v>2014</v>
      </c>
      <c r="D71" t="s">
        <v>17</v>
      </c>
      <c r="E71" t="s">
        <v>45</v>
      </c>
      <c r="F71">
        <v>2881</v>
      </c>
      <c r="G71">
        <v>75102</v>
      </c>
    </row>
    <row r="72" spans="1:7" x14ac:dyDescent="0.3">
      <c r="A72" t="s">
        <v>33</v>
      </c>
      <c r="B72" t="s">
        <v>61</v>
      </c>
      <c r="C72">
        <v>2014</v>
      </c>
      <c r="D72" t="s">
        <v>17</v>
      </c>
      <c r="E72" t="s">
        <v>13</v>
      </c>
      <c r="F72">
        <v>3285</v>
      </c>
      <c r="G72">
        <v>26694</v>
      </c>
    </row>
    <row r="73" spans="1:7" x14ac:dyDescent="0.3">
      <c r="A73" t="s">
        <v>33</v>
      </c>
      <c r="B73" t="s">
        <v>61</v>
      </c>
      <c r="C73">
        <v>2014</v>
      </c>
      <c r="D73" t="s">
        <v>17</v>
      </c>
      <c r="E73" t="s">
        <v>32</v>
      </c>
      <c r="F73">
        <v>504</v>
      </c>
      <c r="G73">
        <v>668</v>
      </c>
    </row>
    <row r="74" spans="1:7" x14ac:dyDescent="0.3">
      <c r="A74" t="s">
        <v>33</v>
      </c>
      <c r="B74" t="s">
        <v>61</v>
      </c>
      <c r="C74">
        <v>2014</v>
      </c>
      <c r="D74" t="s">
        <v>26</v>
      </c>
      <c r="E74" t="s">
        <v>27</v>
      </c>
      <c r="F74">
        <v>24</v>
      </c>
      <c r="G74">
        <v>4</v>
      </c>
    </row>
    <row r="75" spans="1:7" x14ac:dyDescent="0.3">
      <c r="A75" t="s">
        <v>33</v>
      </c>
      <c r="B75" t="s">
        <v>61</v>
      </c>
      <c r="C75">
        <v>2014</v>
      </c>
      <c r="D75" t="s">
        <v>26</v>
      </c>
      <c r="E75" t="s">
        <v>46</v>
      </c>
      <c r="F75">
        <v>1945</v>
      </c>
      <c r="G75">
        <v>4991</v>
      </c>
    </row>
    <row r="76" spans="1:7" x14ac:dyDescent="0.3">
      <c r="A76" t="s">
        <v>33</v>
      </c>
      <c r="B76" t="s">
        <v>61</v>
      </c>
      <c r="C76">
        <v>2014</v>
      </c>
      <c r="D76" t="s">
        <v>26</v>
      </c>
      <c r="E76" t="s">
        <v>47</v>
      </c>
      <c r="F76">
        <v>358</v>
      </c>
      <c r="G76">
        <v>8497</v>
      </c>
    </row>
    <row r="77" spans="1:7" x14ac:dyDescent="0.3">
      <c r="A77" t="s">
        <v>33</v>
      </c>
      <c r="B77" t="s">
        <v>61</v>
      </c>
      <c r="C77">
        <v>2014</v>
      </c>
      <c r="D77" t="s">
        <v>26</v>
      </c>
      <c r="E77" t="s">
        <v>49</v>
      </c>
      <c r="F77">
        <v>25</v>
      </c>
      <c r="G77">
        <v>14</v>
      </c>
    </row>
    <row r="78" spans="1:7" x14ac:dyDescent="0.3">
      <c r="A78" t="s">
        <v>33</v>
      </c>
      <c r="B78" t="s">
        <v>62</v>
      </c>
      <c r="C78">
        <v>2013</v>
      </c>
      <c r="D78" t="s">
        <v>26</v>
      </c>
      <c r="E78" t="s">
        <v>49</v>
      </c>
      <c r="F78">
        <v>20</v>
      </c>
      <c r="G78">
        <v>16</v>
      </c>
    </row>
    <row r="79" spans="1:7" x14ac:dyDescent="0.3">
      <c r="A79" t="s">
        <v>33</v>
      </c>
      <c r="B79" t="s">
        <v>62</v>
      </c>
      <c r="C79">
        <v>2013</v>
      </c>
      <c r="D79" t="s">
        <v>26</v>
      </c>
      <c r="E79" t="s">
        <v>25</v>
      </c>
      <c r="F79">
        <v>1001</v>
      </c>
      <c r="G79">
        <v>4690</v>
      </c>
    </row>
    <row r="80" spans="1:7" x14ac:dyDescent="0.3">
      <c r="A80" t="s">
        <v>33</v>
      </c>
      <c r="B80" t="s">
        <v>62</v>
      </c>
      <c r="C80">
        <v>2013</v>
      </c>
      <c r="D80" t="s">
        <v>26</v>
      </c>
      <c r="E80" t="s">
        <v>57</v>
      </c>
      <c r="F80">
        <v>1072</v>
      </c>
      <c r="G80">
        <v>2066</v>
      </c>
    </row>
    <row r="81" spans="1:7" x14ac:dyDescent="0.3">
      <c r="A81" t="s">
        <v>33</v>
      </c>
      <c r="B81" t="s">
        <v>62</v>
      </c>
      <c r="C81">
        <v>2013</v>
      </c>
      <c r="D81" t="s">
        <v>26</v>
      </c>
      <c r="E81" t="s">
        <v>28</v>
      </c>
      <c r="F81">
        <v>1947</v>
      </c>
      <c r="G81">
        <v>3475</v>
      </c>
    </row>
    <row r="82" spans="1:7" x14ac:dyDescent="0.3">
      <c r="A82" t="s">
        <v>33</v>
      </c>
      <c r="B82" t="s">
        <v>62</v>
      </c>
      <c r="C82">
        <v>2013</v>
      </c>
      <c r="D82" t="s">
        <v>26</v>
      </c>
      <c r="E82" t="s">
        <v>52</v>
      </c>
      <c r="F82">
        <v>117</v>
      </c>
      <c r="G82">
        <v>54</v>
      </c>
    </row>
    <row r="83" spans="1:7" x14ac:dyDescent="0.3">
      <c r="A83" t="s">
        <v>33</v>
      </c>
      <c r="B83" t="s">
        <v>62</v>
      </c>
      <c r="C83">
        <v>2013</v>
      </c>
      <c r="D83" t="s">
        <v>26</v>
      </c>
      <c r="E83" t="s">
        <v>53</v>
      </c>
      <c r="F83">
        <v>145</v>
      </c>
      <c r="G83">
        <v>669</v>
      </c>
    </row>
    <row r="84" spans="1:7" x14ac:dyDescent="0.3">
      <c r="A84" t="s">
        <v>33</v>
      </c>
      <c r="B84" t="s">
        <v>62</v>
      </c>
      <c r="C84">
        <v>2013</v>
      </c>
      <c r="D84" t="s">
        <v>26</v>
      </c>
      <c r="E84" t="s">
        <v>29</v>
      </c>
      <c r="F84">
        <v>25554</v>
      </c>
      <c r="G84">
        <v>197149</v>
      </c>
    </row>
    <row r="85" spans="1:7" x14ac:dyDescent="0.3">
      <c r="A85" t="s">
        <v>33</v>
      </c>
      <c r="B85" t="s">
        <v>62</v>
      </c>
      <c r="C85">
        <v>2013</v>
      </c>
      <c r="D85" t="s">
        <v>26</v>
      </c>
      <c r="E85" t="s">
        <v>30</v>
      </c>
      <c r="F85">
        <v>6372</v>
      </c>
      <c r="G85">
        <v>5251</v>
      </c>
    </row>
    <row r="86" spans="1:7" x14ac:dyDescent="0.3">
      <c r="A86" t="s">
        <v>33</v>
      </c>
      <c r="B86" t="s">
        <v>62</v>
      </c>
      <c r="C86">
        <v>2013</v>
      </c>
      <c r="D86" t="s">
        <v>26</v>
      </c>
      <c r="E86" t="s">
        <v>36</v>
      </c>
      <c r="F86">
        <v>2</v>
      </c>
      <c r="G86">
        <v>37</v>
      </c>
    </row>
    <row r="87" spans="1:7" x14ac:dyDescent="0.3">
      <c r="A87" t="s">
        <v>33</v>
      </c>
      <c r="B87" t="s">
        <v>62</v>
      </c>
      <c r="C87">
        <v>2013</v>
      </c>
      <c r="D87" t="s">
        <v>26</v>
      </c>
      <c r="E87" t="s">
        <v>58</v>
      </c>
      <c r="F87">
        <v>622</v>
      </c>
      <c r="G87">
        <v>200</v>
      </c>
    </row>
    <row r="88" spans="1:7" x14ac:dyDescent="0.3">
      <c r="A88" t="s">
        <v>33</v>
      </c>
      <c r="B88" t="s">
        <v>62</v>
      </c>
      <c r="C88">
        <v>2013</v>
      </c>
      <c r="D88" t="s">
        <v>26</v>
      </c>
      <c r="E88" t="s">
        <v>15</v>
      </c>
      <c r="F88">
        <v>98951</v>
      </c>
      <c r="G88">
        <v>402236</v>
      </c>
    </row>
    <row r="89" spans="1:7" x14ac:dyDescent="0.3">
      <c r="A89" t="s">
        <v>33</v>
      </c>
      <c r="B89" t="s">
        <v>62</v>
      </c>
      <c r="C89">
        <v>2013</v>
      </c>
      <c r="D89" t="s">
        <v>26</v>
      </c>
      <c r="E89" t="s">
        <v>54</v>
      </c>
      <c r="F89">
        <v>860</v>
      </c>
      <c r="G89">
        <v>181</v>
      </c>
    </row>
    <row r="90" spans="1:7" x14ac:dyDescent="0.3">
      <c r="A90" t="s">
        <v>33</v>
      </c>
      <c r="B90" t="s">
        <v>62</v>
      </c>
      <c r="C90">
        <v>2013</v>
      </c>
      <c r="D90" t="s">
        <v>26</v>
      </c>
      <c r="E90" t="s">
        <v>31</v>
      </c>
      <c r="F90">
        <v>8</v>
      </c>
      <c r="G90">
        <v>9</v>
      </c>
    </row>
    <row r="91" spans="1:7" x14ac:dyDescent="0.3">
      <c r="A91" t="s">
        <v>33</v>
      </c>
      <c r="B91" t="s">
        <v>62</v>
      </c>
      <c r="C91">
        <v>2013</v>
      </c>
      <c r="D91" t="s">
        <v>26</v>
      </c>
      <c r="E91" t="s">
        <v>11</v>
      </c>
      <c r="F91">
        <v>9</v>
      </c>
      <c r="G91">
        <v>79</v>
      </c>
    </row>
    <row r="92" spans="1:7" x14ac:dyDescent="0.3">
      <c r="A92" t="s">
        <v>33</v>
      </c>
      <c r="B92" t="s">
        <v>62</v>
      </c>
      <c r="C92">
        <v>2013</v>
      </c>
      <c r="D92" t="s">
        <v>26</v>
      </c>
      <c r="E92" t="s">
        <v>44</v>
      </c>
      <c r="F92">
        <v>1591</v>
      </c>
      <c r="G92">
        <v>7470</v>
      </c>
    </row>
    <row r="93" spans="1:7" x14ac:dyDescent="0.3">
      <c r="A93" t="s">
        <v>33</v>
      </c>
      <c r="B93" t="s">
        <v>62</v>
      </c>
      <c r="C93">
        <v>2013</v>
      </c>
      <c r="D93" t="s">
        <v>26</v>
      </c>
      <c r="E93" t="s">
        <v>45</v>
      </c>
      <c r="F93">
        <v>587</v>
      </c>
      <c r="G93">
        <v>6636</v>
      </c>
    </row>
    <row r="94" spans="1:7" x14ac:dyDescent="0.3">
      <c r="A94" t="s">
        <v>33</v>
      </c>
      <c r="B94" t="s">
        <v>62</v>
      </c>
      <c r="C94">
        <v>2013</v>
      </c>
      <c r="D94" t="s">
        <v>26</v>
      </c>
      <c r="E94" t="s">
        <v>32</v>
      </c>
      <c r="F94">
        <v>94374</v>
      </c>
      <c r="G94">
        <v>86069</v>
      </c>
    </row>
    <row r="95" spans="1:7" x14ac:dyDescent="0.3">
      <c r="A95" t="s">
        <v>33</v>
      </c>
      <c r="B95" t="s">
        <v>63</v>
      </c>
      <c r="C95">
        <v>2004</v>
      </c>
      <c r="D95" t="s">
        <v>17</v>
      </c>
      <c r="E95" t="s">
        <v>15</v>
      </c>
      <c r="F95">
        <v>61465</v>
      </c>
      <c r="G95">
        <v>210702</v>
      </c>
    </row>
    <row r="96" spans="1:7" x14ac:dyDescent="0.3">
      <c r="A96" t="s">
        <v>33</v>
      </c>
      <c r="B96" t="s">
        <v>63</v>
      </c>
      <c r="C96">
        <v>2004</v>
      </c>
      <c r="D96" t="s">
        <v>17</v>
      </c>
      <c r="E96" t="s">
        <v>54</v>
      </c>
      <c r="F96">
        <v>199</v>
      </c>
      <c r="G96">
        <v>19</v>
      </c>
    </row>
    <row r="97" spans="1:7" x14ac:dyDescent="0.3">
      <c r="A97" t="s">
        <v>33</v>
      </c>
      <c r="B97" t="s">
        <v>63</v>
      </c>
      <c r="C97">
        <v>2004</v>
      </c>
      <c r="D97" t="s">
        <v>17</v>
      </c>
      <c r="E97" t="s">
        <v>42</v>
      </c>
      <c r="F97">
        <v>14814</v>
      </c>
      <c r="G97">
        <v>9437</v>
      </c>
    </row>
    <row r="98" spans="1:7" x14ac:dyDescent="0.3">
      <c r="A98" t="s">
        <v>33</v>
      </c>
      <c r="B98" t="s">
        <v>63</v>
      </c>
      <c r="C98">
        <v>2004</v>
      </c>
      <c r="D98" t="s">
        <v>17</v>
      </c>
      <c r="E98" t="s">
        <v>31</v>
      </c>
      <c r="F98">
        <v>201629</v>
      </c>
      <c r="G98">
        <v>106527</v>
      </c>
    </row>
    <row r="99" spans="1:7" x14ac:dyDescent="0.3">
      <c r="A99" t="s">
        <v>33</v>
      </c>
      <c r="B99" t="s">
        <v>63</v>
      </c>
      <c r="C99">
        <v>2004</v>
      </c>
      <c r="D99" t="s">
        <v>17</v>
      </c>
      <c r="E99" t="s">
        <v>32</v>
      </c>
      <c r="F99">
        <v>1017</v>
      </c>
      <c r="G99">
        <v>490</v>
      </c>
    </row>
    <row r="100" spans="1:7" x14ac:dyDescent="0.3">
      <c r="A100" t="s">
        <v>33</v>
      </c>
      <c r="B100" t="s">
        <v>63</v>
      </c>
      <c r="C100">
        <v>2004</v>
      </c>
      <c r="D100" t="s">
        <v>26</v>
      </c>
      <c r="E100" t="s">
        <v>27</v>
      </c>
      <c r="F100">
        <v>318</v>
      </c>
      <c r="G100">
        <v>140</v>
      </c>
    </row>
    <row r="101" spans="1:7" x14ac:dyDescent="0.3">
      <c r="A101" t="s">
        <v>33</v>
      </c>
      <c r="B101" t="s">
        <v>63</v>
      </c>
      <c r="C101">
        <v>2004</v>
      </c>
      <c r="D101" t="s">
        <v>26</v>
      </c>
      <c r="E101" t="s">
        <v>46</v>
      </c>
      <c r="F101">
        <v>760</v>
      </c>
      <c r="G101">
        <v>703</v>
      </c>
    </row>
    <row r="102" spans="1:7" x14ac:dyDescent="0.3">
      <c r="A102" t="s">
        <v>33</v>
      </c>
      <c r="B102" t="s">
        <v>63</v>
      </c>
      <c r="C102">
        <v>2004</v>
      </c>
      <c r="D102" t="s">
        <v>26</v>
      </c>
      <c r="E102" t="s">
        <v>25</v>
      </c>
      <c r="F102">
        <v>468</v>
      </c>
      <c r="G102">
        <v>2275</v>
      </c>
    </row>
    <row r="103" spans="1:7" x14ac:dyDescent="0.3">
      <c r="A103" t="s">
        <v>33</v>
      </c>
      <c r="B103" t="s">
        <v>63</v>
      </c>
      <c r="C103">
        <v>2004</v>
      </c>
      <c r="D103" t="s">
        <v>26</v>
      </c>
      <c r="E103" t="s">
        <v>57</v>
      </c>
      <c r="F103">
        <v>110677</v>
      </c>
      <c r="G103">
        <v>120527</v>
      </c>
    </row>
    <row r="104" spans="1:7" x14ac:dyDescent="0.3">
      <c r="A104" t="s">
        <v>33</v>
      </c>
      <c r="B104" t="s">
        <v>63</v>
      </c>
      <c r="C104">
        <v>2004</v>
      </c>
      <c r="D104" t="s">
        <v>26</v>
      </c>
      <c r="E104" t="s">
        <v>28</v>
      </c>
      <c r="F104">
        <v>19367</v>
      </c>
      <c r="G104">
        <v>36933</v>
      </c>
    </row>
    <row r="105" spans="1:7" x14ac:dyDescent="0.3">
      <c r="A105" t="s">
        <v>33</v>
      </c>
      <c r="B105" t="s">
        <v>63</v>
      </c>
      <c r="C105">
        <v>2004</v>
      </c>
      <c r="D105" t="s">
        <v>26</v>
      </c>
      <c r="E105" t="s">
        <v>52</v>
      </c>
      <c r="F105">
        <v>981</v>
      </c>
      <c r="G105">
        <v>130</v>
      </c>
    </row>
    <row r="106" spans="1:7" x14ac:dyDescent="0.3">
      <c r="A106" t="s">
        <v>33</v>
      </c>
      <c r="B106" t="s">
        <v>63</v>
      </c>
      <c r="C106">
        <v>2004</v>
      </c>
      <c r="D106" t="s">
        <v>26</v>
      </c>
      <c r="E106" t="s">
        <v>53</v>
      </c>
      <c r="F106">
        <v>86637</v>
      </c>
      <c r="G106">
        <v>139745</v>
      </c>
    </row>
    <row r="107" spans="1:7" x14ac:dyDescent="0.3">
      <c r="A107" t="s">
        <v>33</v>
      </c>
      <c r="B107" t="s">
        <v>63</v>
      </c>
      <c r="C107">
        <v>2004</v>
      </c>
      <c r="D107" t="s">
        <v>26</v>
      </c>
      <c r="E107" t="s">
        <v>59</v>
      </c>
      <c r="F107">
        <v>6</v>
      </c>
      <c r="G10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5C04-1E56-4A0D-9A6B-450F93FE1B9B}">
  <dimension ref="D2:E108"/>
  <sheetViews>
    <sheetView topLeftCell="A81" workbookViewId="0">
      <selection activeCell="O89" sqref="O89"/>
    </sheetView>
  </sheetViews>
  <sheetFormatPr defaultRowHeight="14.4" x14ac:dyDescent="0.3"/>
  <cols>
    <col min="4" max="4" width="36.5546875" customWidth="1"/>
    <col min="5" max="5" width="44.6640625" customWidth="1"/>
  </cols>
  <sheetData>
    <row r="2" spans="4:5" x14ac:dyDescent="0.3">
      <c r="D2" t="s">
        <v>81</v>
      </c>
      <c r="E2" t="s">
        <v>82</v>
      </c>
    </row>
    <row r="3" spans="4:5" x14ac:dyDescent="0.3">
      <c r="D3" t="s">
        <v>7</v>
      </c>
      <c r="E3" t="s">
        <v>8</v>
      </c>
    </row>
    <row r="4" spans="4:5" x14ac:dyDescent="0.3">
      <c r="D4" t="s">
        <v>7</v>
      </c>
      <c r="E4" t="s">
        <v>8</v>
      </c>
    </row>
    <row r="5" spans="4:5" x14ac:dyDescent="0.3">
      <c r="D5" t="s">
        <v>7</v>
      </c>
      <c r="E5" t="s">
        <v>8</v>
      </c>
    </row>
    <row r="6" spans="4:5" x14ac:dyDescent="0.3">
      <c r="D6" t="s">
        <v>7</v>
      </c>
      <c r="E6" t="s">
        <v>8</v>
      </c>
    </row>
    <row r="7" spans="4:5" x14ac:dyDescent="0.3">
      <c r="D7" t="s">
        <v>7</v>
      </c>
      <c r="E7" t="s">
        <v>8</v>
      </c>
    </row>
    <row r="8" spans="4:5" x14ac:dyDescent="0.3">
      <c r="D8" t="s">
        <v>7</v>
      </c>
      <c r="E8" t="s">
        <v>8</v>
      </c>
    </row>
    <row r="9" spans="4:5" x14ac:dyDescent="0.3">
      <c r="D9" t="s">
        <v>7</v>
      </c>
      <c r="E9" t="s">
        <v>16</v>
      </c>
    </row>
    <row r="10" spans="4:5" x14ac:dyDescent="0.3">
      <c r="D10" t="s">
        <v>7</v>
      </c>
      <c r="E10" t="s">
        <v>16</v>
      </c>
    </row>
    <row r="11" spans="4:5" x14ac:dyDescent="0.3">
      <c r="D11" t="s">
        <v>7</v>
      </c>
      <c r="E11" t="s">
        <v>16</v>
      </c>
    </row>
    <row r="12" spans="4:5" x14ac:dyDescent="0.3">
      <c r="D12" t="s">
        <v>7</v>
      </c>
      <c r="E12" t="s">
        <v>16</v>
      </c>
    </row>
    <row r="13" spans="4:5" x14ac:dyDescent="0.3">
      <c r="D13" t="s">
        <v>7</v>
      </c>
      <c r="E13" t="s">
        <v>16</v>
      </c>
    </row>
    <row r="14" spans="4:5" x14ac:dyDescent="0.3">
      <c r="D14" t="s">
        <v>7</v>
      </c>
      <c r="E14" t="s">
        <v>16</v>
      </c>
    </row>
    <row r="15" spans="4:5" x14ac:dyDescent="0.3">
      <c r="D15" t="s">
        <v>7</v>
      </c>
      <c r="E15" t="s">
        <v>16</v>
      </c>
    </row>
    <row r="16" spans="4:5" x14ac:dyDescent="0.3">
      <c r="D16" t="s">
        <v>7</v>
      </c>
      <c r="E16" t="s">
        <v>16</v>
      </c>
    </row>
    <row r="17" spans="4:5" x14ac:dyDescent="0.3">
      <c r="D17" t="s">
        <v>7</v>
      </c>
      <c r="E17" t="s">
        <v>16</v>
      </c>
    </row>
    <row r="18" spans="4:5" x14ac:dyDescent="0.3">
      <c r="D18" t="s">
        <v>7</v>
      </c>
      <c r="E18" t="s">
        <v>34</v>
      </c>
    </row>
    <row r="19" spans="4:5" x14ac:dyDescent="0.3">
      <c r="D19" t="s">
        <v>7</v>
      </c>
      <c r="E19" t="s">
        <v>34</v>
      </c>
    </row>
    <row r="20" spans="4:5" x14ac:dyDescent="0.3">
      <c r="D20" t="s">
        <v>7</v>
      </c>
      <c r="E20" t="s">
        <v>34</v>
      </c>
    </row>
    <row r="21" spans="4:5" x14ac:dyDescent="0.3">
      <c r="D21" t="s">
        <v>7</v>
      </c>
      <c r="E21" t="s">
        <v>34</v>
      </c>
    </row>
    <row r="22" spans="4:5" x14ac:dyDescent="0.3">
      <c r="D22" t="s">
        <v>7</v>
      </c>
      <c r="E22" t="s">
        <v>34</v>
      </c>
    </row>
    <row r="23" spans="4:5" x14ac:dyDescent="0.3">
      <c r="D23" t="s">
        <v>7</v>
      </c>
      <c r="E23" t="s">
        <v>34</v>
      </c>
    </row>
    <row r="24" spans="4:5" x14ac:dyDescent="0.3">
      <c r="D24" t="s">
        <v>33</v>
      </c>
      <c r="E24" t="s">
        <v>34</v>
      </c>
    </row>
    <row r="25" spans="4:5" x14ac:dyDescent="0.3">
      <c r="D25" t="s">
        <v>33</v>
      </c>
      <c r="E25" t="s">
        <v>34</v>
      </c>
    </row>
    <row r="26" spans="4:5" x14ac:dyDescent="0.3">
      <c r="D26" t="s">
        <v>33</v>
      </c>
      <c r="E26" t="s">
        <v>34</v>
      </c>
    </row>
    <row r="27" spans="4:5" x14ac:dyDescent="0.3">
      <c r="D27" t="s">
        <v>33</v>
      </c>
      <c r="E27" t="s">
        <v>34</v>
      </c>
    </row>
    <row r="28" spans="4:5" x14ac:dyDescent="0.3">
      <c r="D28" t="s">
        <v>33</v>
      </c>
      <c r="E28" t="s">
        <v>34</v>
      </c>
    </row>
    <row r="29" spans="4:5" x14ac:dyDescent="0.3">
      <c r="D29" t="s">
        <v>33</v>
      </c>
      <c r="E29" t="s">
        <v>34</v>
      </c>
    </row>
    <row r="30" spans="4:5" x14ac:dyDescent="0.3">
      <c r="D30" t="s">
        <v>33</v>
      </c>
      <c r="E30" t="s">
        <v>34</v>
      </c>
    </row>
    <row r="31" spans="4:5" x14ac:dyDescent="0.3">
      <c r="D31" t="s">
        <v>33</v>
      </c>
      <c r="E31" t="s">
        <v>34</v>
      </c>
    </row>
    <row r="32" spans="4:5" x14ac:dyDescent="0.3">
      <c r="D32" t="s">
        <v>33</v>
      </c>
      <c r="E32" t="s">
        <v>51</v>
      </c>
    </row>
    <row r="33" spans="4:5" x14ac:dyDescent="0.3">
      <c r="D33" t="s">
        <v>33</v>
      </c>
      <c r="E33" t="s">
        <v>51</v>
      </c>
    </row>
    <row r="34" spans="4:5" x14ac:dyDescent="0.3">
      <c r="D34" t="s">
        <v>33</v>
      </c>
      <c r="E34" t="s">
        <v>51</v>
      </c>
    </row>
    <row r="35" spans="4:5" x14ac:dyDescent="0.3">
      <c r="D35" t="s">
        <v>33</v>
      </c>
      <c r="E35" t="s">
        <v>51</v>
      </c>
    </row>
    <row r="36" spans="4:5" x14ac:dyDescent="0.3">
      <c r="D36" t="s">
        <v>33</v>
      </c>
      <c r="E36" t="s">
        <v>51</v>
      </c>
    </row>
    <row r="37" spans="4:5" x14ac:dyDescent="0.3">
      <c r="D37" t="s">
        <v>33</v>
      </c>
      <c r="E37" t="s">
        <v>51</v>
      </c>
    </row>
    <row r="38" spans="4:5" x14ac:dyDescent="0.3">
      <c r="D38" t="s">
        <v>33</v>
      </c>
      <c r="E38" t="s">
        <v>51</v>
      </c>
    </row>
    <row r="39" spans="4:5" x14ac:dyDescent="0.3">
      <c r="D39" t="s">
        <v>33</v>
      </c>
      <c r="E39" t="s">
        <v>55</v>
      </c>
    </row>
    <row r="40" spans="4:5" x14ac:dyDescent="0.3">
      <c r="D40" t="s">
        <v>33</v>
      </c>
      <c r="E40" t="s">
        <v>55</v>
      </c>
    </row>
    <row r="41" spans="4:5" x14ac:dyDescent="0.3">
      <c r="D41" t="s">
        <v>33</v>
      </c>
      <c r="E41" t="s">
        <v>55</v>
      </c>
    </row>
    <row r="42" spans="4:5" x14ac:dyDescent="0.3">
      <c r="D42" t="s">
        <v>33</v>
      </c>
      <c r="E42" t="s">
        <v>55</v>
      </c>
    </row>
    <row r="43" spans="4:5" x14ac:dyDescent="0.3">
      <c r="D43" t="s">
        <v>33</v>
      </c>
      <c r="E43" t="s">
        <v>55</v>
      </c>
    </row>
    <row r="44" spans="4:5" x14ac:dyDescent="0.3">
      <c r="D44" t="s">
        <v>33</v>
      </c>
      <c r="E44" t="s">
        <v>55</v>
      </c>
    </row>
    <row r="45" spans="4:5" x14ac:dyDescent="0.3">
      <c r="D45" t="s">
        <v>33</v>
      </c>
      <c r="E45" t="s">
        <v>55</v>
      </c>
    </row>
    <row r="46" spans="4:5" x14ac:dyDescent="0.3">
      <c r="D46" t="s">
        <v>33</v>
      </c>
      <c r="E46" t="s">
        <v>55</v>
      </c>
    </row>
    <row r="47" spans="4:5" x14ac:dyDescent="0.3">
      <c r="D47" t="s">
        <v>33</v>
      </c>
      <c r="E47" t="s">
        <v>60</v>
      </c>
    </row>
    <row r="48" spans="4:5" x14ac:dyDescent="0.3">
      <c r="D48" t="s">
        <v>33</v>
      </c>
      <c r="E48" t="s">
        <v>60</v>
      </c>
    </row>
    <row r="49" spans="4:5" x14ac:dyDescent="0.3">
      <c r="D49" t="s">
        <v>33</v>
      </c>
      <c r="E49" t="s">
        <v>60</v>
      </c>
    </row>
    <row r="50" spans="4:5" x14ac:dyDescent="0.3">
      <c r="D50" t="s">
        <v>33</v>
      </c>
      <c r="E50" t="s">
        <v>60</v>
      </c>
    </row>
    <row r="51" spans="4:5" x14ac:dyDescent="0.3">
      <c r="D51" t="s">
        <v>33</v>
      </c>
      <c r="E51" t="s">
        <v>60</v>
      </c>
    </row>
    <row r="52" spans="4:5" x14ac:dyDescent="0.3">
      <c r="D52" t="s">
        <v>33</v>
      </c>
      <c r="E52" t="s">
        <v>60</v>
      </c>
    </row>
    <row r="53" spans="4:5" x14ac:dyDescent="0.3">
      <c r="D53" t="s">
        <v>33</v>
      </c>
      <c r="E53" t="s">
        <v>60</v>
      </c>
    </row>
    <row r="54" spans="4:5" x14ac:dyDescent="0.3">
      <c r="D54" t="s">
        <v>33</v>
      </c>
      <c r="E54" t="s">
        <v>60</v>
      </c>
    </row>
    <row r="55" spans="4:5" x14ac:dyDescent="0.3">
      <c r="D55" t="s">
        <v>33</v>
      </c>
      <c r="E55" t="s">
        <v>60</v>
      </c>
    </row>
    <row r="56" spans="4:5" x14ac:dyDescent="0.3">
      <c r="D56" t="s">
        <v>33</v>
      </c>
      <c r="E56" t="s">
        <v>60</v>
      </c>
    </row>
    <row r="57" spans="4:5" x14ac:dyDescent="0.3">
      <c r="D57" t="s">
        <v>33</v>
      </c>
      <c r="E57" t="s">
        <v>60</v>
      </c>
    </row>
    <row r="58" spans="4:5" x14ac:dyDescent="0.3">
      <c r="D58" t="s">
        <v>33</v>
      </c>
      <c r="E58" t="s">
        <v>60</v>
      </c>
    </row>
    <row r="59" spans="4:5" x14ac:dyDescent="0.3">
      <c r="D59" t="s">
        <v>33</v>
      </c>
      <c r="E59" t="s">
        <v>60</v>
      </c>
    </row>
    <row r="60" spans="4:5" x14ac:dyDescent="0.3">
      <c r="D60" t="s">
        <v>33</v>
      </c>
      <c r="E60" t="s">
        <v>60</v>
      </c>
    </row>
    <row r="61" spans="4:5" x14ac:dyDescent="0.3">
      <c r="D61" t="s">
        <v>33</v>
      </c>
      <c r="E61" t="s">
        <v>60</v>
      </c>
    </row>
    <row r="62" spans="4:5" x14ac:dyDescent="0.3">
      <c r="D62" t="s">
        <v>33</v>
      </c>
      <c r="E62" t="s">
        <v>60</v>
      </c>
    </row>
    <row r="63" spans="4:5" x14ac:dyDescent="0.3">
      <c r="D63" t="s">
        <v>33</v>
      </c>
      <c r="E63" t="s">
        <v>60</v>
      </c>
    </row>
    <row r="64" spans="4:5" x14ac:dyDescent="0.3">
      <c r="D64" t="s">
        <v>33</v>
      </c>
      <c r="E64" t="s">
        <v>60</v>
      </c>
    </row>
    <row r="65" spans="4:5" x14ac:dyDescent="0.3">
      <c r="D65" t="s">
        <v>33</v>
      </c>
      <c r="E65" t="s">
        <v>60</v>
      </c>
    </row>
    <row r="66" spans="4:5" x14ac:dyDescent="0.3">
      <c r="D66" t="s">
        <v>33</v>
      </c>
      <c r="E66" t="s">
        <v>60</v>
      </c>
    </row>
    <row r="67" spans="4:5" x14ac:dyDescent="0.3">
      <c r="D67" t="s">
        <v>33</v>
      </c>
      <c r="E67" t="s">
        <v>61</v>
      </c>
    </row>
    <row r="68" spans="4:5" x14ac:dyDescent="0.3">
      <c r="D68" t="s">
        <v>33</v>
      </c>
      <c r="E68" t="s">
        <v>61</v>
      </c>
    </row>
    <row r="69" spans="4:5" x14ac:dyDescent="0.3">
      <c r="D69" t="s">
        <v>33</v>
      </c>
      <c r="E69" t="s">
        <v>61</v>
      </c>
    </row>
    <row r="70" spans="4:5" x14ac:dyDescent="0.3">
      <c r="D70" t="s">
        <v>33</v>
      </c>
      <c r="E70" t="s">
        <v>61</v>
      </c>
    </row>
    <row r="71" spans="4:5" x14ac:dyDescent="0.3">
      <c r="D71" t="s">
        <v>33</v>
      </c>
      <c r="E71" t="s">
        <v>61</v>
      </c>
    </row>
    <row r="72" spans="4:5" x14ac:dyDescent="0.3">
      <c r="D72" t="s">
        <v>33</v>
      </c>
      <c r="E72" t="s">
        <v>61</v>
      </c>
    </row>
    <row r="73" spans="4:5" x14ac:dyDescent="0.3">
      <c r="D73" t="s">
        <v>33</v>
      </c>
      <c r="E73" t="s">
        <v>61</v>
      </c>
    </row>
    <row r="74" spans="4:5" x14ac:dyDescent="0.3">
      <c r="D74" t="s">
        <v>33</v>
      </c>
      <c r="E74" t="s">
        <v>61</v>
      </c>
    </row>
    <row r="75" spans="4:5" x14ac:dyDescent="0.3">
      <c r="D75" t="s">
        <v>33</v>
      </c>
      <c r="E75" t="s">
        <v>61</v>
      </c>
    </row>
    <row r="76" spans="4:5" x14ac:dyDescent="0.3">
      <c r="D76" t="s">
        <v>33</v>
      </c>
      <c r="E76" t="s">
        <v>61</v>
      </c>
    </row>
    <row r="77" spans="4:5" x14ac:dyDescent="0.3">
      <c r="D77" t="s">
        <v>33</v>
      </c>
      <c r="E77" t="s">
        <v>61</v>
      </c>
    </row>
    <row r="78" spans="4:5" x14ac:dyDescent="0.3">
      <c r="D78" t="s">
        <v>33</v>
      </c>
      <c r="E78" t="s">
        <v>61</v>
      </c>
    </row>
    <row r="79" spans="4:5" x14ac:dyDescent="0.3">
      <c r="D79" t="s">
        <v>33</v>
      </c>
      <c r="E79" t="s">
        <v>62</v>
      </c>
    </row>
    <row r="80" spans="4:5" x14ac:dyDescent="0.3">
      <c r="D80" t="s">
        <v>33</v>
      </c>
      <c r="E80" t="s">
        <v>62</v>
      </c>
    </row>
    <row r="81" spans="4:5" x14ac:dyDescent="0.3">
      <c r="D81" t="s">
        <v>33</v>
      </c>
      <c r="E81" t="s">
        <v>62</v>
      </c>
    </row>
    <row r="82" spans="4:5" x14ac:dyDescent="0.3">
      <c r="D82" t="s">
        <v>33</v>
      </c>
      <c r="E82" t="s">
        <v>62</v>
      </c>
    </row>
    <row r="83" spans="4:5" x14ac:dyDescent="0.3">
      <c r="D83" t="s">
        <v>33</v>
      </c>
      <c r="E83" t="s">
        <v>62</v>
      </c>
    </row>
    <row r="84" spans="4:5" x14ac:dyDescent="0.3">
      <c r="D84" t="s">
        <v>33</v>
      </c>
      <c r="E84" t="s">
        <v>62</v>
      </c>
    </row>
    <row r="85" spans="4:5" x14ac:dyDescent="0.3">
      <c r="D85" t="s">
        <v>33</v>
      </c>
      <c r="E85" t="s">
        <v>62</v>
      </c>
    </row>
    <row r="86" spans="4:5" x14ac:dyDescent="0.3">
      <c r="D86" t="s">
        <v>33</v>
      </c>
      <c r="E86" t="s">
        <v>62</v>
      </c>
    </row>
    <row r="87" spans="4:5" x14ac:dyDescent="0.3">
      <c r="D87" t="s">
        <v>33</v>
      </c>
      <c r="E87" t="s">
        <v>62</v>
      </c>
    </row>
    <row r="88" spans="4:5" x14ac:dyDescent="0.3">
      <c r="D88" t="s">
        <v>33</v>
      </c>
      <c r="E88" t="s">
        <v>62</v>
      </c>
    </row>
    <row r="89" spans="4:5" x14ac:dyDescent="0.3">
      <c r="D89" t="s">
        <v>33</v>
      </c>
      <c r="E89" t="s">
        <v>62</v>
      </c>
    </row>
    <row r="90" spans="4:5" x14ac:dyDescent="0.3">
      <c r="D90" t="s">
        <v>33</v>
      </c>
      <c r="E90" t="s">
        <v>62</v>
      </c>
    </row>
    <row r="91" spans="4:5" x14ac:dyDescent="0.3">
      <c r="D91" t="s">
        <v>33</v>
      </c>
      <c r="E91" t="s">
        <v>62</v>
      </c>
    </row>
    <row r="92" spans="4:5" x14ac:dyDescent="0.3">
      <c r="D92" t="s">
        <v>33</v>
      </c>
      <c r="E92" t="s">
        <v>62</v>
      </c>
    </row>
    <row r="93" spans="4:5" x14ac:dyDescent="0.3">
      <c r="D93" t="s">
        <v>33</v>
      </c>
      <c r="E93" t="s">
        <v>62</v>
      </c>
    </row>
    <row r="94" spans="4:5" x14ac:dyDescent="0.3">
      <c r="D94" t="s">
        <v>33</v>
      </c>
      <c r="E94" t="s">
        <v>62</v>
      </c>
    </row>
    <row r="95" spans="4:5" x14ac:dyDescent="0.3">
      <c r="D95" t="s">
        <v>33</v>
      </c>
      <c r="E95" t="s">
        <v>62</v>
      </c>
    </row>
    <row r="96" spans="4:5" x14ac:dyDescent="0.3">
      <c r="D96" t="s">
        <v>33</v>
      </c>
      <c r="E96" t="s">
        <v>63</v>
      </c>
    </row>
    <row r="97" spans="4:5" x14ac:dyDescent="0.3">
      <c r="D97" t="s">
        <v>33</v>
      </c>
      <c r="E97" t="s">
        <v>63</v>
      </c>
    </row>
    <row r="98" spans="4:5" x14ac:dyDescent="0.3">
      <c r="D98" t="s">
        <v>33</v>
      </c>
      <c r="E98" t="s">
        <v>63</v>
      </c>
    </row>
    <row r="99" spans="4:5" x14ac:dyDescent="0.3">
      <c r="D99" t="s">
        <v>33</v>
      </c>
      <c r="E99" t="s">
        <v>63</v>
      </c>
    </row>
    <row r="100" spans="4:5" x14ac:dyDescent="0.3">
      <c r="D100" t="s">
        <v>33</v>
      </c>
      <c r="E100" t="s">
        <v>63</v>
      </c>
    </row>
    <row r="101" spans="4:5" x14ac:dyDescent="0.3">
      <c r="D101" t="s">
        <v>33</v>
      </c>
      <c r="E101" t="s">
        <v>63</v>
      </c>
    </row>
    <row r="102" spans="4:5" x14ac:dyDescent="0.3">
      <c r="D102" t="s">
        <v>33</v>
      </c>
      <c r="E102" t="s">
        <v>63</v>
      </c>
    </row>
    <row r="103" spans="4:5" x14ac:dyDescent="0.3">
      <c r="D103" t="s">
        <v>33</v>
      </c>
      <c r="E103" t="s">
        <v>63</v>
      </c>
    </row>
    <row r="104" spans="4:5" x14ac:dyDescent="0.3">
      <c r="D104" t="s">
        <v>33</v>
      </c>
      <c r="E104" t="s">
        <v>63</v>
      </c>
    </row>
    <row r="105" spans="4:5" x14ac:dyDescent="0.3">
      <c r="D105" t="s">
        <v>33</v>
      </c>
      <c r="E105" t="s">
        <v>63</v>
      </c>
    </row>
    <row r="106" spans="4:5" x14ac:dyDescent="0.3">
      <c r="D106" t="s">
        <v>33</v>
      </c>
      <c r="E106" t="s">
        <v>63</v>
      </c>
    </row>
    <row r="107" spans="4:5" x14ac:dyDescent="0.3">
      <c r="D107" t="s">
        <v>33</v>
      </c>
      <c r="E107" t="s">
        <v>63</v>
      </c>
    </row>
    <row r="108" spans="4:5" x14ac:dyDescent="0.3">
      <c r="D108" t="s">
        <v>33</v>
      </c>
      <c r="E108"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890C-7FC4-4A42-B84A-E7D70ABA43D0}">
  <dimension ref="A1:A8"/>
  <sheetViews>
    <sheetView showGridLines="0" workbookViewId="0">
      <selection activeCell="A8" sqref="A8"/>
    </sheetView>
  </sheetViews>
  <sheetFormatPr defaultRowHeight="14.4" x14ac:dyDescent="0.3"/>
  <sheetData>
    <row r="1" spans="1:1" x14ac:dyDescent="0.3">
      <c r="A1" t="s">
        <v>64</v>
      </c>
    </row>
    <row r="2" spans="1:1" x14ac:dyDescent="0.3">
      <c r="A2" t="s">
        <v>69</v>
      </c>
    </row>
    <row r="3" spans="1:1" x14ac:dyDescent="0.3">
      <c r="A3" t="s">
        <v>65</v>
      </c>
    </row>
    <row r="4" spans="1:1" x14ac:dyDescent="0.3">
      <c r="A4" t="s">
        <v>66</v>
      </c>
    </row>
    <row r="5" spans="1:1" x14ac:dyDescent="0.3">
      <c r="A5" t="s">
        <v>67</v>
      </c>
    </row>
    <row r="6" spans="1:1" x14ac:dyDescent="0.3">
      <c r="A6" t="s">
        <v>76</v>
      </c>
    </row>
    <row r="7" spans="1:1" x14ac:dyDescent="0.3">
      <c r="A7" t="s">
        <v>77</v>
      </c>
    </row>
    <row r="8" spans="1:1" x14ac:dyDescent="0.3">
      <c r="A8" t="s">
        <v>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11D6A-1235-4389-A743-D51A4841B462}">
  <dimension ref="H10:J27"/>
  <sheetViews>
    <sheetView showGridLines="0" workbookViewId="0">
      <selection activeCell="X12" sqref="X12"/>
    </sheetView>
  </sheetViews>
  <sheetFormatPr defaultRowHeight="14.4" x14ac:dyDescent="0.3"/>
  <sheetData>
    <row r="10" spans="8:10" x14ac:dyDescent="0.3">
      <c r="H10" s="2"/>
      <c r="I10" s="3"/>
      <c r="J10" s="4"/>
    </row>
    <row r="11" spans="8:10" x14ac:dyDescent="0.3">
      <c r="H11" s="5"/>
      <c r="I11" s="6"/>
      <c r="J11" s="7"/>
    </row>
    <row r="12" spans="8:10" x14ac:dyDescent="0.3">
      <c r="H12" s="5"/>
      <c r="I12" s="6"/>
      <c r="J12" s="7"/>
    </row>
    <row r="13" spans="8:10" x14ac:dyDescent="0.3">
      <c r="H13" s="5"/>
      <c r="I13" s="6"/>
      <c r="J13" s="7"/>
    </row>
    <row r="14" spans="8:10" x14ac:dyDescent="0.3">
      <c r="H14" s="5"/>
      <c r="I14" s="6"/>
      <c r="J14" s="7"/>
    </row>
    <row r="15" spans="8:10" x14ac:dyDescent="0.3">
      <c r="H15" s="5"/>
      <c r="I15" s="6"/>
      <c r="J15" s="7"/>
    </row>
    <row r="16" spans="8:10" x14ac:dyDescent="0.3">
      <c r="H16" s="5"/>
      <c r="I16" s="6"/>
      <c r="J16" s="7"/>
    </row>
    <row r="17" spans="8:10" x14ac:dyDescent="0.3">
      <c r="H17" s="5"/>
      <c r="I17" s="6"/>
      <c r="J17" s="7"/>
    </row>
    <row r="18" spans="8:10" x14ac:dyDescent="0.3">
      <c r="H18" s="5"/>
      <c r="I18" s="6"/>
      <c r="J18" s="7"/>
    </row>
    <row r="19" spans="8:10" x14ac:dyDescent="0.3">
      <c r="H19" s="5"/>
      <c r="I19" s="6"/>
      <c r="J19" s="7"/>
    </row>
    <row r="20" spans="8:10" x14ac:dyDescent="0.3">
      <c r="H20" s="5"/>
      <c r="I20" s="6"/>
      <c r="J20" s="7"/>
    </row>
    <row r="21" spans="8:10" x14ac:dyDescent="0.3">
      <c r="H21" s="5"/>
      <c r="I21" s="6"/>
      <c r="J21" s="7"/>
    </row>
    <row r="22" spans="8:10" x14ac:dyDescent="0.3">
      <c r="H22" s="5"/>
      <c r="I22" s="6"/>
      <c r="J22" s="7"/>
    </row>
    <row r="23" spans="8:10" x14ac:dyDescent="0.3">
      <c r="H23" s="5"/>
      <c r="I23" s="6"/>
      <c r="J23" s="7"/>
    </row>
    <row r="24" spans="8:10" x14ac:dyDescent="0.3">
      <c r="H24" s="5"/>
      <c r="I24" s="6"/>
      <c r="J24" s="7"/>
    </row>
    <row r="25" spans="8:10" x14ac:dyDescent="0.3">
      <c r="H25" s="5"/>
      <c r="I25" s="6"/>
      <c r="J25" s="7"/>
    </row>
    <row r="26" spans="8:10" x14ac:dyDescent="0.3">
      <c r="H26" s="5"/>
      <c r="I26" s="6"/>
      <c r="J26" s="7"/>
    </row>
    <row r="27" spans="8:10" x14ac:dyDescent="0.3">
      <c r="H27" s="8"/>
      <c r="I27" s="9"/>
      <c r="J27"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Total district name</vt:lpstr>
      <vt:lpstr>Total State</vt:lpstr>
      <vt:lpstr>Season and crop name </vt:lpstr>
      <vt:lpstr>Total production </vt:lpstr>
      <vt:lpstr>Total area</vt:lpstr>
      <vt:lpstr>Sheet9</vt:lpstr>
      <vt:lpstr>Sheet10</vt:lpstr>
      <vt:lpstr>Sheet11</vt:lpstr>
      <vt:lpstr>Crop production dataset </vt:lpstr>
      <vt:lpstr>Sheet12</vt:lpstr>
      <vt:lpstr>Questions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2024-09-25T09:04:17Z</dcterms:created>
  <dcterms:modified xsi:type="dcterms:W3CDTF">2024-09-25T09:56:04Z</dcterms:modified>
</cp:coreProperties>
</file>