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2014CBE6-9943-4474-BA35-0E9F1A6221CC}" xr6:coauthVersionLast="47" xr6:coauthVersionMax="47" xr10:uidLastSave="{00000000-0000-0000-0000-000000000000}"/>
  <bookViews>
    <workbookView xWindow="-108" yWindow="-108" windowWidth="23256" windowHeight="12456" activeTab="2" xr2:uid="{681D46F5-F601-4376-B1CA-7FF47B0AF2CC}"/>
  </bookViews>
  <sheets>
    <sheet name="Datasheet" sheetId="1" r:id="rId1"/>
    <sheet name="Questions " sheetId="2" r:id="rId2"/>
    <sheet name="Question 7" sheetId="9" r:id="rId3"/>
    <sheet name="Question 6" sheetId="8" r:id="rId4"/>
    <sheet name="Question 5" sheetId="7" r:id="rId5"/>
    <sheet name="Question 4" sheetId="6" r:id="rId6"/>
    <sheet name="Question 3" sheetId="5" r:id="rId7"/>
    <sheet name="Question 2" sheetId="4" r:id="rId8"/>
    <sheet name="Question 1" sheetId="3" r:id="rId9"/>
  </sheets>
  <definedNames>
    <definedName name="_xlnm._FilterDatabase" localSheetId="7" hidden="1">'Question 2'!$A$3:$L$52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4" i="9"/>
  <c r="O7" i="8"/>
  <c r="P11" i="7"/>
  <c r="O6" i="6"/>
  <c r="O7" i="5"/>
</calcChain>
</file>

<file path=xl/sharedStrings.xml><?xml version="1.0" encoding="utf-8"?>
<sst xmlns="http://schemas.openxmlformats.org/spreadsheetml/2006/main" count="3278" uniqueCount="62">
  <si>
    <t>work_year</t>
  </si>
  <si>
    <t>job_title</t>
  </si>
  <si>
    <t>job_category</t>
  </si>
  <si>
    <t>salary_currency</t>
  </si>
  <si>
    <t>salary</t>
  </si>
  <si>
    <t>salary_in_usd</t>
  </si>
  <si>
    <t>employee_residence</t>
  </si>
  <si>
    <t>experience_level</t>
  </si>
  <si>
    <t>employment_type</t>
  </si>
  <si>
    <t>work_setting</t>
  </si>
  <si>
    <t>company_location</t>
  </si>
  <si>
    <t>company_size</t>
  </si>
  <si>
    <t>Machine Learning Engineer  in office</t>
  </si>
  <si>
    <t>Analysis</t>
  </si>
  <si>
    <t>EUR</t>
  </si>
  <si>
    <t>US</t>
  </si>
  <si>
    <t>MI</t>
  </si>
  <si>
    <t>CT</t>
  </si>
  <si>
    <t>Remote</t>
  </si>
  <si>
    <t>DE</t>
  </si>
  <si>
    <t>L</t>
  </si>
  <si>
    <t>Statistician  (Remote)</t>
  </si>
  <si>
    <t>ML/AI</t>
  </si>
  <si>
    <t>JPY</t>
  </si>
  <si>
    <t>JP</t>
  </si>
  <si>
    <t>EX</t>
  </si>
  <si>
    <t>FL</t>
  </si>
  <si>
    <t>IN</t>
  </si>
  <si>
    <t>M</t>
  </si>
  <si>
    <t xml:space="preserve">Machine Learning Engineer  </t>
  </si>
  <si>
    <t>INR</t>
  </si>
  <si>
    <t>UK</t>
  </si>
  <si>
    <t>Hybrid</t>
  </si>
  <si>
    <t>CN</t>
  </si>
  <si>
    <t>Data Analyst  in office</t>
  </si>
  <si>
    <t>SE</t>
  </si>
  <si>
    <t>FT</t>
  </si>
  <si>
    <t>MX</t>
  </si>
  <si>
    <t xml:space="preserve">Statistician  </t>
  </si>
  <si>
    <t>Data Science</t>
  </si>
  <si>
    <t>In-person</t>
  </si>
  <si>
    <t>S</t>
  </si>
  <si>
    <t>Engineering</t>
  </si>
  <si>
    <t>PT</t>
  </si>
  <si>
    <t>Data Scientist  (Remote)</t>
  </si>
  <si>
    <t xml:space="preserve">Data Analyst  </t>
  </si>
  <si>
    <t>us dolars</t>
  </si>
  <si>
    <t>EN</t>
  </si>
  <si>
    <t>Data Engineer  in office</t>
  </si>
  <si>
    <t xml:space="preserve">Data Scientist  </t>
  </si>
  <si>
    <t>Machine Learning Engineer  (Remote)</t>
  </si>
  <si>
    <t xml:space="preserve">Data Engineer  </t>
  </si>
  <si>
    <t>GBP</t>
  </si>
  <si>
    <t>Data Engineer  (Remote)</t>
  </si>
  <si>
    <t>Data Scientist  in office</t>
  </si>
  <si>
    <t xml:space="preserve">Sort the salary in ascending order and salary currency order </t>
  </si>
  <si>
    <t>Filter the ML/AL data for all of the data</t>
  </si>
  <si>
    <t xml:space="preserve">for job category analysis show the total of salary </t>
  </si>
  <si>
    <t>for work setting hybrid show the average of salary in usd</t>
  </si>
  <si>
    <t xml:space="preserve">Show the max of salary </t>
  </si>
  <si>
    <t xml:space="preserve">Show the minimum salary in usd </t>
  </si>
  <si>
    <t>Concat the job title and job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</si>
</sst>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scadi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FF19-89DD-49C5-ABF7-BF6540001FEB}">
  <dimension ref="A1:M50"/>
  <sheetViews>
    <sheetView zoomScale="58" zoomScaleNormal="58" workbookViewId="0">
      <selection activeCell="B12" sqref="A1:L50"/>
    </sheetView>
  </sheetViews>
  <sheetFormatPr defaultRowHeight="14.4" x14ac:dyDescent="0.3"/>
  <cols>
    <col min="2" max="2" width="42.6640625" customWidth="1"/>
    <col min="3" max="3" width="23.33203125" customWidth="1"/>
    <col min="4" max="4" width="28.21875" customWidth="1"/>
    <col min="5" max="5" width="24.5546875" customWidth="1"/>
    <col min="6" max="6" width="23.109375" customWidth="1"/>
    <col min="7" max="7" width="34.44140625" customWidth="1"/>
    <col min="8" max="8" width="29" customWidth="1"/>
    <col min="9" max="9" width="24.21875" customWidth="1"/>
    <col min="10" max="10" width="28.21875" customWidth="1"/>
    <col min="11" max="11" width="26.5546875" customWidth="1"/>
    <col min="12" max="12" width="26.88671875" customWidth="1"/>
  </cols>
  <sheetData>
    <row r="1" spans="1:13" ht="16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 x14ac:dyDescent="0.3">
      <c r="A2">
        <v>2022</v>
      </c>
      <c r="B2" t="s">
        <v>12</v>
      </c>
      <c r="C2" t="s">
        <v>13</v>
      </c>
      <c r="D2" t="s">
        <v>14</v>
      </c>
      <c r="E2">
        <v>186597</v>
      </c>
      <c r="F2">
        <v>136086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3" x14ac:dyDescent="0.3">
      <c r="A3">
        <v>2020</v>
      </c>
      <c r="B3" t="s">
        <v>21</v>
      </c>
      <c r="C3" t="s">
        <v>22</v>
      </c>
      <c r="D3" t="s">
        <v>23</v>
      </c>
      <c r="E3">
        <v>110630</v>
      </c>
      <c r="F3">
        <v>67982</v>
      </c>
      <c r="G3" t="s">
        <v>24</v>
      </c>
      <c r="H3" t="s">
        <v>25</v>
      </c>
      <c r="I3" t="s">
        <v>26</v>
      </c>
      <c r="J3" t="s">
        <v>18</v>
      </c>
      <c r="K3" t="s">
        <v>27</v>
      </c>
      <c r="L3" t="s">
        <v>28</v>
      </c>
    </row>
    <row r="4" spans="1:13" x14ac:dyDescent="0.3">
      <c r="A4">
        <v>2022</v>
      </c>
      <c r="B4" t="s">
        <v>29</v>
      </c>
      <c r="C4" t="s">
        <v>22</v>
      </c>
      <c r="D4" t="s">
        <v>30</v>
      </c>
      <c r="E4">
        <v>61280</v>
      </c>
      <c r="F4">
        <v>153309</v>
      </c>
      <c r="G4" t="s">
        <v>31</v>
      </c>
      <c r="H4" t="s">
        <v>16</v>
      </c>
      <c r="I4" t="s">
        <v>17</v>
      </c>
      <c r="J4" t="s">
        <v>32</v>
      </c>
      <c r="K4" t="s">
        <v>33</v>
      </c>
      <c r="L4" t="s">
        <v>20</v>
      </c>
    </row>
    <row r="5" spans="1:13" x14ac:dyDescent="0.3">
      <c r="A5">
        <v>2022</v>
      </c>
      <c r="B5" t="s">
        <v>34</v>
      </c>
      <c r="C5" t="s">
        <v>22</v>
      </c>
      <c r="D5" t="s">
        <v>23</v>
      </c>
      <c r="E5">
        <v>154130</v>
      </c>
      <c r="F5">
        <v>135242</v>
      </c>
      <c r="G5" t="s">
        <v>19</v>
      </c>
      <c r="H5" t="s">
        <v>35</v>
      </c>
      <c r="I5" t="s">
        <v>36</v>
      </c>
      <c r="J5" t="s">
        <v>32</v>
      </c>
      <c r="K5" t="s">
        <v>37</v>
      </c>
      <c r="L5" t="s">
        <v>20</v>
      </c>
    </row>
    <row r="6" spans="1:13" x14ac:dyDescent="0.3">
      <c r="A6">
        <v>2020</v>
      </c>
      <c r="B6" t="s">
        <v>38</v>
      </c>
      <c r="C6" t="s">
        <v>39</v>
      </c>
      <c r="D6" t="s">
        <v>14</v>
      </c>
      <c r="E6">
        <v>172312</v>
      </c>
      <c r="F6">
        <v>35156</v>
      </c>
      <c r="G6" t="s">
        <v>31</v>
      </c>
      <c r="H6" t="s">
        <v>16</v>
      </c>
      <c r="I6" t="s">
        <v>36</v>
      </c>
      <c r="J6" t="s">
        <v>40</v>
      </c>
      <c r="K6" t="s">
        <v>31</v>
      </c>
      <c r="L6" t="s">
        <v>41</v>
      </c>
    </row>
    <row r="7" spans="1:13" x14ac:dyDescent="0.3">
      <c r="A7">
        <v>2020</v>
      </c>
      <c r="B7" t="s">
        <v>29</v>
      </c>
      <c r="C7" t="s">
        <v>42</v>
      </c>
      <c r="D7" t="s">
        <v>23</v>
      </c>
      <c r="E7">
        <v>36544</v>
      </c>
      <c r="F7">
        <v>68280</v>
      </c>
      <c r="G7" t="s">
        <v>33</v>
      </c>
      <c r="H7" t="s">
        <v>16</v>
      </c>
      <c r="I7" t="s">
        <v>36</v>
      </c>
      <c r="J7" t="s">
        <v>32</v>
      </c>
      <c r="K7" t="s">
        <v>19</v>
      </c>
      <c r="L7" t="s">
        <v>28</v>
      </c>
    </row>
    <row r="8" spans="1:13" x14ac:dyDescent="0.3">
      <c r="A8">
        <v>2022</v>
      </c>
      <c r="B8" t="s">
        <v>34</v>
      </c>
      <c r="C8" t="s">
        <v>39</v>
      </c>
      <c r="D8" t="s">
        <v>23</v>
      </c>
      <c r="E8">
        <v>178404</v>
      </c>
      <c r="F8">
        <v>105324</v>
      </c>
      <c r="G8" t="s">
        <v>19</v>
      </c>
      <c r="H8" t="s">
        <v>25</v>
      </c>
      <c r="I8" t="s">
        <v>43</v>
      </c>
      <c r="J8" t="s">
        <v>18</v>
      </c>
      <c r="K8" t="s">
        <v>19</v>
      </c>
      <c r="L8" t="s">
        <v>20</v>
      </c>
    </row>
    <row r="9" spans="1:13" x14ac:dyDescent="0.3">
      <c r="A9">
        <v>2021</v>
      </c>
      <c r="B9" t="s">
        <v>44</v>
      </c>
      <c r="C9" t="s">
        <v>22</v>
      </c>
      <c r="D9" t="s">
        <v>23</v>
      </c>
      <c r="E9">
        <v>187908</v>
      </c>
      <c r="F9">
        <v>90706</v>
      </c>
      <c r="G9" t="s">
        <v>31</v>
      </c>
      <c r="H9" t="s">
        <v>25</v>
      </c>
      <c r="I9" t="s">
        <v>17</v>
      </c>
      <c r="J9" t="s">
        <v>18</v>
      </c>
      <c r="K9" t="s">
        <v>24</v>
      </c>
      <c r="L9" t="s">
        <v>28</v>
      </c>
    </row>
    <row r="10" spans="1:13" x14ac:dyDescent="0.3">
      <c r="A10">
        <v>2022</v>
      </c>
      <c r="B10" t="s">
        <v>45</v>
      </c>
      <c r="C10" t="s">
        <v>22</v>
      </c>
      <c r="D10" t="s">
        <v>23</v>
      </c>
      <c r="E10">
        <v>-44388</v>
      </c>
      <c r="F10">
        <v>171043</v>
      </c>
      <c r="G10" t="s">
        <v>31</v>
      </c>
      <c r="H10" t="s">
        <v>25</v>
      </c>
      <c r="I10" t="s">
        <v>26</v>
      </c>
      <c r="J10" t="s">
        <v>40</v>
      </c>
      <c r="K10" t="s">
        <v>19</v>
      </c>
      <c r="L10" t="s">
        <v>28</v>
      </c>
    </row>
    <row r="11" spans="1:13" x14ac:dyDescent="0.3">
      <c r="A11">
        <v>2022</v>
      </c>
      <c r="B11" t="s">
        <v>21</v>
      </c>
      <c r="C11" t="s">
        <v>42</v>
      </c>
      <c r="D11" t="s">
        <v>46</v>
      </c>
      <c r="E11">
        <v>31694</v>
      </c>
      <c r="F11">
        <v>73408</v>
      </c>
      <c r="G11" t="s">
        <v>19</v>
      </c>
      <c r="H11" t="s">
        <v>47</v>
      </c>
      <c r="I11" t="s">
        <v>17</v>
      </c>
      <c r="J11" t="s">
        <v>18</v>
      </c>
      <c r="K11" t="s">
        <v>15</v>
      </c>
      <c r="L11" t="s">
        <v>28</v>
      </c>
    </row>
    <row r="12" spans="1:13" x14ac:dyDescent="0.3">
      <c r="A12">
        <v>2022</v>
      </c>
      <c r="B12" t="s">
        <v>48</v>
      </c>
      <c r="C12" t="s">
        <v>39</v>
      </c>
      <c r="D12" t="s">
        <v>46</v>
      </c>
      <c r="E12">
        <v>157727</v>
      </c>
      <c r="F12">
        <v>167559</v>
      </c>
      <c r="G12" t="s">
        <v>15</v>
      </c>
      <c r="H12" t="s">
        <v>35</v>
      </c>
      <c r="I12" t="s">
        <v>26</v>
      </c>
      <c r="J12" t="s">
        <v>32</v>
      </c>
      <c r="K12" t="s">
        <v>15</v>
      </c>
      <c r="L12" t="s">
        <v>41</v>
      </c>
    </row>
    <row r="13" spans="1:13" x14ac:dyDescent="0.3">
      <c r="A13">
        <v>2022</v>
      </c>
      <c r="B13" t="s">
        <v>49</v>
      </c>
      <c r="C13" t="s">
        <v>39</v>
      </c>
      <c r="D13" t="s">
        <v>30</v>
      </c>
      <c r="E13">
        <v>118202</v>
      </c>
      <c r="F13">
        <v>50997</v>
      </c>
      <c r="G13" t="s">
        <v>37</v>
      </c>
      <c r="H13" t="s">
        <v>25</v>
      </c>
      <c r="I13" t="s">
        <v>26</v>
      </c>
      <c r="J13" t="s">
        <v>40</v>
      </c>
      <c r="K13" t="s">
        <v>31</v>
      </c>
      <c r="L13" t="s">
        <v>28</v>
      </c>
    </row>
    <row r="14" spans="1:13" x14ac:dyDescent="0.3">
      <c r="A14">
        <v>2020</v>
      </c>
      <c r="B14" t="s">
        <v>50</v>
      </c>
      <c r="C14" t="s">
        <v>39</v>
      </c>
      <c r="D14" t="s">
        <v>30</v>
      </c>
      <c r="E14">
        <v>143057</v>
      </c>
      <c r="F14">
        <v>76456</v>
      </c>
      <c r="G14" t="s">
        <v>37</v>
      </c>
      <c r="H14" t="s">
        <v>25</v>
      </c>
      <c r="I14" t="s">
        <v>26</v>
      </c>
      <c r="J14" t="s">
        <v>40</v>
      </c>
      <c r="K14" t="s">
        <v>19</v>
      </c>
      <c r="L14" t="s">
        <v>28</v>
      </c>
    </row>
    <row r="15" spans="1:13" x14ac:dyDescent="0.3">
      <c r="A15">
        <v>2022</v>
      </c>
      <c r="B15" t="s">
        <v>38</v>
      </c>
      <c r="C15" t="s">
        <v>42</v>
      </c>
      <c r="D15" t="s">
        <v>46</v>
      </c>
      <c r="E15">
        <v>79294</v>
      </c>
      <c r="F15">
        <v>160865</v>
      </c>
      <c r="G15" t="s">
        <v>24</v>
      </c>
      <c r="H15" t="s">
        <v>47</v>
      </c>
      <c r="I15" t="s">
        <v>17</v>
      </c>
      <c r="J15" t="s">
        <v>40</v>
      </c>
      <c r="K15" t="s">
        <v>24</v>
      </c>
      <c r="L15" t="s">
        <v>28</v>
      </c>
    </row>
    <row r="16" spans="1:13" x14ac:dyDescent="0.3">
      <c r="A16">
        <v>2021</v>
      </c>
      <c r="B16" t="s">
        <v>51</v>
      </c>
      <c r="C16" t="s">
        <v>13</v>
      </c>
      <c r="D16" t="s">
        <v>23</v>
      </c>
      <c r="E16">
        <v>68769</v>
      </c>
      <c r="F16">
        <v>107988</v>
      </c>
      <c r="G16" t="s">
        <v>24</v>
      </c>
      <c r="H16" t="s">
        <v>47</v>
      </c>
      <c r="I16" t="s">
        <v>36</v>
      </c>
      <c r="J16" t="s">
        <v>32</v>
      </c>
      <c r="K16" t="s">
        <v>33</v>
      </c>
      <c r="L16" t="s">
        <v>28</v>
      </c>
    </row>
    <row r="17" spans="1:12" x14ac:dyDescent="0.3">
      <c r="A17">
        <v>2020</v>
      </c>
      <c r="B17" t="s">
        <v>45</v>
      </c>
      <c r="C17" t="s">
        <v>42</v>
      </c>
      <c r="D17" t="s">
        <v>23</v>
      </c>
      <c r="E17">
        <v>143289</v>
      </c>
      <c r="F17">
        <v>110908</v>
      </c>
      <c r="G17" t="s">
        <v>37</v>
      </c>
      <c r="H17" t="s">
        <v>25</v>
      </c>
      <c r="I17" t="s">
        <v>43</v>
      </c>
      <c r="J17" t="s">
        <v>40</v>
      </c>
      <c r="K17" t="s">
        <v>31</v>
      </c>
      <c r="L17" t="s">
        <v>28</v>
      </c>
    </row>
    <row r="18" spans="1:12" x14ac:dyDescent="0.3">
      <c r="A18">
        <v>2021</v>
      </c>
      <c r="B18" t="s">
        <v>48</v>
      </c>
      <c r="C18" t="s">
        <v>13</v>
      </c>
      <c r="D18" t="s">
        <v>23</v>
      </c>
      <c r="E18">
        <v>132885</v>
      </c>
      <c r="F18">
        <v>107952</v>
      </c>
      <c r="G18" t="s">
        <v>15</v>
      </c>
      <c r="H18" t="s">
        <v>25</v>
      </c>
      <c r="I18" t="s">
        <v>43</v>
      </c>
      <c r="J18" t="s">
        <v>40</v>
      </c>
      <c r="K18" t="s">
        <v>27</v>
      </c>
      <c r="L18" t="s">
        <v>20</v>
      </c>
    </row>
    <row r="19" spans="1:12" x14ac:dyDescent="0.3">
      <c r="A19">
        <v>2021</v>
      </c>
      <c r="B19" t="s">
        <v>21</v>
      </c>
      <c r="C19" t="s">
        <v>22</v>
      </c>
      <c r="D19" t="s">
        <v>23</v>
      </c>
      <c r="E19">
        <v>67855</v>
      </c>
      <c r="F19">
        <v>114784</v>
      </c>
      <c r="G19" t="s">
        <v>31</v>
      </c>
      <c r="H19" t="s">
        <v>35</v>
      </c>
      <c r="I19" t="s">
        <v>36</v>
      </c>
      <c r="J19" t="s">
        <v>18</v>
      </c>
      <c r="K19" t="s">
        <v>24</v>
      </c>
      <c r="L19" t="s">
        <v>28</v>
      </c>
    </row>
    <row r="20" spans="1:12" x14ac:dyDescent="0.3">
      <c r="A20">
        <v>2021</v>
      </c>
      <c r="B20" t="s">
        <v>38</v>
      </c>
      <c r="C20" t="s">
        <v>22</v>
      </c>
      <c r="D20" t="s">
        <v>52</v>
      </c>
      <c r="E20">
        <v>162532</v>
      </c>
      <c r="F20">
        <v>189266</v>
      </c>
      <c r="G20" t="s">
        <v>24</v>
      </c>
      <c r="H20" t="s">
        <v>25</v>
      </c>
      <c r="I20" t="s">
        <v>43</v>
      </c>
      <c r="J20" t="s">
        <v>18</v>
      </c>
      <c r="K20" t="s">
        <v>27</v>
      </c>
      <c r="L20" t="s">
        <v>20</v>
      </c>
    </row>
    <row r="21" spans="1:12" x14ac:dyDescent="0.3">
      <c r="A21">
        <v>2021</v>
      </c>
      <c r="B21" t="s">
        <v>53</v>
      </c>
      <c r="C21" t="s">
        <v>39</v>
      </c>
      <c r="D21" t="s">
        <v>30</v>
      </c>
      <c r="E21">
        <v>77646</v>
      </c>
      <c r="F21">
        <v>194857</v>
      </c>
      <c r="G21" t="s">
        <v>15</v>
      </c>
      <c r="H21" t="s">
        <v>25</v>
      </c>
      <c r="I21" t="s">
        <v>26</v>
      </c>
      <c r="J21" t="s">
        <v>40</v>
      </c>
      <c r="K21" t="s">
        <v>31</v>
      </c>
      <c r="L21" t="s">
        <v>20</v>
      </c>
    </row>
    <row r="22" spans="1:12" x14ac:dyDescent="0.3">
      <c r="A22">
        <v>2020</v>
      </c>
      <c r="B22" t="s">
        <v>34</v>
      </c>
      <c r="C22" t="s">
        <v>22</v>
      </c>
      <c r="D22" t="s">
        <v>14</v>
      </c>
      <c r="E22">
        <v>170907</v>
      </c>
      <c r="F22">
        <v>88676</v>
      </c>
      <c r="G22" t="s">
        <v>15</v>
      </c>
      <c r="H22" t="s">
        <v>25</v>
      </c>
      <c r="I22" t="s">
        <v>43</v>
      </c>
      <c r="J22" t="s">
        <v>32</v>
      </c>
      <c r="K22" t="s">
        <v>15</v>
      </c>
      <c r="L22" t="s">
        <v>20</v>
      </c>
    </row>
    <row r="23" spans="1:12" x14ac:dyDescent="0.3">
      <c r="A23">
        <v>2020</v>
      </c>
      <c r="B23" t="s">
        <v>51</v>
      </c>
      <c r="C23" t="s">
        <v>22</v>
      </c>
      <c r="D23" t="s">
        <v>14</v>
      </c>
      <c r="E23">
        <v>143947</v>
      </c>
      <c r="F23">
        <v>38373</v>
      </c>
      <c r="G23" t="s">
        <v>24</v>
      </c>
      <c r="H23" t="s">
        <v>35</v>
      </c>
      <c r="I23" t="s">
        <v>17</v>
      </c>
      <c r="J23" t="s">
        <v>32</v>
      </c>
      <c r="K23" t="s">
        <v>24</v>
      </c>
      <c r="L23" t="s">
        <v>28</v>
      </c>
    </row>
    <row r="24" spans="1:12" x14ac:dyDescent="0.3">
      <c r="A24">
        <v>2021</v>
      </c>
      <c r="B24" t="s">
        <v>38</v>
      </c>
      <c r="C24" t="s">
        <v>13</v>
      </c>
      <c r="D24" t="s">
        <v>46</v>
      </c>
      <c r="E24">
        <v>40910</v>
      </c>
      <c r="F24">
        <v>191355</v>
      </c>
      <c r="G24" t="s">
        <v>37</v>
      </c>
      <c r="H24" t="s">
        <v>16</v>
      </c>
      <c r="I24" t="s">
        <v>36</v>
      </c>
      <c r="J24" t="s">
        <v>32</v>
      </c>
      <c r="K24" t="s">
        <v>33</v>
      </c>
      <c r="L24" t="s">
        <v>41</v>
      </c>
    </row>
    <row r="25" spans="1:12" x14ac:dyDescent="0.3">
      <c r="A25">
        <v>2021</v>
      </c>
      <c r="B25" t="s">
        <v>38</v>
      </c>
      <c r="C25" t="s">
        <v>13</v>
      </c>
      <c r="D25" t="s">
        <v>46</v>
      </c>
      <c r="E25">
        <v>-112757</v>
      </c>
      <c r="F25">
        <v>124951</v>
      </c>
      <c r="G25" t="s">
        <v>19</v>
      </c>
      <c r="H25" t="s">
        <v>16</v>
      </c>
      <c r="I25" t="s">
        <v>36</v>
      </c>
      <c r="J25" t="s">
        <v>32</v>
      </c>
      <c r="K25" t="s">
        <v>24</v>
      </c>
      <c r="L25" t="s">
        <v>41</v>
      </c>
    </row>
    <row r="26" spans="1:12" x14ac:dyDescent="0.3">
      <c r="A26">
        <v>2020</v>
      </c>
      <c r="B26" t="s">
        <v>50</v>
      </c>
      <c r="C26" t="s">
        <v>42</v>
      </c>
      <c r="D26" t="s">
        <v>14</v>
      </c>
      <c r="E26">
        <v>38463</v>
      </c>
      <c r="F26">
        <v>56414</v>
      </c>
      <c r="G26" t="s">
        <v>27</v>
      </c>
      <c r="H26" t="s">
        <v>16</v>
      </c>
      <c r="I26" t="s">
        <v>36</v>
      </c>
      <c r="J26" t="s">
        <v>18</v>
      </c>
      <c r="K26" t="s">
        <v>31</v>
      </c>
      <c r="L26" t="s">
        <v>41</v>
      </c>
    </row>
    <row r="27" spans="1:12" x14ac:dyDescent="0.3">
      <c r="A27">
        <v>2020</v>
      </c>
      <c r="B27" t="s">
        <v>50</v>
      </c>
      <c r="C27" t="s">
        <v>39</v>
      </c>
      <c r="D27" t="s">
        <v>30</v>
      </c>
      <c r="E27">
        <v>174408</v>
      </c>
      <c r="F27">
        <v>175450</v>
      </c>
      <c r="G27" t="s">
        <v>37</v>
      </c>
      <c r="H27" t="s">
        <v>16</v>
      </c>
      <c r="I27" t="s">
        <v>36</v>
      </c>
      <c r="J27" t="s">
        <v>32</v>
      </c>
      <c r="K27" t="s">
        <v>24</v>
      </c>
      <c r="L27" t="s">
        <v>28</v>
      </c>
    </row>
    <row r="28" spans="1:12" x14ac:dyDescent="0.3">
      <c r="A28">
        <v>2020</v>
      </c>
      <c r="B28" t="s">
        <v>49</v>
      </c>
      <c r="C28" t="s">
        <v>39</v>
      </c>
      <c r="D28" t="s">
        <v>30</v>
      </c>
      <c r="E28">
        <v>56534</v>
      </c>
      <c r="F28">
        <v>147139</v>
      </c>
      <c r="G28" t="s">
        <v>19</v>
      </c>
      <c r="H28" t="s">
        <v>16</v>
      </c>
      <c r="I28" t="s">
        <v>17</v>
      </c>
      <c r="J28" t="s">
        <v>32</v>
      </c>
      <c r="K28" t="s">
        <v>24</v>
      </c>
      <c r="L28" t="s">
        <v>28</v>
      </c>
    </row>
    <row r="29" spans="1:12" x14ac:dyDescent="0.3">
      <c r="A29">
        <v>2022</v>
      </c>
      <c r="B29" t="s">
        <v>21</v>
      </c>
      <c r="C29" t="s">
        <v>42</v>
      </c>
      <c r="D29" t="s">
        <v>46</v>
      </c>
      <c r="E29">
        <v>163441</v>
      </c>
      <c r="F29">
        <v>113872</v>
      </c>
      <c r="G29" t="s">
        <v>37</v>
      </c>
      <c r="H29" t="s">
        <v>16</v>
      </c>
      <c r="I29" t="s">
        <v>26</v>
      </c>
      <c r="J29" t="s">
        <v>40</v>
      </c>
      <c r="K29" t="s">
        <v>31</v>
      </c>
      <c r="L29" t="s">
        <v>20</v>
      </c>
    </row>
    <row r="30" spans="1:12" x14ac:dyDescent="0.3">
      <c r="A30">
        <v>2022</v>
      </c>
      <c r="B30" t="s">
        <v>50</v>
      </c>
      <c r="C30" t="s">
        <v>39</v>
      </c>
      <c r="D30" t="s">
        <v>30</v>
      </c>
      <c r="E30">
        <v>186453</v>
      </c>
      <c r="F30">
        <v>165772</v>
      </c>
      <c r="G30" t="s">
        <v>31</v>
      </c>
      <c r="H30" t="s">
        <v>16</v>
      </c>
      <c r="I30" t="s">
        <v>26</v>
      </c>
      <c r="J30" t="s">
        <v>32</v>
      </c>
      <c r="K30" t="s">
        <v>37</v>
      </c>
      <c r="L30" t="s">
        <v>41</v>
      </c>
    </row>
    <row r="31" spans="1:12" x14ac:dyDescent="0.3">
      <c r="A31">
        <v>2022</v>
      </c>
      <c r="B31" t="s">
        <v>51</v>
      </c>
      <c r="C31" t="s">
        <v>39</v>
      </c>
      <c r="D31" t="s">
        <v>30</v>
      </c>
      <c r="E31">
        <v>-142296</v>
      </c>
      <c r="F31">
        <v>174973</v>
      </c>
      <c r="G31" t="s">
        <v>19</v>
      </c>
      <c r="H31" t="s">
        <v>16</v>
      </c>
      <c r="I31" t="s">
        <v>26</v>
      </c>
      <c r="J31" t="s">
        <v>32</v>
      </c>
      <c r="K31" t="s">
        <v>19</v>
      </c>
      <c r="L31" t="s">
        <v>41</v>
      </c>
    </row>
    <row r="32" spans="1:12" x14ac:dyDescent="0.3">
      <c r="A32">
        <v>2021</v>
      </c>
      <c r="B32" t="s">
        <v>45</v>
      </c>
      <c r="C32" t="s">
        <v>39</v>
      </c>
      <c r="D32" t="s">
        <v>52</v>
      </c>
      <c r="E32">
        <v>115094</v>
      </c>
      <c r="F32">
        <v>120374</v>
      </c>
      <c r="G32" t="s">
        <v>33</v>
      </c>
      <c r="H32" t="s">
        <v>16</v>
      </c>
      <c r="I32" t="s">
        <v>43</v>
      </c>
      <c r="J32" t="s">
        <v>32</v>
      </c>
      <c r="K32" t="s">
        <v>31</v>
      </c>
      <c r="L32" t="s">
        <v>41</v>
      </c>
    </row>
    <row r="33" spans="1:12" x14ac:dyDescent="0.3">
      <c r="A33">
        <v>2022</v>
      </c>
      <c r="B33" t="s">
        <v>51</v>
      </c>
      <c r="C33" t="s">
        <v>39</v>
      </c>
      <c r="D33" t="s">
        <v>46</v>
      </c>
      <c r="E33">
        <v>117905</v>
      </c>
      <c r="F33">
        <v>183669</v>
      </c>
      <c r="G33" t="s">
        <v>27</v>
      </c>
      <c r="H33" t="s">
        <v>16</v>
      </c>
      <c r="I33" t="s">
        <v>26</v>
      </c>
      <c r="J33" t="s">
        <v>32</v>
      </c>
      <c r="K33" t="s">
        <v>24</v>
      </c>
      <c r="L33" t="s">
        <v>41</v>
      </c>
    </row>
    <row r="34" spans="1:12" x14ac:dyDescent="0.3">
      <c r="A34">
        <v>2021</v>
      </c>
      <c r="B34" t="s">
        <v>34</v>
      </c>
      <c r="C34" t="s">
        <v>13</v>
      </c>
      <c r="D34" t="s">
        <v>14</v>
      </c>
      <c r="E34">
        <v>55407</v>
      </c>
      <c r="F34">
        <v>194500</v>
      </c>
      <c r="G34" t="s">
        <v>37</v>
      </c>
      <c r="H34" t="s">
        <v>47</v>
      </c>
      <c r="I34" t="s">
        <v>43</v>
      </c>
      <c r="J34" t="s">
        <v>18</v>
      </c>
      <c r="K34" t="s">
        <v>33</v>
      </c>
      <c r="L34" t="s">
        <v>20</v>
      </c>
    </row>
    <row r="35" spans="1:12" x14ac:dyDescent="0.3">
      <c r="A35">
        <v>2021</v>
      </c>
      <c r="B35" t="s">
        <v>29</v>
      </c>
      <c r="C35" t="s">
        <v>13</v>
      </c>
      <c r="D35" t="s">
        <v>14</v>
      </c>
      <c r="E35">
        <v>-92552</v>
      </c>
      <c r="F35">
        <v>196759</v>
      </c>
      <c r="G35" t="s">
        <v>27</v>
      </c>
      <c r="I35" t="s">
        <v>17</v>
      </c>
      <c r="J35" t="s">
        <v>40</v>
      </c>
      <c r="K35" t="s">
        <v>33</v>
      </c>
      <c r="L35" t="s">
        <v>20</v>
      </c>
    </row>
    <row r="36" spans="1:12" x14ac:dyDescent="0.3">
      <c r="A36">
        <v>2022</v>
      </c>
      <c r="B36" t="s">
        <v>49</v>
      </c>
      <c r="C36" t="s">
        <v>22</v>
      </c>
      <c r="D36" t="s">
        <v>14</v>
      </c>
      <c r="E36">
        <v>197011</v>
      </c>
      <c r="F36">
        <v>59493</v>
      </c>
      <c r="G36" t="s">
        <v>15</v>
      </c>
      <c r="H36" t="s">
        <v>16</v>
      </c>
      <c r="I36" t="s">
        <v>43</v>
      </c>
      <c r="J36" t="s">
        <v>18</v>
      </c>
      <c r="K36" t="s">
        <v>31</v>
      </c>
      <c r="L36" t="s">
        <v>20</v>
      </c>
    </row>
    <row r="37" spans="1:12" x14ac:dyDescent="0.3">
      <c r="A37">
        <v>2021</v>
      </c>
      <c r="B37" t="s">
        <v>51</v>
      </c>
      <c r="C37" t="s">
        <v>22</v>
      </c>
      <c r="D37" t="s">
        <v>23</v>
      </c>
      <c r="E37">
        <v>122303</v>
      </c>
      <c r="F37">
        <v>155074</v>
      </c>
      <c r="G37" t="s">
        <v>33</v>
      </c>
      <c r="H37" t="s">
        <v>25</v>
      </c>
      <c r="I37" t="s">
        <v>26</v>
      </c>
      <c r="J37" t="s">
        <v>40</v>
      </c>
      <c r="K37" t="s">
        <v>24</v>
      </c>
      <c r="L37" t="s">
        <v>28</v>
      </c>
    </row>
    <row r="38" spans="1:12" x14ac:dyDescent="0.3">
      <c r="A38">
        <v>2022</v>
      </c>
      <c r="B38" t="s">
        <v>51</v>
      </c>
      <c r="C38" t="s">
        <v>13</v>
      </c>
      <c r="D38" t="s">
        <v>52</v>
      </c>
      <c r="E38">
        <v>187242</v>
      </c>
      <c r="F38">
        <v>81224</v>
      </c>
      <c r="G38" t="s">
        <v>31</v>
      </c>
      <c r="H38" t="s">
        <v>16</v>
      </c>
      <c r="I38" t="s">
        <v>36</v>
      </c>
      <c r="J38" t="s">
        <v>40</v>
      </c>
      <c r="K38" t="s">
        <v>27</v>
      </c>
      <c r="L38" t="s">
        <v>28</v>
      </c>
    </row>
    <row r="39" spans="1:12" x14ac:dyDescent="0.3">
      <c r="A39">
        <v>2022</v>
      </c>
      <c r="B39" t="s">
        <v>51</v>
      </c>
      <c r="C39" t="s">
        <v>42</v>
      </c>
      <c r="D39" t="s">
        <v>23</v>
      </c>
      <c r="E39">
        <v>101908</v>
      </c>
      <c r="F39">
        <v>61852</v>
      </c>
      <c r="G39" t="s">
        <v>15</v>
      </c>
      <c r="H39" t="s">
        <v>25</v>
      </c>
      <c r="I39" t="s">
        <v>17</v>
      </c>
      <c r="J39" t="s">
        <v>40</v>
      </c>
      <c r="K39" t="s">
        <v>27</v>
      </c>
      <c r="L39" t="s">
        <v>41</v>
      </c>
    </row>
    <row r="40" spans="1:12" x14ac:dyDescent="0.3">
      <c r="A40">
        <v>2020</v>
      </c>
      <c r="B40" t="s">
        <v>45</v>
      </c>
      <c r="C40" t="s">
        <v>42</v>
      </c>
      <c r="D40" t="s">
        <v>14</v>
      </c>
      <c r="E40">
        <v>154506</v>
      </c>
      <c r="F40">
        <v>40932</v>
      </c>
      <c r="G40" t="s">
        <v>19</v>
      </c>
      <c r="H40" t="s">
        <v>47</v>
      </c>
      <c r="I40" t="s">
        <v>26</v>
      </c>
      <c r="J40" t="s">
        <v>40</v>
      </c>
      <c r="K40" t="s">
        <v>15</v>
      </c>
      <c r="L40" t="s">
        <v>41</v>
      </c>
    </row>
    <row r="41" spans="1:12" x14ac:dyDescent="0.3">
      <c r="A41">
        <v>2022</v>
      </c>
      <c r="B41" t="s">
        <v>29</v>
      </c>
      <c r="C41" t="s">
        <v>22</v>
      </c>
      <c r="D41" t="s">
        <v>30</v>
      </c>
      <c r="E41">
        <v>52369</v>
      </c>
      <c r="F41">
        <v>118545</v>
      </c>
      <c r="G41" t="s">
        <v>19</v>
      </c>
      <c r="H41" t="s">
        <v>25</v>
      </c>
      <c r="I41" t="s">
        <v>26</v>
      </c>
      <c r="J41" t="s">
        <v>18</v>
      </c>
      <c r="K41" t="s">
        <v>37</v>
      </c>
      <c r="L41" t="s">
        <v>28</v>
      </c>
    </row>
    <row r="42" spans="1:12" x14ac:dyDescent="0.3">
      <c r="A42">
        <v>2020</v>
      </c>
      <c r="B42" t="s">
        <v>51</v>
      </c>
      <c r="C42" t="s">
        <v>22</v>
      </c>
      <c r="D42" t="s">
        <v>23</v>
      </c>
      <c r="E42">
        <v>35900</v>
      </c>
      <c r="F42">
        <v>63583</v>
      </c>
      <c r="G42" t="s">
        <v>24</v>
      </c>
      <c r="H42" t="s">
        <v>35</v>
      </c>
      <c r="I42" t="s">
        <v>26</v>
      </c>
      <c r="J42" t="s">
        <v>40</v>
      </c>
      <c r="K42" t="s">
        <v>31</v>
      </c>
      <c r="L42" t="s">
        <v>28</v>
      </c>
    </row>
    <row r="43" spans="1:12" x14ac:dyDescent="0.3">
      <c r="A43">
        <v>2022</v>
      </c>
      <c r="B43" t="s">
        <v>48</v>
      </c>
      <c r="C43" t="s">
        <v>13</v>
      </c>
      <c r="D43" t="s">
        <v>30</v>
      </c>
      <c r="E43">
        <v>70733</v>
      </c>
      <c r="F43">
        <v>59865</v>
      </c>
      <c r="G43" t="s">
        <v>15</v>
      </c>
      <c r="H43" t="s">
        <v>47</v>
      </c>
      <c r="I43" t="s">
        <v>17</v>
      </c>
      <c r="J43" t="s">
        <v>32</v>
      </c>
      <c r="K43" t="s">
        <v>31</v>
      </c>
      <c r="L43" t="s">
        <v>41</v>
      </c>
    </row>
    <row r="44" spans="1:12" x14ac:dyDescent="0.3">
      <c r="A44">
        <v>2022</v>
      </c>
      <c r="B44" t="s">
        <v>44</v>
      </c>
      <c r="C44" t="s">
        <v>42</v>
      </c>
      <c r="D44" t="s">
        <v>14</v>
      </c>
      <c r="E44">
        <v>117236</v>
      </c>
      <c r="F44">
        <v>173361</v>
      </c>
      <c r="G44" t="s">
        <v>33</v>
      </c>
      <c r="H44" t="s">
        <v>47</v>
      </c>
      <c r="I44" t="s">
        <v>36</v>
      </c>
      <c r="J44" t="s">
        <v>32</v>
      </c>
      <c r="K44" t="s">
        <v>27</v>
      </c>
      <c r="L44" t="s">
        <v>41</v>
      </c>
    </row>
    <row r="45" spans="1:12" x14ac:dyDescent="0.3">
      <c r="A45">
        <v>2020</v>
      </c>
      <c r="B45" t="s">
        <v>54</v>
      </c>
      <c r="C45" t="s">
        <v>42</v>
      </c>
      <c r="D45" t="s">
        <v>14</v>
      </c>
      <c r="E45">
        <v>161661</v>
      </c>
      <c r="F45">
        <v>100270</v>
      </c>
      <c r="G45" t="s">
        <v>15</v>
      </c>
      <c r="H45" t="s">
        <v>47</v>
      </c>
      <c r="I45" t="s">
        <v>36</v>
      </c>
      <c r="J45" t="s">
        <v>40</v>
      </c>
      <c r="K45" t="s">
        <v>27</v>
      </c>
      <c r="L45" t="s">
        <v>41</v>
      </c>
    </row>
    <row r="46" spans="1:12" x14ac:dyDescent="0.3">
      <c r="A46">
        <v>2020</v>
      </c>
      <c r="B46" t="s">
        <v>12</v>
      </c>
      <c r="C46" t="s">
        <v>39</v>
      </c>
      <c r="D46" t="s">
        <v>30</v>
      </c>
      <c r="E46">
        <v>90044</v>
      </c>
      <c r="F46">
        <v>115549</v>
      </c>
      <c r="G46" t="s">
        <v>15</v>
      </c>
      <c r="H46" t="s">
        <v>47</v>
      </c>
      <c r="I46" t="s">
        <v>36</v>
      </c>
      <c r="J46" t="s">
        <v>32</v>
      </c>
      <c r="K46" t="s">
        <v>27</v>
      </c>
      <c r="L46" t="s">
        <v>41</v>
      </c>
    </row>
    <row r="47" spans="1:12" x14ac:dyDescent="0.3">
      <c r="A47">
        <v>2022</v>
      </c>
      <c r="B47" t="s">
        <v>29</v>
      </c>
      <c r="C47" t="s">
        <v>39</v>
      </c>
      <c r="D47" t="s">
        <v>14</v>
      </c>
      <c r="E47">
        <v>115553</v>
      </c>
      <c r="F47">
        <v>196593</v>
      </c>
      <c r="G47" t="s">
        <v>15</v>
      </c>
      <c r="H47" t="s">
        <v>47</v>
      </c>
      <c r="I47" t="s">
        <v>26</v>
      </c>
      <c r="J47" t="s">
        <v>32</v>
      </c>
      <c r="K47" t="s">
        <v>33</v>
      </c>
      <c r="L47" t="s">
        <v>41</v>
      </c>
    </row>
    <row r="48" spans="1:12" x14ac:dyDescent="0.3">
      <c r="A48">
        <v>2021</v>
      </c>
      <c r="B48" t="s">
        <v>38</v>
      </c>
      <c r="C48" t="s">
        <v>39</v>
      </c>
      <c r="D48" t="s">
        <v>30</v>
      </c>
      <c r="E48">
        <v>118435</v>
      </c>
      <c r="F48">
        <v>167577</v>
      </c>
      <c r="G48" t="s">
        <v>27</v>
      </c>
      <c r="H48" t="s">
        <v>25</v>
      </c>
      <c r="I48" t="s">
        <v>43</v>
      </c>
      <c r="J48" t="s">
        <v>40</v>
      </c>
      <c r="K48" t="s">
        <v>33</v>
      </c>
      <c r="L48" t="s">
        <v>20</v>
      </c>
    </row>
    <row r="49" spans="1:12" x14ac:dyDescent="0.3">
      <c r="A49">
        <v>2020</v>
      </c>
      <c r="B49" t="s">
        <v>49</v>
      </c>
      <c r="C49" t="s">
        <v>13</v>
      </c>
      <c r="D49" t="s">
        <v>23</v>
      </c>
      <c r="E49">
        <v>79008</v>
      </c>
      <c r="F49">
        <v>160768</v>
      </c>
      <c r="G49" t="s">
        <v>24</v>
      </c>
      <c r="H49" t="s">
        <v>16</v>
      </c>
      <c r="I49" t="s">
        <v>26</v>
      </c>
      <c r="J49" t="s">
        <v>40</v>
      </c>
      <c r="K49" t="s">
        <v>15</v>
      </c>
      <c r="L49" t="s">
        <v>20</v>
      </c>
    </row>
    <row r="50" spans="1:12" x14ac:dyDescent="0.3">
      <c r="A50">
        <v>2021</v>
      </c>
      <c r="B50" t="s">
        <v>38</v>
      </c>
      <c r="C50" t="s">
        <v>22</v>
      </c>
      <c r="D50" t="s">
        <v>14</v>
      </c>
      <c r="E50">
        <v>96794</v>
      </c>
      <c r="F50">
        <v>74327</v>
      </c>
      <c r="G50" t="s">
        <v>37</v>
      </c>
      <c r="H50" t="s">
        <v>35</v>
      </c>
      <c r="I50" t="s">
        <v>36</v>
      </c>
      <c r="J50" t="s">
        <v>40</v>
      </c>
      <c r="K50" t="s">
        <v>15</v>
      </c>
      <c r="L5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5DFA-0A92-4DAF-8C3A-9967AEAE55EF}">
  <dimension ref="A1:A7"/>
  <sheetViews>
    <sheetView workbookViewId="0">
      <selection activeCell="A7" sqref="A7:D7"/>
    </sheetView>
  </sheetViews>
  <sheetFormatPr defaultRowHeight="14.4" x14ac:dyDescent="0.3"/>
  <sheetData>
    <row r="1" spans="1:1" x14ac:dyDescent="0.3">
      <c r="A1" t="s">
        <v>55</v>
      </c>
    </row>
    <row r="2" spans="1:1" x14ac:dyDescent="0.3">
      <c r="A2" t="s">
        <v>56</v>
      </c>
    </row>
    <row r="3" spans="1:1" x14ac:dyDescent="0.3">
      <c r="A3" t="s">
        <v>57</v>
      </c>
    </row>
    <row r="4" spans="1:1" x14ac:dyDescent="0.3">
      <c r="A4" t="s">
        <v>58</v>
      </c>
    </row>
    <row r="5" spans="1:1" x14ac:dyDescent="0.3">
      <c r="A5" t="s">
        <v>60</v>
      </c>
    </row>
    <row r="6" spans="1:1" x14ac:dyDescent="0.3">
      <c r="A6" t="s">
        <v>59</v>
      </c>
    </row>
    <row r="7" spans="1:1" x14ac:dyDescent="0.3">
      <c r="A7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5295-2BC1-49AC-AC2A-71C72217579F}">
  <dimension ref="A1:D52"/>
  <sheetViews>
    <sheetView tabSelected="1" workbookViewId="0">
      <selection activeCell="I21" sqref="I21"/>
    </sheetView>
  </sheetViews>
  <sheetFormatPr defaultRowHeight="14.4" x14ac:dyDescent="0.3"/>
  <cols>
    <col min="1" max="1" width="34" customWidth="1"/>
    <col min="2" max="2" width="24.109375" customWidth="1"/>
    <col min="4" max="4" width="17.109375" customWidth="1"/>
  </cols>
  <sheetData>
    <row r="1" spans="1:4" x14ac:dyDescent="0.3">
      <c r="A1" t="s">
        <v>61</v>
      </c>
    </row>
    <row r="3" spans="1:4" ht="16.2" x14ac:dyDescent="0.35">
      <c r="A3" s="1" t="s">
        <v>1</v>
      </c>
      <c r="B3" s="1" t="s">
        <v>2</v>
      </c>
    </row>
    <row r="4" spans="1:4" x14ac:dyDescent="0.3">
      <c r="A4" t="s">
        <v>12</v>
      </c>
      <c r="B4" t="s">
        <v>13</v>
      </c>
      <c r="D4" t="str">
        <f>_xlfn.CONCAT(A4," ",B4)</f>
        <v>Machine Learning Engineer  in office Analysis</v>
      </c>
    </row>
    <row r="5" spans="1:4" x14ac:dyDescent="0.3">
      <c r="A5" t="s">
        <v>21</v>
      </c>
      <c r="B5" t="s">
        <v>22</v>
      </c>
      <c r="D5" t="str">
        <f t="shared" ref="D5:D52" si="0">_xlfn.CONCAT(A5," ",B5)</f>
        <v>Statistician  (Remote) ML/AI</v>
      </c>
    </row>
    <row r="6" spans="1:4" x14ac:dyDescent="0.3">
      <c r="A6" t="s">
        <v>29</v>
      </c>
      <c r="B6" t="s">
        <v>22</v>
      </c>
      <c r="D6" t="str">
        <f t="shared" si="0"/>
        <v>Machine Learning Engineer   ML/AI</v>
      </c>
    </row>
    <row r="7" spans="1:4" x14ac:dyDescent="0.3">
      <c r="A7" t="s">
        <v>34</v>
      </c>
      <c r="B7" t="s">
        <v>22</v>
      </c>
      <c r="D7" t="str">
        <f t="shared" si="0"/>
        <v>Data Analyst  in office ML/AI</v>
      </c>
    </row>
    <row r="8" spans="1:4" x14ac:dyDescent="0.3">
      <c r="A8" t="s">
        <v>38</v>
      </c>
      <c r="B8" t="s">
        <v>39</v>
      </c>
      <c r="D8" t="str">
        <f t="shared" si="0"/>
        <v>Statistician   Data Science</v>
      </c>
    </row>
    <row r="9" spans="1:4" x14ac:dyDescent="0.3">
      <c r="A9" t="s">
        <v>29</v>
      </c>
      <c r="B9" t="s">
        <v>42</v>
      </c>
      <c r="D9" t="str">
        <f t="shared" si="0"/>
        <v>Machine Learning Engineer   Engineering</v>
      </c>
    </row>
    <row r="10" spans="1:4" x14ac:dyDescent="0.3">
      <c r="A10" t="s">
        <v>34</v>
      </c>
      <c r="B10" t="s">
        <v>39</v>
      </c>
      <c r="D10" t="str">
        <f t="shared" si="0"/>
        <v>Data Analyst  in office Data Science</v>
      </c>
    </row>
    <row r="11" spans="1:4" x14ac:dyDescent="0.3">
      <c r="A11" t="s">
        <v>44</v>
      </c>
      <c r="B11" t="s">
        <v>22</v>
      </c>
      <c r="D11" t="str">
        <f t="shared" si="0"/>
        <v>Data Scientist  (Remote) ML/AI</v>
      </c>
    </row>
    <row r="12" spans="1:4" x14ac:dyDescent="0.3">
      <c r="A12" t="s">
        <v>45</v>
      </c>
      <c r="B12" t="s">
        <v>22</v>
      </c>
      <c r="D12" t="str">
        <f t="shared" si="0"/>
        <v>Data Analyst   ML/AI</v>
      </c>
    </row>
    <row r="13" spans="1:4" x14ac:dyDescent="0.3">
      <c r="A13" t="s">
        <v>21</v>
      </c>
      <c r="B13" t="s">
        <v>42</v>
      </c>
      <c r="D13" t="str">
        <f t="shared" si="0"/>
        <v>Statistician  (Remote) Engineering</v>
      </c>
    </row>
    <row r="14" spans="1:4" x14ac:dyDescent="0.3">
      <c r="A14" t="s">
        <v>48</v>
      </c>
      <c r="B14" t="s">
        <v>39</v>
      </c>
      <c r="D14" t="str">
        <f t="shared" si="0"/>
        <v>Data Engineer  in office Data Science</v>
      </c>
    </row>
    <row r="15" spans="1:4" x14ac:dyDescent="0.3">
      <c r="A15" t="s">
        <v>49</v>
      </c>
      <c r="B15" t="s">
        <v>39</v>
      </c>
      <c r="D15" t="str">
        <f t="shared" si="0"/>
        <v>Data Scientist   Data Science</v>
      </c>
    </row>
    <row r="16" spans="1:4" x14ac:dyDescent="0.3">
      <c r="A16" t="s">
        <v>50</v>
      </c>
      <c r="B16" t="s">
        <v>39</v>
      </c>
      <c r="D16" t="str">
        <f t="shared" si="0"/>
        <v>Machine Learning Engineer  (Remote) Data Science</v>
      </c>
    </row>
    <row r="17" spans="1:4" x14ac:dyDescent="0.3">
      <c r="A17" t="s">
        <v>38</v>
      </c>
      <c r="B17" t="s">
        <v>42</v>
      </c>
      <c r="D17" t="str">
        <f t="shared" si="0"/>
        <v>Statistician   Engineering</v>
      </c>
    </row>
    <row r="18" spans="1:4" x14ac:dyDescent="0.3">
      <c r="A18" t="s">
        <v>51</v>
      </c>
      <c r="B18" t="s">
        <v>13</v>
      </c>
      <c r="D18" t="str">
        <f t="shared" si="0"/>
        <v>Data Engineer   Analysis</v>
      </c>
    </row>
    <row r="19" spans="1:4" x14ac:dyDescent="0.3">
      <c r="A19" t="s">
        <v>45</v>
      </c>
      <c r="B19" t="s">
        <v>42</v>
      </c>
      <c r="D19" t="str">
        <f t="shared" si="0"/>
        <v>Data Analyst   Engineering</v>
      </c>
    </row>
    <row r="20" spans="1:4" x14ac:dyDescent="0.3">
      <c r="A20" t="s">
        <v>48</v>
      </c>
      <c r="B20" t="s">
        <v>13</v>
      </c>
      <c r="D20" t="str">
        <f t="shared" si="0"/>
        <v>Data Engineer  in office Analysis</v>
      </c>
    </row>
    <row r="21" spans="1:4" x14ac:dyDescent="0.3">
      <c r="A21" t="s">
        <v>21</v>
      </c>
      <c r="B21" t="s">
        <v>22</v>
      </c>
      <c r="D21" t="str">
        <f t="shared" si="0"/>
        <v>Statistician  (Remote) ML/AI</v>
      </c>
    </row>
    <row r="22" spans="1:4" x14ac:dyDescent="0.3">
      <c r="A22" t="s">
        <v>38</v>
      </c>
      <c r="B22" t="s">
        <v>22</v>
      </c>
      <c r="D22" t="str">
        <f t="shared" si="0"/>
        <v>Statistician   ML/AI</v>
      </c>
    </row>
    <row r="23" spans="1:4" x14ac:dyDescent="0.3">
      <c r="A23" t="s">
        <v>53</v>
      </c>
      <c r="B23" t="s">
        <v>39</v>
      </c>
      <c r="D23" t="str">
        <f t="shared" si="0"/>
        <v>Data Engineer  (Remote) Data Science</v>
      </c>
    </row>
    <row r="24" spans="1:4" x14ac:dyDescent="0.3">
      <c r="A24" t="s">
        <v>34</v>
      </c>
      <c r="B24" t="s">
        <v>22</v>
      </c>
      <c r="D24" t="str">
        <f t="shared" si="0"/>
        <v>Data Analyst  in office ML/AI</v>
      </c>
    </row>
    <row r="25" spans="1:4" x14ac:dyDescent="0.3">
      <c r="A25" t="s">
        <v>51</v>
      </c>
      <c r="B25" t="s">
        <v>22</v>
      </c>
      <c r="D25" t="str">
        <f t="shared" si="0"/>
        <v>Data Engineer   ML/AI</v>
      </c>
    </row>
    <row r="26" spans="1:4" x14ac:dyDescent="0.3">
      <c r="A26" t="s">
        <v>38</v>
      </c>
      <c r="B26" t="s">
        <v>13</v>
      </c>
      <c r="D26" t="str">
        <f t="shared" si="0"/>
        <v>Statistician   Analysis</v>
      </c>
    </row>
    <row r="27" spans="1:4" x14ac:dyDescent="0.3">
      <c r="A27" t="s">
        <v>38</v>
      </c>
      <c r="B27" t="s">
        <v>13</v>
      </c>
      <c r="D27" t="str">
        <f t="shared" si="0"/>
        <v>Statistician   Analysis</v>
      </c>
    </row>
    <row r="28" spans="1:4" x14ac:dyDescent="0.3">
      <c r="A28" t="s">
        <v>50</v>
      </c>
      <c r="B28" t="s">
        <v>42</v>
      </c>
      <c r="D28" t="str">
        <f t="shared" si="0"/>
        <v>Machine Learning Engineer  (Remote) Engineering</v>
      </c>
    </row>
    <row r="29" spans="1:4" x14ac:dyDescent="0.3">
      <c r="A29" t="s">
        <v>50</v>
      </c>
      <c r="B29" t="s">
        <v>39</v>
      </c>
      <c r="D29" t="str">
        <f t="shared" si="0"/>
        <v>Machine Learning Engineer  (Remote) Data Science</v>
      </c>
    </row>
    <row r="30" spans="1:4" x14ac:dyDescent="0.3">
      <c r="A30" t="s">
        <v>49</v>
      </c>
      <c r="B30" t="s">
        <v>39</v>
      </c>
      <c r="D30" t="str">
        <f t="shared" si="0"/>
        <v>Data Scientist   Data Science</v>
      </c>
    </row>
    <row r="31" spans="1:4" x14ac:dyDescent="0.3">
      <c r="A31" t="s">
        <v>21</v>
      </c>
      <c r="B31" t="s">
        <v>42</v>
      </c>
      <c r="D31" t="str">
        <f t="shared" si="0"/>
        <v>Statistician  (Remote) Engineering</v>
      </c>
    </row>
    <row r="32" spans="1:4" x14ac:dyDescent="0.3">
      <c r="A32" t="s">
        <v>50</v>
      </c>
      <c r="B32" t="s">
        <v>39</v>
      </c>
      <c r="D32" t="str">
        <f t="shared" si="0"/>
        <v>Machine Learning Engineer  (Remote) Data Science</v>
      </c>
    </row>
    <row r="33" spans="1:4" x14ac:dyDescent="0.3">
      <c r="A33" t="s">
        <v>51</v>
      </c>
      <c r="B33" t="s">
        <v>39</v>
      </c>
      <c r="D33" t="str">
        <f t="shared" si="0"/>
        <v>Data Engineer   Data Science</v>
      </c>
    </row>
    <row r="34" spans="1:4" x14ac:dyDescent="0.3">
      <c r="A34" t="s">
        <v>45</v>
      </c>
      <c r="B34" t="s">
        <v>39</v>
      </c>
      <c r="D34" t="str">
        <f t="shared" si="0"/>
        <v>Data Analyst   Data Science</v>
      </c>
    </row>
    <row r="35" spans="1:4" x14ac:dyDescent="0.3">
      <c r="A35" t="s">
        <v>51</v>
      </c>
      <c r="B35" t="s">
        <v>39</v>
      </c>
      <c r="D35" t="str">
        <f t="shared" si="0"/>
        <v>Data Engineer   Data Science</v>
      </c>
    </row>
    <row r="36" spans="1:4" x14ac:dyDescent="0.3">
      <c r="A36" t="s">
        <v>34</v>
      </c>
      <c r="B36" t="s">
        <v>13</v>
      </c>
      <c r="D36" t="str">
        <f t="shared" si="0"/>
        <v>Data Analyst  in office Analysis</v>
      </c>
    </row>
    <row r="37" spans="1:4" x14ac:dyDescent="0.3">
      <c r="A37" t="s">
        <v>29</v>
      </c>
      <c r="B37" t="s">
        <v>13</v>
      </c>
      <c r="D37" t="str">
        <f t="shared" si="0"/>
        <v>Machine Learning Engineer   Analysis</v>
      </c>
    </row>
    <row r="38" spans="1:4" x14ac:dyDescent="0.3">
      <c r="A38" t="s">
        <v>49</v>
      </c>
      <c r="B38" t="s">
        <v>22</v>
      </c>
      <c r="D38" t="str">
        <f t="shared" si="0"/>
        <v>Data Scientist   ML/AI</v>
      </c>
    </row>
    <row r="39" spans="1:4" x14ac:dyDescent="0.3">
      <c r="A39" t="s">
        <v>51</v>
      </c>
      <c r="B39" t="s">
        <v>22</v>
      </c>
      <c r="D39" t="str">
        <f t="shared" si="0"/>
        <v>Data Engineer   ML/AI</v>
      </c>
    </row>
    <row r="40" spans="1:4" x14ac:dyDescent="0.3">
      <c r="A40" t="s">
        <v>51</v>
      </c>
      <c r="B40" t="s">
        <v>13</v>
      </c>
      <c r="D40" t="str">
        <f t="shared" si="0"/>
        <v>Data Engineer   Analysis</v>
      </c>
    </row>
    <row r="41" spans="1:4" x14ac:dyDescent="0.3">
      <c r="A41" t="s">
        <v>51</v>
      </c>
      <c r="B41" t="s">
        <v>42</v>
      </c>
      <c r="D41" t="str">
        <f t="shared" si="0"/>
        <v>Data Engineer   Engineering</v>
      </c>
    </row>
    <row r="42" spans="1:4" x14ac:dyDescent="0.3">
      <c r="A42" t="s">
        <v>45</v>
      </c>
      <c r="B42" t="s">
        <v>42</v>
      </c>
      <c r="D42" t="str">
        <f t="shared" si="0"/>
        <v>Data Analyst   Engineering</v>
      </c>
    </row>
    <row r="43" spans="1:4" x14ac:dyDescent="0.3">
      <c r="A43" t="s">
        <v>29</v>
      </c>
      <c r="B43" t="s">
        <v>22</v>
      </c>
      <c r="D43" t="str">
        <f t="shared" si="0"/>
        <v>Machine Learning Engineer   ML/AI</v>
      </c>
    </row>
    <row r="44" spans="1:4" x14ac:dyDescent="0.3">
      <c r="A44" t="s">
        <v>51</v>
      </c>
      <c r="B44" t="s">
        <v>22</v>
      </c>
      <c r="D44" t="str">
        <f t="shared" si="0"/>
        <v>Data Engineer   ML/AI</v>
      </c>
    </row>
    <row r="45" spans="1:4" x14ac:dyDescent="0.3">
      <c r="A45" t="s">
        <v>48</v>
      </c>
      <c r="B45" t="s">
        <v>13</v>
      </c>
      <c r="D45" t="str">
        <f t="shared" si="0"/>
        <v>Data Engineer  in office Analysis</v>
      </c>
    </row>
    <row r="46" spans="1:4" x14ac:dyDescent="0.3">
      <c r="A46" t="s">
        <v>44</v>
      </c>
      <c r="B46" t="s">
        <v>42</v>
      </c>
      <c r="D46" t="str">
        <f t="shared" si="0"/>
        <v>Data Scientist  (Remote) Engineering</v>
      </c>
    </row>
    <row r="47" spans="1:4" x14ac:dyDescent="0.3">
      <c r="A47" t="s">
        <v>54</v>
      </c>
      <c r="B47" t="s">
        <v>42</v>
      </c>
      <c r="D47" t="str">
        <f t="shared" si="0"/>
        <v>Data Scientist  in office Engineering</v>
      </c>
    </row>
    <row r="48" spans="1:4" x14ac:dyDescent="0.3">
      <c r="A48" t="s">
        <v>12</v>
      </c>
      <c r="B48" t="s">
        <v>39</v>
      </c>
      <c r="D48" t="str">
        <f t="shared" si="0"/>
        <v>Machine Learning Engineer  in office Data Science</v>
      </c>
    </row>
    <row r="49" spans="1:4" x14ac:dyDescent="0.3">
      <c r="A49" t="s">
        <v>29</v>
      </c>
      <c r="B49" t="s">
        <v>39</v>
      </c>
      <c r="D49" t="str">
        <f t="shared" si="0"/>
        <v>Machine Learning Engineer   Data Science</v>
      </c>
    </row>
    <row r="50" spans="1:4" x14ac:dyDescent="0.3">
      <c r="A50" t="s">
        <v>38</v>
      </c>
      <c r="B50" t="s">
        <v>39</v>
      </c>
      <c r="D50" t="str">
        <f t="shared" si="0"/>
        <v>Statistician   Data Science</v>
      </c>
    </row>
    <row r="51" spans="1:4" x14ac:dyDescent="0.3">
      <c r="A51" t="s">
        <v>49</v>
      </c>
      <c r="B51" t="s">
        <v>13</v>
      </c>
      <c r="D51" t="str">
        <f t="shared" si="0"/>
        <v>Data Scientist   Analysis</v>
      </c>
    </row>
    <row r="52" spans="1:4" x14ac:dyDescent="0.3">
      <c r="A52" t="s">
        <v>38</v>
      </c>
      <c r="B52" t="s">
        <v>22</v>
      </c>
      <c r="D52" t="str">
        <f t="shared" si="0"/>
        <v>Statistician   ML/AI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6321-D6E7-4B9B-9D10-1E9D489CF896}">
  <dimension ref="A1:O52"/>
  <sheetViews>
    <sheetView workbookViewId="0">
      <selection activeCell="O8" sqref="O8"/>
    </sheetView>
  </sheetViews>
  <sheetFormatPr defaultRowHeight="14.4" x14ac:dyDescent="0.3"/>
  <sheetData>
    <row r="1" spans="1:15" x14ac:dyDescent="0.3">
      <c r="A1" t="s">
        <v>59</v>
      </c>
    </row>
    <row r="3" spans="1:15" ht="16.2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5" x14ac:dyDescent="0.3">
      <c r="A4">
        <v>2022</v>
      </c>
      <c r="B4" t="s">
        <v>12</v>
      </c>
      <c r="C4" t="s">
        <v>13</v>
      </c>
      <c r="D4" t="s">
        <v>14</v>
      </c>
      <c r="E4">
        <v>186597</v>
      </c>
      <c r="F4">
        <v>136086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</row>
    <row r="5" spans="1:15" x14ac:dyDescent="0.3">
      <c r="A5">
        <v>2020</v>
      </c>
      <c r="B5" t="s">
        <v>21</v>
      </c>
      <c r="C5" t="s">
        <v>22</v>
      </c>
      <c r="D5" t="s">
        <v>23</v>
      </c>
      <c r="E5">
        <v>110630</v>
      </c>
      <c r="F5">
        <v>67982</v>
      </c>
      <c r="G5" t="s">
        <v>24</v>
      </c>
      <c r="H5" t="s">
        <v>25</v>
      </c>
      <c r="I5" t="s">
        <v>26</v>
      </c>
      <c r="J5" t="s">
        <v>18</v>
      </c>
      <c r="K5" t="s">
        <v>27</v>
      </c>
      <c r="L5" t="s">
        <v>28</v>
      </c>
    </row>
    <row r="6" spans="1:15" x14ac:dyDescent="0.3">
      <c r="A6">
        <v>2022</v>
      </c>
      <c r="B6" t="s">
        <v>29</v>
      </c>
      <c r="C6" t="s">
        <v>22</v>
      </c>
      <c r="D6" t="s">
        <v>30</v>
      </c>
      <c r="E6">
        <v>61280</v>
      </c>
      <c r="F6">
        <v>153309</v>
      </c>
      <c r="G6" t="s">
        <v>31</v>
      </c>
      <c r="H6" t="s">
        <v>16</v>
      </c>
      <c r="I6" t="s">
        <v>17</v>
      </c>
      <c r="J6" t="s">
        <v>32</v>
      </c>
      <c r="K6" t="s">
        <v>33</v>
      </c>
      <c r="L6" t="s">
        <v>20</v>
      </c>
    </row>
    <row r="7" spans="1:15" x14ac:dyDescent="0.3">
      <c r="A7">
        <v>2022</v>
      </c>
      <c r="B7" t="s">
        <v>34</v>
      </c>
      <c r="C7" t="s">
        <v>22</v>
      </c>
      <c r="D7" t="s">
        <v>23</v>
      </c>
      <c r="E7">
        <v>154130</v>
      </c>
      <c r="F7">
        <v>135242</v>
      </c>
      <c r="G7" t="s">
        <v>19</v>
      </c>
      <c r="H7" t="s">
        <v>35</v>
      </c>
      <c r="I7" t="s">
        <v>36</v>
      </c>
      <c r="J7" t="s">
        <v>32</v>
      </c>
      <c r="K7" t="s">
        <v>37</v>
      </c>
      <c r="L7" t="s">
        <v>20</v>
      </c>
      <c r="O7">
        <f>MAX(E4:E52)</f>
        <v>197011</v>
      </c>
    </row>
    <row r="8" spans="1:15" x14ac:dyDescent="0.3">
      <c r="A8">
        <v>2020</v>
      </c>
      <c r="B8" t="s">
        <v>38</v>
      </c>
      <c r="C8" t="s">
        <v>39</v>
      </c>
      <c r="D8" t="s">
        <v>14</v>
      </c>
      <c r="E8">
        <v>172312</v>
      </c>
      <c r="F8">
        <v>35156</v>
      </c>
      <c r="G8" t="s">
        <v>31</v>
      </c>
      <c r="H8" t="s">
        <v>16</v>
      </c>
      <c r="I8" t="s">
        <v>36</v>
      </c>
      <c r="J8" t="s">
        <v>40</v>
      </c>
      <c r="K8" t="s">
        <v>31</v>
      </c>
      <c r="L8" t="s">
        <v>41</v>
      </c>
    </row>
    <row r="9" spans="1:15" x14ac:dyDescent="0.3">
      <c r="A9">
        <v>2020</v>
      </c>
      <c r="B9" t="s">
        <v>29</v>
      </c>
      <c r="C9" t="s">
        <v>42</v>
      </c>
      <c r="D9" t="s">
        <v>23</v>
      </c>
      <c r="E9">
        <v>36544</v>
      </c>
      <c r="F9">
        <v>68280</v>
      </c>
      <c r="G9" t="s">
        <v>33</v>
      </c>
      <c r="H9" t="s">
        <v>16</v>
      </c>
      <c r="I9" t="s">
        <v>36</v>
      </c>
      <c r="J9" t="s">
        <v>32</v>
      </c>
      <c r="K9" t="s">
        <v>19</v>
      </c>
      <c r="L9" t="s">
        <v>28</v>
      </c>
    </row>
    <row r="10" spans="1:15" x14ac:dyDescent="0.3">
      <c r="A10">
        <v>2022</v>
      </c>
      <c r="B10" t="s">
        <v>34</v>
      </c>
      <c r="C10" t="s">
        <v>39</v>
      </c>
      <c r="D10" t="s">
        <v>23</v>
      </c>
      <c r="E10">
        <v>178404</v>
      </c>
      <c r="F10">
        <v>105324</v>
      </c>
      <c r="G10" t="s">
        <v>19</v>
      </c>
      <c r="H10" t="s">
        <v>25</v>
      </c>
      <c r="I10" t="s">
        <v>43</v>
      </c>
      <c r="J10" t="s">
        <v>18</v>
      </c>
      <c r="K10" t="s">
        <v>19</v>
      </c>
      <c r="L10" t="s">
        <v>20</v>
      </c>
    </row>
    <row r="11" spans="1:15" x14ac:dyDescent="0.3">
      <c r="A11">
        <v>2021</v>
      </c>
      <c r="B11" t="s">
        <v>44</v>
      </c>
      <c r="C11" t="s">
        <v>22</v>
      </c>
      <c r="D11" t="s">
        <v>23</v>
      </c>
      <c r="E11">
        <v>187908</v>
      </c>
      <c r="F11">
        <v>90706</v>
      </c>
      <c r="G11" t="s">
        <v>31</v>
      </c>
      <c r="H11" t="s">
        <v>25</v>
      </c>
      <c r="I11" t="s">
        <v>17</v>
      </c>
      <c r="J11" t="s">
        <v>18</v>
      </c>
      <c r="K11" t="s">
        <v>24</v>
      </c>
      <c r="L11" t="s">
        <v>28</v>
      </c>
    </row>
    <row r="12" spans="1:15" x14ac:dyDescent="0.3">
      <c r="A12">
        <v>2022</v>
      </c>
      <c r="B12" t="s">
        <v>45</v>
      </c>
      <c r="C12" t="s">
        <v>22</v>
      </c>
      <c r="D12" t="s">
        <v>23</v>
      </c>
      <c r="E12">
        <v>-44388</v>
      </c>
      <c r="F12">
        <v>171043</v>
      </c>
      <c r="G12" t="s">
        <v>31</v>
      </c>
      <c r="H12" t="s">
        <v>25</v>
      </c>
      <c r="I12" t="s">
        <v>26</v>
      </c>
      <c r="J12" t="s">
        <v>40</v>
      </c>
      <c r="K12" t="s">
        <v>19</v>
      </c>
      <c r="L12" t="s">
        <v>28</v>
      </c>
    </row>
    <row r="13" spans="1:15" x14ac:dyDescent="0.3">
      <c r="A13">
        <v>2022</v>
      </c>
      <c r="B13" t="s">
        <v>21</v>
      </c>
      <c r="C13" t="s">
        <v>42</v>
      </c>
      <c r="D13" t="s">
        <v>46</v>
      </c>
      <c r="E13">
        <v>31694</v>
      </c>
      <c r="F13">
        <v>73408</v>
      </c>
      <c r="G13" t="s">
        <v>19</v>
      </c>
      <c r="H13" t="s">
        <v>47</v>
      </c>
      <c r="I13" t="s">
        <v>17</v>
      </c>
      <c r="J13" t="s">
        <v>18</v>
      </c>
      <c r="K13" t="s">
        <v>15</v>
      </c>
      <c r="L13" t="s">
        <v>28</v>
      </c>
    </row>
    <row r="14" spans="1:15" x14ac:dyDescent="0.3">
      <c r="A14">
        <v>2022</v>
      </c>
      <c r="B14" t="s">
        <v>48</v>
      </c>
      <c r="C14" t="s">
        <v>39</v>
      </c>
      <c r="D14" t="s">
        <v>46</v>
      </c>
      <c r="E14">
        <v>157727</v>
      </c>
      <c r="F14">
        <v>167559</v>
      </c>
      <c r="G14" t="s">
        <v>15</v>
      </c>
      <c r="H14" t="s">
        <v>35</v>
      </c>
      <c r="I14" t="s">
        <v>26</v>
      </c>
      <c r="J14" t="s">
        <v>32</v>
      </c>
      <c r="K14" t="s">
        <v>15</v>
      </c>
      <c r="L14" t="s">
        <v>41</v>
      </c>
    </row>
    <row r="15" spans="1:15" x14ac:dyDescent="0.3">
      <c r="A15">
        <v>2022</v>
      </c>
      <c r="B15" t="s">
        <v>49</v>
      </c>
      <c r="C15" t="s">
        <v>39</v>
      </c>
      <c r="D15" t="s">
        <v>30</v>
      </c>
      <c r="E15">
        <v>118202</v>
      </c>
      <c r="F15">
        <v>50997</v>
      </c>
      <c r="G15" t="s">
        <v>37</v>
      </c>
      <c r="H15" t="s">
        <v>25</v>
      </c>
      <c r="I15" t="s">
        <v>26</v>
      </c>
      <c r="J15" t="s">
        <v>40</v>
      </c>
      <c r="K15" t="s">
        <v>31</v>
      </c>
      <c r="L15" t="s">
        <v>28</v>
      </c>
    </row>
    <row r="16" spans="1:15" x14ac:dyDescent="0.3">
      <c r="A16">
        <v>2020</v>
      </c>
      <c r="B16" t="s">
        <v>50</v>
      </c>
      <c r="C16" t="s">
        <v>39</v>
      </c>
      <c r="D16" t="s">
        <v>30</v>
      </c>
      <c r="E16">
        <v>143057</v>
      </c>
      <c r="F16">
        <v>76456</v>
      </c>
      <c r="G16" t="s">
        <v>37</v>
      </c>
      <c r="H16" t="s">
        <v>25</v>
      </c>
      <c r="I16" t="s">
        <v>26</v>
      </c>
      <c r="J16" t="s">
        <v>40</v>
      </c>
      <c r="K16" t="s">
        <v>19</v>
      </c>
      <c r="L16" t="s">
        <v>28</v>
      </c>
    </row>
    <row r="17" spans="1:12" x14ac:dyDescent="0.3">
      <c r="A17">
        <v>2022</v>
      </c>
      <c r="B17" t="s">
        <v>38</v>
      </c>
      <c r="C17" t="s">
        <v>42</v>
      </c>
      <c r="D17" t="s">
        <v>46</v>
      </c>
      <c r="E17">
        <v>79294</v>
      </c>
      <c r="F17">
        <v>160865</v>
      </c>
      <c r="G17" t="s">
        <v>24</v>
      </c>
      <c r="H17" t="s">
        <v>47</v>
      </c>
      <c r="I17" t="s">
        <v>17</v>
      </c>
      <c r="J17" t="s">
        <v>40</v>
      </c>
      <c r="K17" t="s">
        <v>24</v>
      </c>
      <c r="L17" t="s">
        <v>28</v>
      </c>
    </row>
    <row r="18" spans="1:12" x14ac:dyDescent="0.3">
      <c r="A18">
        <v>2021</v>
      </c>
      <c r="B18" t="s">
        <v>51</v>
      </c>
      <c r="C18" t="s">
        <v>13</v>
      </c>
      <c r="D18" t="s">
        <v>23</v>
      </c>
      <c r="E18">
        <v>68769</v>
      </c>
      <c r="F18">
        <v>107988</v>
      </c>
      <c r="G18" t="s">
        <v>24</v>
      </c>
      <c r="H18" t="s">
        <v>47</v>
      </c>
      <c r="I18" t="s">
        <v>36</v>
      </c>
      <c r="J18" t="s">
        <v>32</v>
      </c>
      <c r="K18" t="s">
        <v>33</v>
      </c>
      <c r="L18" t="s">
        <v>28</v>
      </c>
    </row>
    <row r="19" spans="1:12" x14ac:dyDescent="0.3">
      <c r="A19">
        <v>2020</v>
      </c>
      <c r="B19" t="s">
        <v>45</v>
      </c>
      <c r="C19" t="s">
        <v>42</v>
      </c>
      <c r="D19" t="s">
        <v>23</v>
      </c>
      <c r="E19">
        <v>143289</v>
      </c>
      <c r="F19">
        <v>110908</v>
      </c>
      <c r="G19" t="s">
        <v>37</v>
      </c>
      <c r="H19" t="s">
        <v>25</v>
      </c>
      <c r="I19" t="s">
        <v>43</v>
      </c>
      <c r="J19" t="s">
        <v>40</v>
      </c>
      <c r="K19" t="s">
        <v>31</v>
      </c>
      <c r="L19" t="s">
        <v>28</v>
      </c>
    </row>
    <row r="20" spans="1:12" x14ac:dyDescent="0.3">
      <c r="A20">
        <v>2021</v>
      </c>
      <c r="B20" t="s">
        <v>48</v>
      </c>
      <c r="C20" t="s">
        <v>13</v>
      </c>
      <c r="D20" t="s">
        <v>23</v>
      </c>
      <c r="E20">
        <v>132885</v>
      </c>
      <c r="F20">
        <v>107952</v>
      </c>
      <c r="G20" t="s">
        <v>15</v>
      </c>
      <c r="H20" t="s">
        <v>25</v>
      </c>
      <c r="I20" t="s">
        <v>43</v>
      </c>
      <c r="J20" t="s">
        <v>40</v>
      </c>
      <c r="K20" t="s">
        <v>27</v>
      </c>
      <c r="L20" t="s">
        <v>20</v>
      </c>
    </row>
    <row r="21" spans="1:12" x14ac:dyDescent="0.3">
      <c r="A21">
        <v>2021</v>
      </c>
      <c r="B21" t="s">
        <v>21</v>
      </c>
      <c r="C21" t="s">
        <v>22</v>
      </c>
      <c r="D21" t="s">
        <v>23</v>
      </c>
      <c r="E21">
        <v>67855</v>
      </c>
      <c r="F21">
        <v>114784</v>
      </c>
      <c r="G21" t="s">
        <v>31</v>
      </c>
      <c r="H21" t="s">
        <v>35</v>
      </c>
      <c r="I21" t="s">
        <v>36</v>
      </c>
      <c r="J21" t="s">
        <v>18</v>
      </c>
      <c r="K21" t="s">
        <v>24</v>
      </c>
      <c r="L21" t="s">
        <v>28</v>
      </c>
    </row>
    <row r="22" spans="1:12" x14ac:dyDescent="0.3">
      <c r="A22">
        <v>2021</v>
      </c>
      <c r="B22" t="s">
        <v>38</v>
      </c>
      <c r="C22" t="s">
        <v>22</v>
      </c>
      <c r="D22" t="s">
        <v>52</v>
      </c>
      <c r="E22">
        <v>162532</v>
      </c>
      <c r="F22">
        <v>189266</v>
      </c>
      <c r="G22" t="s">
        <v>24</v>
      </c>
      <c r="H22" t="s">
        <v>25</v>
      </c>
      <c r="I22" t="s">
        <v>43</v>
      </c>
      <c r="J22" t="s">
        <v>18</v>
      </c>
      <c r="K22" t="s">
        <v>27</v>
      </c>
      <c r="L22" t="s">
        <v>20</v>
      </c>
    </row>
    <row r="23" spans="1:12" x14ac:dyDescent="0.3">
      <c r="A23">
        <v>2021</v>
      </c>
      <c r="B23" t="s">
        <v>53</v>
      </c>
      <c r="C23" t="s">
        <v>39</v>
      </c>
      <c r="D23" t="s">
        <v>30</v>
      </c>
      <c r="E23">
        <v>77646</v>
      </c>
      <c r="F23">
        <v>194857</v>
      </c>
      <c r="G23" t="s">
        <v>15</v>
      </c>
      <c r="H23" t="s">
        <v>25</v>
      </c>
      <c r="I23" t="s">
        <v>26</v>
      </c>
      <c r="J23" t="s">
        <v>40</v>
      </c>
      <c r="K23" t="s">
        <v>31</v>
      </c>
      <c r="L23" t="s">
        <v>20</v>
      </c>
    </row>
    <row r="24" spans="1:12" x14ac:dyDescent="0.3">
      <c r="A24">
        <v>2020</v>
      </c>
      <c r="B24" t="s">
        <v>34</v>
      </c>
      <c r="C24" t="s">
        <v>22</v>
      </c>
      <c r="D24" t="s">
        <v>14</v>
      </c>
      <c r="E24">
        <v>170907</v>
      </c>
      <c r="F24">
        <v>88676</v>
      </c>
      <c r="G24" t="s">
        <v>15</v>
      </c>
      <c r="H24" t="s">
        <v>25</v>
      </c>
      <c r="I24" t="s">
        <v>43</v>
      </c>
      <c r="J24" t="s">
        <v>32</v>
      </c>
      <c r="K24" t="s">
        <v>15</v>
      </c>
      <c r="L24" t="s">
        <v>20</v>
      </c>
    </row>
    <row r="25" spans="1:12" x14ac:dyDescent="0.3">
      <c r="A25">
        <v>2020</v>
      </c>
      <c r="B25" t="s">
        <v>51</v>
      </c>
      <c r="C25" t="s">
        <v>22</v>
      </c>
      <c r="D25" t="s">
        <v>14</v>
      </c>
      <c r="E25">
        <v>143947</v>
      </c>
      <c r="F25">
        <v>38373</v>
      </c>
      <c r="G25" t="s">
        <v>24</v>
      </c>
      <c r="H25" t="s">
        <v>35</v>
      </c>
      <c r="I25" t="s">
        <v>17</v>
      </c>
      <c r="J25" t="s">
        <v>32</v>
      </c>
      <c r="K25" t="s">
        <v>24</v>
      </c>
      <c r="L25" t="s">
        <v>28</v>
      </c>
    </row>
    <row r="26" spans="1:12" x14ac:dyDescent="0.3">
      <c r="A26">
        <v>2021</v>
      </c>
      <c r="B26" t="s">
        <v>38</v>
      </c>
      <c r="C26" t="s">
        <v>13</v>
      </c>
      <c r="D26" t="s">
        <v>46</v>
      </c>
      <c r="E26">
        <v>40910</v>
      </c>
      <c r="F26">
        <v>191355</v>
      </c>
      <c r="G26" t="s">
        <v>37</v>
      </c>
      <c r="H26" t="s">
        <v>16</v>
      </c>
      <c r="I26" t="s">
        <v>36</v>
      </c>
      <c r="J26" t="s">
        <v>32</v>
      </c>
      <c r="K26" t="s">
        <v>33</v>
      </c>
      <c r="L26" t="s">
        <v>41</v>
      </c>
    </row>
    <row r="27" spans="1:12" x14ac:dyDescent="0.3">
      <c r="A27">
        <v>2021</v>
      </c>
      <c r="B27" t="s">
        <v>38</v>
      </c>
      <c r="C27" t="s">
        <v>13</v>
      </c>
      <c r="D27" t="s">
        <v>46</v>
      </c>
      <c r="E27">
        <v>-112757</v>
      </c>
      <c r="F27">
        <v>124951</v>
      </c>
      <c r="G27" t="s">
        <v>19</v>
      </c>
      <c r="H27" t="s">
        <v>16</v>
      </c>
      <c r="I27" t="s">
        <v>36</v>
      </c>
      <c r="J27" t="s">
        <v>32</v>
      </c>
      <c r="K27" t="s">
        <v>24</v>
      </c>
      <c r="L27" t="s">
        <v>41</v>
      </c>
    </row>
    <row r="28" spans="1:12" x14ac:dyDescent="0.3">
      <c r="A28">
        <v>2020</v>
      </c>
      <c r="B28" t="s">
        <v>50</v>
      </c>
      <c r="C28" t="s">
        <v>42</v>
      </c>
      <c r="D28" t="s">
        <v>14</v>
      </c>
      <c r="E28">
        <v>38463</v>
      </c>
      <c r="F28">
        <v>56414</v>
      </c>
      <c r="G28" t="s">
        <v>27</v>
      </c>
      <c r="H28" t="s">
        <v>16</v>
      </c>
      <c r="I28" t="s">
        <v>36</v>
      </c>
      <c r="J28" t="s">
        <v>18</v>
      </c>
      <c r="K28" t="s">
        <v>31</v>
      </c>
      <c r="L28" t="s">
        <v>41</v>
      </c>
    </row>
    <row r="29" spans="1:12" x14ac:dyDescent="0.3">
      <c r="A29">
        <v>2020</v>
      </c>
      <c r="B29" t="s">
        <v>50</v>
      </c>
      <c r="C29" t="s">
        <v>39</v>
      </c>
      <c r="D29" t="s">
        <v>30</v>
      </c>
      <c r="E29">
        <v>174408</v>
      </c>
      <c r="F29">
        <v>175450</v>
      </c>
      <c r="G29" t="s">
        <v>37</v>
      </c>
      <c r="H29" t="s">
        <v>16</v>
      </c>
      <c r="I29" t="s">
        <v>36</v>
      </c>
      <c r="J29" t="s">
        <v>32</v>
      </c>
      <c r="K29" t="s">
        <v>24</v>
      </c>
      <c r="L29" t="s">
        <v>28</v>
      </c>
    </row>
    <row r="30" spans="1:12" x14ac:dyDescent="0.3">
      <c r="A30">
        <v>2020</v>
      </c>
      <c r="B30" t="s">
        <v>49</v>
      </c>
      <c r="C30" t="s">
        <v>39</v>
      </c>
      <c r="D30" t="s">
        <v>30</v>
      </c>
      <c r="E30">
        <v>56534</v>
      </c>
      <c r="F30">
        <v>147139</v>
      </c>
      <c r="G30" t="s">
        <v>19</v>
      </c>
      <c r="H30" t="s">
        <v>16</v>
      </c>
      <c r="I30" t="s">
        <v>17</v>
      </c>
      <c r="J30" t="s">
        <v>32</v>
      </c>
      <c r="K30" t="s">
        <v>24</v>
      </c>
      <c r="L30" t="s">
        <v>28</v>
      </c>
    </row>
    <row r="31" spans="1:12" x14ac:dyDescent="0.3">
      <c r="A31">
        <v>2022</v>
      </c>
      <c r="B31" t="s">
        <v>21</v>
      </c>
      <c r="C31" t="s">
        <v>42</v>
      </c>
      <c r="D31" t="s">
        <v>46</v>
      </c>
      <c r="E31">
        <v>163441</v>
      </c>
      <c r="F31">
        <v>113872</v>
      </c>
      <c r="G31" t="s">
        <v>37</v>
      </c>
      <c r="H31" t="s">
        <v>16</v>
      </c>
      <c r="I31" t="s">
        <v>26</v>
      </c>
      <c r="J31" t="s">
        <v>40</v>
      </c>
      <c r="K31" t="s">
        <v>31</v>
      </c>
      <c r="L31" t="s">
        <v>20</v>
      </c>
    </row>
    <row r="32" spans="1:12" x14ac:dyDescent="0.3">
      <c r="A32">
        <v>2022</v>
      </c>
      <c r="B32" t="s">
        <v>50</v>
      </c>
      <c r="C32" t="s">
        <v>39</v>
      </c>
      <c r="D32" t="s">
        <v>30</v>
      </c>
      <c r="E32">
        <v>186453</v>
      </c>
      <c r="F32">
        <v>165772</v>
      </c>
      <c r="G32" t="s">
        <v>31</v>
      </c>
      <c r="H32" t="s">
        <v>16</v>
      </c>
      <c r="I32" t="s">
        <v>26</v>
      </c>
      <c r="J32" t="s">
        <v>32</v>
      </c>
      <c r="K32" t="s">
        <v>37</v>
      </c>
      <c r="L32" t="s">
        <v>41</v>
      </c>
    </row>
    <row r="33" spans="1:12" x14ac:dyDescent="0.3">
      <c r="A33">
        <v>2022</v>
      </c>
      <c r="B33" t="s">
        <v>51</v>
      </c>
      <c r="C33" t="s">
        <v>39</v>
      </c>
      <c r="D33" t="s">
        <v>30</v>
      </c>
      <c r="E33">
        <v>-142296</v>
      </c>
      <c r="F33">
        <v>174973</v>
      </c>
      <c r="G33" t="s">
        <v>19</v>
      </c>
      <c r="H33" t="s">
        <v>16</v>
      </c>
      <c r="I33" t="s">
        <v>26</v>
      </c>
      <c r="J33" t="s">
        <v>32</v>
      </c>
      <c r="K33" t="s">
        <v>19</v>
      </c>
      <c r="L33" t="s">
        <v>41</v>
      </c>
    </row>
    <row r="34" spans="1:12" x14ac:dyDescent="0.3">
      <c r="A34">
        <v>2021</v>
      </c>
      <c r="B34" t="s">
        <v>45</v>
      </c>
      <c r="C34" t="s">
        <v>39</v>
      </c>
      <c r="D34" t="s">
        <v>52</v>
      </c>
      <c r="E34">
        <v>115094</v>
      </c>
      <c r="F34">
        <v>120374</v>
      </c>
      <c r="G34" t="s">
        <v>33</v>
      </c>
      <c r="H34" t="s">
        <v>16</v>
      </c>
      <c r="I34" t="s">
        <v>43</v>
      </c>
      <c r="J34" t="s">
        <v>32</v>
      </c>
      <c r="K34" t="s">
        <v>31</v>
      </c>
      <c r="L34" t="s">
        <v>41</v>
      </c>
    </row>
    <row r="35" spans="1:12" x14ac:dyDescent="0.3">
      <c r="A35">
        <v>2022</v>
      </c>
      <c r="B35" t="s">
        <v>51</v>
      </c>
      <c r="C35" t="s">
        <v>39</v>
      </c>
      <c r="D35" t="s">
        <v>46</v>
      </c>
      <c r="E35">
        <v>117905</v>
      </c>
      <c r="F35">
        <v>183669</v>
      </c>
      <c r="G35" t="s">
        <v>27</v>
      </c>
      <c r="H35" t="s">
        <v>16</v>
      </c>
      <c r="I35" t="s">
        <v>26</v>
      </c>
      <c r="J35" t="s">
        <v>32</v>
      </c>
      <c r="K35" t="s">
        <v>24</v>
      </c>
      <c r="L35" t="s">
        <v>41</v>
      </c>
    </row>
    <row r="36" spans="1:12" x14ac:dyDescent="0.3">
      <c r="A36">
        <v>2021</v>
      </c>
      <c r="B36" t="s">
        <v>34</v>
      </c>
      <c r="C36" t="s">
        <v>13</v>
      </c>
      <c r="D36" t="s">
        <v>14</v>
      </c>
      <c r="E36">
        <v>55407</v>
      </c>
      <c r="F36">
        <v>194500</v>
      </c>
      <c r="G36" t="s">
        <v>37</v>
      </c>
      <c r="H36" t="s">
        <v>47</v>
      </c>
      <c r="I36" t="s">
        <v>43</v>
      </c>
      <c r="J36" t="s">
        <v>18</v>
      </c>
      <c r="K36" t="s">
        <v>33</v>
      </c>
      <c r="L36" t="s">
        <v>20</v>
      </c>
    </row>
    <row r="37" spans="1:12" x14ac:dyDescent="0.3">
      <c r="A37">
        <v>2021</v>
      </c>
      <c r="B37" t="s">
        <v>29</v>
      </c>
      <c r="C37" t="s">
        <v>13</v>
      </c>
      <c r="D37" t="s">
        <v>14</v>
      </c>
      <c r="E37">
        <v>-92552</v>
      </c>
      <c r="F37">
        <v>196759</v>
      </c>
      <c r="G37" t="s">
        <v>27</v>
      </c>
      <c r="I37" t="s">
        <v>17</v>
      </c>
      <c r="J37" t="s">
        <v>40</v>
      </c>
      <c r="K37" t="s">
        <v>33</v>
      </c>
      <c r="L37" t="s">
        <v>20</v>
      </c>
    </row>
    <row r="38" spans="1:12" x14ac:dyDescent="0.3">
      <c r="A38">
        <v>2022</v>
      </c>
      <c r="B38" t="s">
        <v>49</v>
      </c>
      <c r="C38" t="s">
        <v>22</v>
      </c>
      <c r="D38" t="s">
        <v>14</v>
      </c>
      <c r="E38">
        <v>197011</v>
      </c>
      <c r="F38">
        <v>59493</v>
      </c>
      <c r="G38" t="s">
        <v>15</v>
      </c>
      <c r="H38" t="s">
        <v>16</v>
      </c>
      <c r="I38" t="s">
        <v>43</v>
      </c>
      <c r="J38" t="s">
        <v>18</v>
      </c>
      <c r="K38" t="s">
        <v>31</v>
      </c>
      <c r="L38" t="s">
        <v>20</v>
      </c>
    </row>
    <row r="39" spans="1:12" x14ac:dyDescent="0.3">
      <c r="A39">
        <v>2021</v>
      </c>
      <c r="B39" t="s">
        <v>51</v>
      </c>
      <c r="C39" t="s">
        <v>22</v>
      </c>
      <c r="D39" t="s">
        <v>23</v>
      </c>
      <c r="E39">
        <v>122303</v>
      </c>
      <c r="F39">
        <v>155074</v>
      </c>
      <c r="G39" t="s">
        <v>33</v>
      </c>
      <c r="H39" t="s">
        <v>25</v>
      </c>
      <c r="I39" t="s">
        <v>26</v>
      </c>
      <c r="J39" t="s">
        <v>40</v>
      </c>
      <c r="K39" t="s">
        <v>24</v>
      </c>
      <c r="L39" t="s">
        <v>28</v>
      </c>
    </row>
    <row r="40" spans="1:12" x14ac:dyDescent="0.3">
      <c r="A40">
        <v>2022</v>
      </c>
      <c r="B40" t="s">
        <v>51</v>
      </c>
      <c r="C40" t="s">
        <v>13</v>
      </c>
      <c r="D40" t="s">
        <v>52</v>
      </c>
      <c r="E40">
        <v>187242</v>
      </c>
      <c r="F40">
        <v>81224</v>
      </c>
      <c r="G40" t="s">
        <v>31</v>
      </c>
      <c r="H40" t="s">
        <v>16</v>
      </c>
      <c r="I40" t="s">
        <v>36</v>
      </c>
      <c r="J40" t="s">
        <v>40</v>
      </c>
      <c r="K40" t="s">
        <v>27</v>
      </c>
      <c r="L40" t="s">
        <v>28</v>
      </c>
    </row>
    <row r="41" spans="1:12" x14ac:dyDescent="0.3">
      <c r="A41">
        <v>2022</v>
      </c>
      <c r="B41" t="s">
        <v>51</v>
      </c>
      <c r="C41" t="s">
        <v>42</v>
      </c>
      <c r="D41" t="s">
        <v>23</v>
      </c>
      <c r="E41">
        <v>101908</v>
      </c>
      <c r="F41">
        <v>61852</v>
      </c>
      <c r="G41" t="s">
        <v>15</v>
      </c>
      <c r="H41" t="s">
        <v>25</v>
      </c>
      <c r="I41" t="s">
        <v>17</v>
      </c>
      <c r="J41" t="s">
        <v>40</v>
      </c>
      <c r="K41" t="s">
        <v>27</v>
      </c>
      <c r="L41" t="s">
        <v>41</v>
      </c>
    </row>
    <row r="42" spans="1:12" x14ac:dyDescent="0.3">
      <c r="A42">
        <v>2020</v>
      </c>
      <c r="B42" t="s">
        <v>45</v>
      </c>
      <c r="C42" t="s">
        <v>42</v>
      </c>
      <c r="D42" t="s">
        <v>14</v>
      </c>
      <c r="E42">
        <v>154506</v>
      </c>
      <c r="F42">
        <v>40932</v>
      </c>
      <c r="G42" t="s">
        <v>19</v>
      </c>
      <c r="H42" t="s">
        <v>47</v>
      </c>
      <c r="I42" t="s">
        <v>26</v>
      </c>
      <c r="J42" t="s">
        <v>40</v>
      </c>
      <c r="K42" t="s">
        <v>15</v>
      </c>
      <c r="L42" t="s">
        <v>41</v>
      </c>
    </row>
    <row r="43" spans="1:12" x14ac:dyDescent="0.3">
      <c r="A43">
        <v>2022</v>
      </c>
      <c r="B43" t="s">
        <v>29</v>
      </c>
      <c r="C43" t="s">
        <v>22</v>
      </c>
      <c r="D43" t="s">
        <v>30</v>
      </c>
      <c r="E43">
        <v>52369</v>
      </c>
      <c r="F43">
        <v>118545</v>
      </c>
      <c r="G43" t="s">
        <v>19</v>
      </c>
      <c r="H43" t="s">
        <v>25</v>
      </c>
      <c r="I43" t="s">
        <v>26</v>
      </c>
      <c r="J43" t="s">
        <v>18</v>
      </c>
      <c r="K43" t="s">
        <v>37</v>
      </c>
      <c r="L43" t="s">
        <v>28</v>
      </c>
    </row>
    <row r="44" spans="1:12" x14ac:dyDescent="0.3">
      <c r="A44">
        <v>2020</v>
      </c>
      <c r="B44" t="s">
        <v>51</v>
      </c>
      <c r="C44" t="s">
        <v>22</v>
      </c>
      <c r="D44" t="s">
        <v>23</v>
      </c>
      <c r="E44">
        <v>35900</v>
      </c>
      <c r="F44">
        <v>63583</v>
      </c>
      <c r="G44" t="s">
        <v>24</v>
      </c>
      <c r="H44" t="s">
        <v>35</v>
      </c>
      <c r="I44" t="s">
        <v>26</v>
      </c>
      <c r="J44" t="s">
        <v>40</v>
      </c>
      <c r="K44" t="s">
        <v>31</v>
      </c>
      <c r="L44" t="s">
        <v>28</v>
      </c>
    </row>
    <row r="45" spans="1:12" x14ac:dyDescent="0.3">
      <c r="A45">
        <v>2022</v>
      </c>
      <c r="B45" t="s">
        <v>48</v>
      </c>
      <c r="C45" t="s">
        <v>13</v>
      </c>
      <c r="D45" t="s">
        <v>30</v>
      </c>
      <c r="E45">
        <v>70733</v>
      </c>
      <c r="F45">
        <v>59865</v>
      </c>
      <c r="G45" t="s">
        <v>15</v>
      </c>
      <c r="H45" t="s">
        <v>47</v>
      </c>
      <c r="I45" t="s">
        <v>17</v>
      </c>
      <c r="J45" t="s">
        <v>32</v>
      </c>
      <c r="K45" t="s">
        <v>31</v>
      </c>
      <c r="L45" t="s">
        <v>41</v>
      </c>
    </row>
    <row r="46" spans="1:12" x14ac:dyDescent="0.3">
      <c r="A46">
        <v>2022</v>
      </c>
      <c r="B46" t="s">
        <v>44</v>
      </c>
      <c r="C46" t="s">
        <v>42</v>
      </c>
      <c r="D46" t="s">
        <v>14</v>
      </c>
      <c r="E46">
        <v>117236</v>
      </c>
      <c r="F46">
        <v>173361</v>
      </c>
      <c r="G46" t="s">
        <v>33</v>
      </c>
      <c r="H46" t="s">
        <v>47</v>
      </c>
      <c r="I46" t="s">
        <v>36</v>
      </c>
      <c r="J46" t="s">
        <v>32</v>
      </c>
      <c r="K46" t="s">
        <v>27</v>
      </c>
      <c r="L46" t="s">
        <v>41</v>
      </c>
    </row>
    <row r="47" spans="1:12" x14ac:dyDescent="0.3">
      <c r="A47">
        <v>2020</v>
      </c>
      <c r="B47" t="s">
        <v>54</v>
      </c>
      <c r="C47" t="s">
        <v>42</v>
      </c>
      <c r="D47" t="s">
        <v>14</v>
      </c>
      <c r="E47">
        <v>161661</v>
      </c>
      <c r="F47">
        <v>100270</v>
      </c>
      <c r="G47" t="s">
        <v>15</v>
      </c>
      <c r="H47" t="s">
        <v>47</v>
      </c>
      <c r="I47" t="s">
        <v>36</v>
      </c>
      <c r="J47" t="s">
        <v>40</v>
      </c>
      <c r="K47" t="s">
        <v>27</v>
      </c>
      <c r="L47" t="s">
        <v>41</v>
      </c>
    </row>
    <row r="48" spans="1:12" x14ac:dyDescent="0.3">
      <c r="A48">
        <v>2020</v>
      </c>
      <c r="B48" t="s">
        <v>12</v>
      </c>
      <c r="C48" t="s">
        <v>39</v>
      </c>
      <c r="D48" t="s">
        <v>30</v>
      </c>
      <c r="E48">
        <v>90044</v>
      </c>
      <c r="F48">
        <v>115549</v>
      </c>
      <c r="G48" t="s">
        <v>15</v>
      </c>
      <c r="H48" t="s">
        <v>47</v>
      </c>
      <c r="I48" t="s">
        <v>36</v>
      </c>
      <c r="J48" t="s">
        <v>32</v>
      </c>
      <c r="K48" t="s">
        <v>27</v>
      </c>
      <c r="L48" t="s">
        <v>41</v>
      </c>
    </row>
    <row r="49" spans="1:12" x14ac:dyDescent="0.3">
      <c r="A49">
        <v>2022</v>
      </c>
      <c r="B49" t="s">
        <v>29</v>
      </c>
      <c r="C49" t="s">
        <v>39</v>
      </c>
      <c r="D49" t="s">
        <v>14</v>
      </c>
      <c r="E49">
        <v>115553</v>
      </c>
      <c r="F49">
        <v>196593</v>
      </c>
      <c r="G49" t="s">
        <v>15</v>
      </c>
      <c r="H49" t="s">
        <v>47</v>
      </c>
      <c r="I49" t="s">
        <v>26</v>
      </c>
      <c r="J49" t="s">
        <v>32</v>
      </c>
      <c r="K49" t="s">
        <v>33</v>
      </c>
      <c r="L49" t="s">
        <v>41</v>
      </c>
    </row>
    <row r="50" spans="1:12" x14ac:dyDescent="0.3">
      <c r="A50">
        <v>2021</v>
      </c>
      <c r="B50" t="s">
        <v>38</v>
      </c>
      <c r="C50" t="s">
        <v>39</v>
      </c>
      <c r="D50" t="s">
        <v>30</v>
      </c>
      <c r="E50">
        <v>118435</v>
      </c>
      <c r="F50">
        <v>167577</v>
      </c>
      <c r="G50" t="s">
        <v>27</v>
      </c>
      <c r="H50" t="s">
        <v>25</v>
      </c>
      <c r="I50" t="s">
        <v>43</v>
      </c>
      <c r="J50" t="s">
        <v>40</v>
      </c>
      <c r="K50" t="s">
        <v>33</v>
      </c>
      <c r="L50" t="s">
        <v>20</v>
      </c>
    </row>
    <row r="51" spans="1:12" x14ac:dyDescent="0.3">
      <c r="A51">
        <v>2020</v>
      </c>
      <c r="B51" t="s">
        <v>49</v>
      </c>
      <c r="C51" t="s">
        <v>13</v>
      </c>
      <c r="D51" t="s">
        <v>23</v>
      </c>
      <c r="E51">
        <v>79008</v>
      </c>
      <c r="F51">
        <v>160768</v>
      </c>
      <c r="G51" t="s">
        <v>24</v>
      </c>
      <c r="H51" t="s">
        <v>16</v>
      </c>
      <c r="I51" t="s">
        <v>26</v>
      </c>
      <c r="J51" t="s">
        <v>40</v>
      </c>
      <c r="K51" t="s">
        <v>15</v>
      </c>
      <c r="L51" t="s">
        <v>20</v>
      </c>
    </row>
    <row r="52" spans="1:12" x14ac:dyDescent="0.3">
      <c r="A52">
        <v>2021</v>
      </c>
      <c r="B52" t="s">
        <v>38</v>
      </c>
      <c r="C52" t="s">
        <v>22</v>
      </c>
      <c r="D52" t="s">
        <v>14</v>
      </c>
      <c r="E52">
        <v>96794</v>
      </c>
      <c r="F52">
        <v>74327</v>
      </c>
      <c r="G52" t="s">
        <v>37</v>
      </c>
      <c r="H52" t="s">
        <v>35</v>
      </c>
      <c r="I52" t="s">
        <v>36</v>
      </c>
      <c r="J52" t="s">
        <v>40</v>
      </c>
      <c r="K52" t="s">
        <v>15</v>
      </c>
      <c r="L5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DCCF-A176-4183-9955-7BEE7D956B50}">
  <dimension ref="A1:P52"/>
  <sheetViews>
    <sheetView topLeftCell="A8" workbookViewId="0">
      <selection activeCell="P12" sqref="P12"/>
    </sheetView>
  </sheetViews>
  <sheetFormatPr defaultRowHeight="14.4" x14ac:dyDescent="0.3"/>
  <sheetData>
    <row r="1" spans="1:16" x14ac:dyDescent="0.3">
      <c r="A1" t="s">
        <v>60</v>
      </c>
    </row>
    <row r="3" spans="1:16" ht="16.2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6" x14ac:dyDescent="0.3">
      <c r="A4">
        <v>2022</v>
      </c>
      <c r="B4" t="s">
        <v>12</v>
      </c>
      <c r="C4" t="s">
        <v>13</v>
      </c>
      <c r="D4" t="s">
        <v>14</v>
      </c>
      <c r="E4">
        <v>186597</v>
      </c>
      <c r="F4">
        <v>136086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</row>
    <row r="5" spans="1:16" x14ac:dyDescent="0.3">
      <c r="A5">
        <v>2020</v>
      </c>
      <c r="B5" t="s">
        <v>21</v>
      </c>
      <c r="C5" t="s">
        <v>22</v>
      </c>
      <c r="D5" t="s">
        <v>23</v>
      </c>
      <c r="E5">
        <v>110630</v>
      </c>
      <c r="F5">
        <v>67982</v>
      </c>
      <c r="G5" t="s">
        <v>24</v>
      </c>
      <c r="H5" t="s">
        <v>25</v>
      </c>
      <c r="I5" t="s">
        <v>26</v>
      </c>
      <c r="J5" t="s">
        <v>18</v>
      </c>
      <c r="K5" t="s">
        <v>27</v>
      </c>
      <c r="L5" t="s">
        <v>28</v>
      </c>
    </row>
    <row r="6" spans="1:16" x14ac:dyDescent="0.3">
      <c r="A6">
        <v>2022</v>
      </c>
      <c r="B6" t="s">
        <v>29</v>
      </c>
      <c r="C6" t="s">
        <v>22</v>
      </c>
      <c r="D6" t="s">
        <v>30</v>
      </c>
      <c r="E6">
        <v>61280</v>
      </c>
      <c r="F6">
        <v>153309</v>
      </c>
      <c r="G6" t="s">
        <v>31</v>
      </c>
      <c r="H6" t="s">
        <v>16</v>
      </c>
      <c r="I6" t="s">
        <v>17</v>
      </c>
      <c r="J6" t="s">
        <v>32</v>
      </c>
      <c r="K6" t="s">
        <v>33</v>
      </c>
      <c r="L6" t="s">
        <v>20</v>
      </c>
    </row>
    <row r="7" spans="1:16" x14ac:dyDescent="0.3">
      <c r="A7">
        <v>2022</v>
      </c>
      <c r="B7" t="s">
        <v>34</v>
      </c>
      <c r="C7" t="s">
        <v>22</v>
      </c>
      <c r="D7" t="s">
        <v>23</v>
      </c>
      <c r="E7">
        <v>154130</v>
      </c>
      <c r="F7">
        <v>135242</v>
      </c>
      <c r="G7" t="s">
        <v>19</v>
      </c>
      <c r="H7" t="s">
        <v>35</v>
      </c>
      <c r="I7" t="s">
        <v>36</v>
      </c>
      <c r="J7" t="s">
        <v>32</v>
      </c>
      <c r="K7" t="s">
        <v>37</v>
      </c>
      <c r="L7" t="s">
        <v>20</v>
      </c>
    </row>
    <row r="8" spans="1:16" x14ac:dyDescent="0.3">
      <c r="A8">
        <v>2020</v>
      </c>
      <c r="B8" t="s">
        <v>38</v>
      </c>
      <c r="C8" t="s">
        <v>39</v>
      </c>
      <c r="D8" t="s">
        <v>14</v>
      </c>
      <c r="E8">
        <v>172312</v>
      </c>
      <c r="F8">
        <v>35156</v>
      </c>
      <c r="G8" t="s">
        <v>31</v>
      </c>
      <c r="H8" t="s">
        <v>16</v>
      </c>
      <c r="I8" t="s">
        <v>36</v>
      </c>
      <c r="J8" t="s">
        <v>40</v>
      </c>
      <c r="K8" t="s">
        <v>31</v>
      </c>
      <c r="L8" t="s">
        <v>41</v>
      </c>
    </row>
    <row r="9" spans="1:16" x14ac:dyDescent="0.3">
      <c r="A9">
        <v>2020</v>
      </c>
      <c r="B9" t="s">
        <v>29</v>
      </c>
      <c r="C9" t="s">
        <v>42</v>
      </c>
      <c r="D9" t="s">
        <v>23</v>
      </c>
      <c r="E9">
        <v>36544</v>
      </c>
      <c r="F9">
        <v>68280</v>
      </c>
      <c r="G9" t="s">
        <v>33</v>
      </c>
      <c r="H9" t="s">
        <v>16</v>
      </c>
      <c r="I9" t="s">
        <v>36</v>
      </c>
      <c r="J9" t="s">
        <v>32</v>
      </c>
      <c r="K9" t="s">
        <v>19</v>
      </c>
      <c r="L9" t="s">
        <v>28</v>
      </c>
    </row>
    <row r="10" spans="1:16" x14ac:dyDescent="0.3">
      <c r="A10">
        <v>2022</v>
      </c>
      <c r="B10" t="s">
        <v>34</v>
      </c>
      <c r="C10" t="s">
        <v>39</v>
      </c>
      <c r="D10" t="s">
        <v>23</v>
      </c>
      <c r="E10">
        <v>178404</v>
      </c>
      <c r="F10">
        <v>105324</v>
      </c>
      <c r="G10" t="s">
        <v>19</v>
      </c>
      <c r="H10" t="s">
        <v>25</v>
      </c>
      <c r="I10" t="s">
        <v>43</v>
      </c>
      <c r="J10" t="s">
        <v>18</v>
      </c>
      <c r="K10" t="s">
        <v>19</v>
      </c>
      <c r="L10" t="s">
        <v>20</v>
      </c>
    </row>
    <row r="11" spans="1:16" x14ac:dyDescent="0.3">
      <c r="A11">
        <v>2021</v>
      </c>
      <c r="B11" t="s">
        <v>44</v>
      </c>
      <c r="C11" t="s">
        <v>22</v>
      </c>
      <c r="D11" t="s">
        <v>23</v>
      </c>
      <c r="E11">
        <v>187908</v>
      </c>
      <c r="F11">
        <v>90706</v>
      </c>
      <c r="G11" t="s">
        <v>31</v>
      </c>
      <c r="H11" t="s">
        <v>25</v>
      </c>
      <c r="I11" t="s">
        <v>17</v>
      </c>
      <c r="J11" t="s">
        <v>18</v>
      </c>
      <c r="K11" t="s">
        <v>24</v>
      </c>
      <c r="L11" t="s">
        <v>28</v>
      </c>
      <c r="P11">
        <f>MIN(F4:F52)</f>
        <v>35156</v>
      </c>
    </row>
    <row r="12" spans="1:16" x14ac:dyDescent="0.3">
      <c r="A12">
        <v>2022</v>
      </c>
      <c r="B12" t="s">
        <v>45</v>
      </c>
      <c r="C12" t="s">
        <v>22</v>
      </c>
      <c r="D12" t="s">
        <v>23</v>
      </c>
      <c r="E12">
        <v>-44388</v>
      </c>
      <c r="F12">
        <v>171043</v>
      </c>
      <c r="G12" t="s">
        <v>31</v>
      </c>
      <c r="H12" t="s">
        <v>25</v>
      </c>
      <c r="I12" t="s">
        <v>26</v>
      </c>
      <c r="J12" t="s">
        <v>40</v>
      </c>
      <c r="K12" t="s">
        <v>19</v>
      </c>
      <c r="L12" t="s">
        <v>28</v>
      </c>
    </row>
    <row r="13" spans="1:16" x14ac:dyDescent="0.3">
      <c r="A13">
        <v>2022</v>
      </c>
      <c r="B13" t="s">
        <v>21</v>
      </c>
      <c r="C13" t="s">
        <v>42</v>
      </c>
      <c r="D13" t="s">
        <v>46</v>
      </c>
      <c r="E13">
        <v>31694</v>
      </c>
      <c r="F13">
        <v>73408</v>
      </c>
      <c r="G13" t="s">
        <v>19</v>
      </c>
      <c r="H13" t="s">
        <v>47</v>
      </c>
      <c r="I13" t="s">
        <v>17</v>
      </c>
      <c r="J13" t="s">
        <v>18</v>
      </c>
      <c r="K13" t="s">
        <v>15</v>
      </c>
      <c r="L13" t="s">
        <v>28</v>
      </c>
    </row>
    <row r="14" spans="1:16" x14ac:dyDescent="0.3">
      <c r="A14">
        <v>2022</v>
      </c>
      <c r="B14" t="s">
        <v>48</v>
      </c>
      <c r="C14" t="s">
        <v>39</v>
      </c>
      <c r="D14" t="s">
        <v>46</v>
      </c>
      <c r="E14">
        <v>157727</v>
      </c>
      <c r="F14">
        <v>167559</v>
      </c>
      <c r="G14" t="s">
        <v>15</v>
      </c>
      <c r="H14" t="s">
        <v>35</v>
      </c>
      <c r="I14" t="s">
        <v>26</v>
      </c>
      <c r="J14" t="s">
        <v>32</v>
      </c>
      <c r="K14" t="s">
        <v>15</v>
      </c>
      <c r="L14" t="s">
        <v>41</v>
      </c>
    </row>
    <row r="15" spans="1:16" x14ac:dyDescent="0.3">
      <c r="A15">
        <v>2022</v>
      </c>
      <c r="B15" t="s">
        <v>49</v>
      </c>
      <c r="C15" t="s">
        <v>39</v>
      </c>
      <c r="D15" t="s">
        <v>30</v>
      </c>
      <c r="E15">
        <v>118202</v>
      </c>
      <c r="F15">
        <v>50997</v>
      </c>
      <c r="G15" t="s">
        <v>37</v>
      </c>
      <c r="H15" t="s">
        <v>25</v>
      </c>
      <c r="I15" t="s">
        <v>26</v>
      </c>
      <c r="J15" t="s">
        <v>40</v>
      </c>
      <c r="K15" t="s">
        <v>31</v>
      </c>
      <c r="L15" t="s">
        <v>28</v>
      </c>
    </row>
    <row r="16" spans="1:16" x14ac:dyDescent="0.3">
      <c r="A16">
        <v>2020</v>
      </c>
      <c r="B16" t="s">
        <v>50</v>
      </c>
      <c r="C16" t="s">
        <v>39</v>
      </c>
      <c r="D16" t="s">
        <v>30</v>
      </c>
      <c r="E16">
        <v>143057</v>
      </c>
      <c r="F16">
        <v>76456</v>
      </c>
      <c r="G16" t="s">
        <v>37</v>
      </c>
      <c r="H16" t="s">
        <v>25</v>
      </c>
      <c r="I16" t="s">
        <v>26</v>
      </c>
      <c r="J16" t="s">
        <v>40</v>
      </c>
      <c r="K16" t="s">
        <v>19</v>
      </c>
      <c r="L16" t="s">
        <v>28</v>
      </c>
    </row>
    <row r="17" spans="1:12" x14ac:dyDescent="0.3">
      <c r="A17">
        <v>2022</v>
      </c>
      <c r="B17" t="s">
        <v>38</v>
      </c>
      <c r="C17" t="s">
        <v>42</v>
      </c>
      <c r="D17" t="s">
        <v>46</v>
      </c>
      <c r="E17">
        <v>79294</v>
      </c>
      <c r="F17">
        <v>160865</v>
      </c>
      <c r="G17" t="s">
        <v>24</v>
      </c>
      <c r="H17" t="s">
        <v>47</v>
      </c>
      <c r="I17" t="s">
        <v>17</v>
      </c>
      <c r="J17" t="s">
        <v>40</v>
      </c>
      <c r="K17" t="s">
        <v>24</v>
      </c>
      <c r="L17" t="s">
        <v>28</v>
      </c>
    </row>
    <row r="18" spans="1:12" x14ac:dyDescent="0.3">
      <c r="A18">
        <v>2021</v>
      </c>
      <c r="B18" t="s">
        <v>51</v>
      </c>
      <c r="C18" t="s">
        <v>13</v>
      </c>
      <c r="D18" t="s">
        <v>23</v>
      </c>
      <c r="E18">
        <v>68769</v>
      </c>
      <c r="F18">
        <v>107988</v>
      </c>
      <c r="G18" t="s">
        <v>24</v>
      </c>
      <c r="H18" t="s">
        <v>47</v>
      </c>
      <c r="I18" t="s">
        <v>36</v>
      </c>
      <c r="J18" t="s">
        <v>32</v>
      </c>
      <c r="K18" t="s">
        <v>33</v>
      </c>
      <c r="L18" t="s">
        <v>28</v>
      </c>
    </row>
    <row r="19" spans="1:12" x14ac:dyDescent="0.3">
      <c r="A19">
        <v>2020</v>
      </c>
      <c r="B19" t="s">
        <v>45</v>
      </c>
      <c r="C19" t="s">
        <v>42</v>
      </c>
      <c r="D19" t="s">
        <v>23</v>
      </c>
      <c r="E19">
        <v>143289</v>
      </c>
      <c r="F19">
        <v>110908</v>
      </c>
      <c r="G19" t="s">
        <v>37</v>
      </c>
      <c r="H19" t="s">
        <v>25</v>
      </c>
      <c r="I19" t="s">
        <v>43</v>
      </c>
      <c r="J19" t="s">
        <v>40</v>
      </c>
      <c r="K19" t="s">
        <v>31</v>
      </c>
      <c r="L19" t="s">
        <v>28</v>
      </c>
    </row>
    <row r="20" spans="1:12" x14ac:dyDescent="0.3">
      <c r="A20">
        <v>2021</v>
      </c>
      <c r="B20" t="s">
        <v>48</v>
      </c>
      <c r="C20" t="s">
        <v>13</v>
      </c>
      <c r="D20" t="s">
        <v>23</v>
      </c>
      <c r="E20">
        <v>132885</v>
      </c>
      <c r="F20">
        <v>107952</v>
      </c>
      <c r="G20" t="s">
        <v>15</v>
      </c>
      <c r="H20" t="s">
        <v>25</v>
      </c>
      <c r="I20" t="s">
        <v>43</v>
      </c>
      <c r="J20" t="s">
        <v>40</v>
      </c>
      <c r="K20" t="s">
        <v>27</v>
      </c>
      <c r="L20" t="s">
        <v>20</v>
      </c>
    </row>
    <row r="21" spans="1:12" x14ac:dyDescent="0.3">
      <c r="A21">
        <v>2021</v>
      </c>
      <c r="B21" t="s">
        <v>21</v>
      </c>
      <c r="C21" t="s">
        <v>22</v>
      </c>
      <c r="D21" t="s">
        <v>23</v>
      </c>
      <c r="E21">
        <v>67855</v>
      </c>
      <c r="F21">
        <v>114784</v>
      </c>
      <c r="G21" t="s">
        <v>31</v>
      </c>
      <c r="H21" t="s">
        <v>35</v>
      </c>
      <c r="I21" t="s">
        <v>36</v>
      </c>
      <c r="J21" t="s">
        <v>18</v>
      </c>
      <c r="K21" t="s">
        <v>24</v>
      </c>
      <c r="L21" t="s">
        <v>28</v>
      </c>
    </row>
    <row r="22" spans="1:12" x14ac:dyDescent="0.3">
      <c r="A22">
        <v>2021</v>
      </c>
      <c r="B22" t="s">
        <v>38</v>
      </c>
      <c r="C22" t="s">
        <v>22</v>
      </c>
      <c r="D22" t="s">
        <v>52</v>
      </c>
      <c r="E22">
        <v>162532</v>
      </c>
      <c r="F22">
        <v>189266</v>
      </c>
      <c r="G22" t="s">
        <v>24</v>
      </c>
      <c r="H22" t="s">
        <v>25</v>
      </c>
      <c r="I22" t="s">
        <v>43</v>
      </c>
      <c r="J22" t="s">
        <v>18</v>
      </c>
      <c r="K22" t="s">
        <v>27</v>
      </c>
      <c r="L22" t="s">
        <v>20</v>
      </c>
    </row>
    <row r="23" spans="1:12" x14ac:dyDescent="0.3">
      <c r="A23">
        <v>2021</v>
      </c>
      <c r="B23" t="s">
        <v>53</v>
      </c>
      <c r="C23" t="s">
        <v>39</v>
      </c>
      <c r="D23" t="s">
        <v>30</v>
      </c>
      <c r="E23">
        <v>77646</v>
      </c>
      <c r="F23">
        <v>194857</v>
      </c>
      <c r="G23" t="s">
        <v>15</v>
      </c>
      <c r="H23" t="s">
        <v>25</v>
      </c>
      <c r="I23" t="s">
        <v>26</v>
      </c>
      <c r="J23" t="s">
        <v>40</v>
      </c>
      <c r="K23" t="s">
        <v>31</v>
      </c>
      <c r="L23" t="s">
        <v>20</v>
      </c>
    </row>
    <row r="24" spans="1:12" x14ac:dyDescent="0.3">
      <c r="A24">
        <v>2020</v>
      </c>
      <c r="B24" t="s">
        <v>34</v>
      </c>
      <c r="C24" t="s">
        <v>22</v>
      </c>
      <c r="D24" t="s">
        <v>14</v>
      </c>
      <c r="E24">
        <v>170907</v>
      </c>
      <c r="F24">
        <v>88676</v>
      </c>
      <c r="G24" t="s">
        <v>15</v>
      </c>
      <c r="H24" t="s">
        <v>25</v>
      </c>
      <c r="I24" t="s">
        <v>43</v>
      </c>
      <c r="J24" t="s">
        <v>32</v>
      </c>
      <c r="K24" t="s">
        <v>15</v>
      </c>
      <c r="L24" t="s">
        <v>20</v>
      </c>
    </row>
    <row r="25" spans="1:12" x14ac:dyDescent="0.3">
      <c r="A25">
        <v>2020</v>
      </c>
      <c r="B25" t="s">
        <v>51</v>
      </c>
      <c r="C25" t="s">
        <v>22</v>
      </c>
      <c r="D25" t="s">
        <v>14</v>
      </c>
      <c r="E25">
        <v>143947</v>
      </c>
      <c r="F25">
        <v>38373</v>
      </c>
      <c r="G25" t="s">
        <v>24</v>
      </c>
      <c r="H25" t="s">
        <v>35</v>
      </c>
      <c r="I25" t="s">
        <v>17</v>
      </c>
      <c r="J25" t="s">
        <v>32</v>
      </c>
      <c r="K25" t="s">
        <v>24</v>
      </c>
      <c r="L25" t="s">
        <v>28</v>
      </c>
    </row>
    <row r="26" spans="1:12" x14ac:dyDescent="0.3">
      <c r="A26">
        <v>2021</v>
      </c>
      <c r="B26" t="s">
        <v>38</v>
      </c>
      <c r="C26" t="s">
        <v>13</v>
      </c>
      <c r="D26" t="s">
        <v>46</v>
      </c>
      <c r="E26">
        <v>40910</v>
      </c>
      <c r="F26">
        <v>191355</v>
      </c>
      <c r="G26" t="s">
        <v>37</v>
      </c>
      <c r="H26" t="s">
        <v>16</v>
      </c>
      <c r="I26" t="s">
        <v>36</v>
      </c>
      <c r="J26" t="s">
        <v>32</v>
      </c>
      <c r="K26" t="s">
        <v>33</v>
      </c>
      <c r="L26" t="s">
        <v>41</v>
      </c>
    </row>
    <row r="27" spans="1:12" x14ac:dyDescent="0.3">
      <c r="A27">
        <v>2021</v>
      </c>
      <c r="B27" t="s">
        <v>38</v>
      </c>
      <c r="C27" t="s">
        <v>13</v>
      </c>
      <c r="D27" t="s">
        <v>46</v>
      </c>
      <c r="E27">
        <v>-112757</v>
      </c>
      <c r="F27">
        <v>124951</v>
      </c>
      <c r="G27" t="s">
        <v>19</v>
      </c>
      <c r="H27" t="s">
        <v>16</v>
      </c>
      <c r="I27" t="s">
        <v>36</v>
      </c>
      <c r="J27" t="s">
        <v>32</v>
      </c>
      <c r="K27" t="s">
        <v>24</v>
      </c>
      <c r="L27" t="s">
        <v>41</v>
      </c>
    </row>
    <row r="28" spans="1:12" x14ac:dyDescent="0.3">
      <c r="A28">
        <v>2020</v>
      </c>
      <c r="B28" t="s">
        <v>50</v>
      </c>
      <c r="C28" t="s">
        <v>42</v>
      </c>
      <c r="D28" t="s">
        <v>14</v>
      </c>
      <c r="E28">
        <v>38463</v>
      </c>
      <c r="F28">
        <v>56414</v>
      </c>
      <c r="G28" t="s">
        <v>27</v>
      </c>
      <c r="H28" t="s">
        <v>16</v>
      </c>
      <c r="I28" t="s">
        <v>36</v>
      </c>
      <c r="J28" t="s">
        <v>18</v>
      </c>
      <c r="K28" t="s">
        <v>31</v>
      </c>
      <c r="L28" t="s">
        <v>41</v>
      </c>
    </row>
    <row r="29" spans="1:12" x14ac:dyDescent="0.3">
      <c r="A29">
        <v>2020</v>
      </c>
      <c r="B29" t="s">
        <v>50</v>
      </c>
      <c r="C29" t="s">
        <v>39</v>
      </c>
      <c r="D29" t="s">
        <v>30</v>
      </c>
      <c r="E29">
        <v>174408</v>
      </c>
      <c r="F29">
        <v>175450</v>
      </c>
      <c r="G29" t="s">
        <v>37</v>
      </c>
      <c r="H29" t="s">
        <v>16</v>
      </c>
      <c r="I29" t="s">
        <v>36</v>
      </c>
      <c r="J29" t="s">
        <v>32</v>
      </c>
      <c r="K29" t="s">
        <v>24</v>
      </c>
      <c r="L29" t="s">
        <v>28</v>
      </c>
    </row>
    <row r="30" spans="1:12" x14ac:dyDescent="0.3">
      <c r="A30">
        <v>2020</v>
      </c>
      <c r="B30" t="s">
        <v>49</v>
      </c>
      <c r="C30" t="s">
        <v>39</v>
      </c>
      <c r="D30" t="s">
        <v>30</v>
      </c>
      <c r="E30">
        <v>56534</v>
      </c>
      <c r="F30">
        <v>147139</v>
      </c>
      <c r="G30" t="s">
        <v>19</v>
      </c>
      <c r="H30" t="s">
        <v>16</v>
      </c>
      <c r="I30" t="s">
        <v>17</v>
      </c>
      <c r="J30" t="s">
        <v>32</v>
      </c>
      <c r="K30" t="s">
        <v>24</v>
      </c>
      <c r="L30" t="s">
        <v>28</v>
      </c>
    </row>
    <row r="31" spans="1:12" x14ac:dyDescent="0.3">
      <c r="A31">
        <v>2022</v>
      </c>
      <c r="B31" t="s">
        <v>21</v>
      </c>
      <c r="C31" t="s">
        <v>42</v>
      </c>
      <c r="D31" t="s">
        <v>46</v>
      </c>
      <c r="E31">
        <v>163441</v>
      </c>
      <c r="F31">
        <v>113872</v>
      </c>
      <c r="G31" t="s">
        <v>37</v>
      </c>
      <c r="H31" t="s">
        <v>16</v>
      </c>
      <c r="I31" t="s">
        <v>26</v>
      </c>
      <c r="J31" t="s">
        <v>40</v>
      </c>
      <c r="K31" t="s">
        <v>31</v>
      </c>
      <c r="L31" t="s">
        <v>20</v>
      </c>
    </row>
    <row r="32" spans="1:12" x14ac:dyDescent="0.3">
      <c r="A32">
        <v>2022</v>
      </c>
      <c r="B32" t="s">
        <v>50</v>
      </c>
      <c r="C32" t="s">
        <v>39</v>
      </c>
      <c r="D32" t="s">
        <v>30</v>
      </c>
      <c r="E32">
        <v>186453</v>
      </c>
      <c r="F32">
        <v>165772</v>
      </c>
      <c r="G32" t="s">
        <v>31</v>
      </c>
      <c r="H32" t="s">
        <v>16</v>
      </c>
      <c r="I32" t="s">
        <v>26</v>
      </c>
      <c r="J32" t="s">
        <v>32</v>
      </c>
      <c r="K32" t="s">
        <v>37</v>
      </c>
      <c r="L32" t="s">
        <v>41</v>
      </c>
    </row>
    <row r="33" spans="1:12" x14ac:dyDescent="0.3">
      <c r="A33">
        <v>2022</v>
      </c>
      <c r="B33" t="s">
        <v>51</v>
      </c>
      <c r="C33" t="s">
        <v>39</v>
      </c>
      <c r="D33" t="s">
        <v>30</v>
      </c>
      <c r="E33">
        <v>-142296</v>
      </c>
      <c r="F33">
        <v>174973</v>
      </c>
      <c r="G33" t="s">
        <v>19</v>
      </c>
      <c r="H33" t="s">
        <v>16</v>
      </c>
      <c r="I33" t="s">
        <v>26</v>
      </c>
      <c r="J33" t="s">
        <v>32</v>
      </c>
      <c r="K33" t="s">
        <v>19</v>
      </c>
      <c r="L33" t="s">
        <v>41</v>
      </c>
    </row>
    <row r="34" spans="1:12" x14ac:dyDescent="0.3">
      <c r="A34">
        <v>2021</v>
      </c>
      <c r="B34" t="s">
        <v>45</v>
      </c>
      <c r="C34" t="s">
        <v>39</v>
      </c>
      <c r="D34" t="s">
        <v>52</v>
      </c>
      <c r="E34">
        <v>115094</v>
      </c>
      <c r="F34">
        <v>120374</v>
      </c>
      <c r="G34" t="s">
        <v>33</v>
      </c>
      <c r="H34" t="s">
        <v>16</v>
      </c>
      <c r="I34" t="s">
        <v>43</v>
      </c>
      <c r="J34" t="s">
        <v>32</v>
      </c>
      <c r="K34" t="s">
        <v>31</v>
      </c>
      <c r="L34" t="s">
        <v>41</v>
      </c>
    </row>
    <row r="35" spans="1:12" x14ac:dyDescent="0.3">
      <c r="A35">
        <v>2022</v>
      </c>
      <c r="B35" t="s">
        <v>51</v>
      </c>
      <c r="C35" t="s">
        <v>39</v>
      </c>
      <c r="D35" t="s">
        <v>46</v>
      </c>
      <c r="E35">
        <v>117905</v>
      </c>
      <c r="F35">
        <v>183669</v>
      </c>
      <c r="G35" t="s">
        <v>27</v>
      </c>
      <c r="H35" t="s">
        <v>16</v>
      </c>
      <c r="I35" t="s">
        <v>26</v>
      </c>
      <c r="J35" t="s">
        <v>32</v>
      </c>
      <c r="K35" t="s">
        <v>24</v>
      </c>
      <c r="L35" t="s">
        <v>41</v>
      </c>
    </row>
    <row r="36" spans="1:12" x14ac:dyDescent="0.3">
      <c r="A36">
        <v>2021</v>
      </c>
      <c r="B36" t="s">
        <v>34</v>
      </c>
      <c r="C36" t="s">
        <v>13</v>
      </c>
      <c r="D36" t="s">
        <v>14</v>
      </c>
      <c r="E36">
        <v>55407</v>
      </c>
      <c r="F36">
        <v>194500</v>
      </c>
      <c r="G36" t="s">
        <v>37</v>
      </c>
      <c r="H36" t="s">
        <v>47</v>
      </c>
      <c r="I36" t="s">
        <v>43</v>
      </c>
      <c r="J36" t="s">
        <v>18</v>
      </c>
      <c r="K36" t="s">
        <v>33</v>
      </c>
      <c r="L36" t="s">
        <v>20</v>
      </c>
    </row>
    <row r="37" spans="1:12" x14ac:dyDescent="0.3">
      <c r="A37">
        <v>2021</v>
      </c>
      <c r="B37" t="s">
        <v>29</v>
      </c>
      <c r="C37" t="s">
        <v>13</v>
      </c>
      <c r="D37" t="s">
        <v>14</v>
      </c>
      <c r="E37">
        <v>-92552</v>
      </c>
      <c r="F37">
        <v>196759</v>
      </c>
      <c r="G37" t="s">
        <v>27</v>
      </c>
      <c r="I37" t="s">
        <v>17</v>
      </c>
      <c r="J37" t="s">
        <v>40</v>
      </c>
      <c r="K37" t="s">
        <v>33</v>
      </c>
      <c r="L37" t="s">
        <v>20</v>
      </c>
    </row>
    <row r="38" spans="1:12" x14ac:dyDescent="0.3">
      <c r="A38">
        <v>2022</v>
      </c>
      <c r="B38" t="s">
        <v>49</v>
      </c>
      <c r="C38" t="s">
        <v>22</v>
      </c>
      <c r="D38" t="s">
        <v>14</v>
      </c>
      <c r="E38">
        <v>197011</v>
      </c>
      <c r="F38">
        <v>59493</v>
      </c>
      <c r="G38" t="s">
        <v>15</v>
      </c>
      <c r="H38" t="s">
        <v>16</v>
      </c>
      <c r="I38" t="s">
        <v>43</v>
      </c>
      <c r="J38" t="s">
        <v>18</v>
      </c>
      <c r="K38" t="s">
        <v>31</v>
      </c>
      <c r="L38" t="s">
        <v>20</v>
      </c>
    </row>
    <row r="39" spans="1:12" x14ac:dyDescent="0.3">
      <c r="A39">
        <v>2021</v>
      </c>
      <c r="B39" t="s">
        <v>51</v>
      </c>
      <c r="C39" t="s">
        <v>22</v>
      </c>
      <c r="D39" t="s">
        <v>23</v>
      </c>
      <c r="E39">
        <v>122303</v>
      </c>
      <c r="F39">
        <v>155074</v>
      </c>
      <c r="G39" t="s">
        <v>33</v>
      </c>
      <c r="H39" t="s">
        <v>25</v>
      </c>
      <c r="I39" t="s">
        <v>26</v>
      </c>
      <c r="J39" t="s">
        <v>40</v>
      </c>
      <c r="K39" t="s">
        <v>24</v>
      </c>
      <c r="L39" t="s">
        <v>28</v>
      </c>
    </row>
    <row r="40" spans="1:12" x14ac:dyDescent="0.3">
      <c r="A40">
        <v>2022</v>
      </c>
      <c r="B40" t="s">
        <v>51</v>
      </c>
      <c r="C40" t="s">
        <v>13</v>
      </c>
      <c r="D40" t="s">
        <v>52</v>
      </c>
      <c r="E40">
        <v>187242</v>
      </c>
      <c r="F40">
        <v>81224</v>
      </c>
      <c r="G40" t="s">
        <v>31</v>
      </c>
      <c r="H40" t="s">
        <v>16</v>
      </c>
      <c r="I40" t="s">
        <v>36</v>
      </c>
      <c r="J40" t="s">
        <v>40</v>
      </c>
      <c r="K40" t="s">
        <v>27</v>
      </c>
      <c r="L40" t="s">
        <v>28</v>
      </c>
    </row>
    <row r="41" spans="1:12" x14ac:dyDescent="0.3">
      <c r="A41">
        <v>2022</v>
      </c>
      <c r="B41" t="s">
        <v>51</v>
      </c>
      <c r="C41" t="s">
        <v>42</v>
      </c>
      <c r="D41" t="s">
        <v>23</v>
      </c>
      <c r="E41">
        <v>101908</v>
      </c>
      <c r="F41">
        <v>61852</v>
      </c>
      <c r="G41" t="s">
        <v>15</v>
      </c>
      <c r="H41" t="s">
        <v>25</v>
      </c>
      <c r="I41" t="s">
        <v>17</v>
      </c>
      <c r="J41" t="s">
        <v>40</v>
      </c>
      <c r="K41" t="s">
        <v>27</v>
      </c>
      <c r="L41" t="s">
        <v>41</v>
      </c>
    </row>
    <row r="42" spans="1:12" x14ac:dyDescent="0.3">
      <c r="A42">
        <v>2020</v>
      </c>
      <c r="B42" t="s">
        <v>45</v>
      </c>
      <c r="C42" t="s">
        <v>42</v>
      </c>
      <c r="D42" t="s">
        <v>14</v>
      </c>
      <c r="E42">
        <v>154506</v>
      </c>
      <c r="F42">
        <v>40932</v>
      </c>
      <c r="G42" t="s">
        <v>19</v>
      </c>
      <c r="H42" t="s">
        <v>47</v>
      </c>
      <c r="I42" t="s">
        <v>26</v>
      </c>
      <c r="J42" t="s">
        <v>40</v>
      </c>
      <c r="K42" t="s">
        <v>15</v>
      </c>
      <c r="L42" t="s">
        <v>41</v>
      </c>
    </row>
    <row r="43" spans="1:12" x14ac:dyDescent="0.3">
      <c r="A43">
        <v>2022</v>
      </c>
      <c r="B43" t="s">
        <v>29</v>
      </c>
      <c r="C43" t="s">
        <v>22</v>
      </c>
      <c r="D43" t="s">
        <v>30</v>
      </c>
      <c r="E43">
        <v>52369</v>
      </c>
      <c r="F43">
        <v>118545</v>
      </c>
      <c r="G43" t="s">
        <v>19</v>
      </c>
      <c r="H43" t="s">
        <v>25</v>
      </c>
      <c r="I43" t="s">
        <v>26</v>
      </c>
      <c r="J43" t="s">
        <v>18</v>
      </c>
      <c r="K43" t="s">
        <v>37</v>
      </c>
      <c r="L43" t="s">
        <v>28</v>
      </c>
    </row>
    <row r="44" spans="1:12" x14ac:dyDescent="0.3">
      <c r="A44">
        <v>2020</v>
      </c>
      <c r="B44" t="s">
        <v>51</v>
      </c>
      <c r="C44" t="s">
        <v>22</v>
      </c>
      <c r="D44" t="s">
        <v>23</v>
      </c>
      <c r="E44">
        <v>35900</v>
      </c>
      <c r="F44">
        <v>63583</v>
      </c>
      <c r="G44" t="s">
        <v>24</v>
      </c>
      <c r="H44" t="s">
        <v>35</v>
      </c>
      <c r="I44" t="s">
        <v>26</v>
      </c>
      <c r="J44" t="s">
        <v>40</v>
      </c>
      <c r="K44" t="s">
        <v>31</v>
      </c>
      <c r="L44" t="s">
        <v>28</v>
      </c>
    </row>
    <row r="45" spans="1:12" x14ac:dyDescent="0.3">
      <c r="A45">
        <v>2022</v>
      </c>
      <c r="B45" t="s">
        <v>48</v>
      </c>
      <c r="C45" t="s">
        <v>13</v>
      </c>
      <c r="D45" t="s">
        <v>30</v>
      </c>
      <c r="E45">
        <v>70733</v>
      </c>
      <c r="F45">
        <v>59865</v>
      </c>
      <c r="G45" t="s">
        <v>15</v>
      </c>
      <c r="H45" t="s">
        <v>47</v>
      </c>
      <c r="I45" t="s">
        <v>17</v>
      </c>
      <c r="J45" t="s">
        <v>32</v>
      </c>
      <c r="K45" t="s">
        <v>31</v>
      </c>
      <c r="L45" t="s">
        <v>41</v>
      </c>
    </row>
    <row r="46" spans="1:12" x14ac:dyDescent="0.3">
      <c r="A46">
        <v>2022</v>
      </c>
      <c r="B46" t="s">
        <v>44</v>
      </c>
      <c r="C46" t="s">
        <v>42</v>
      </c>
      <c r="D46" t="s">
        <v>14</v>
      </c>
      <c r="E46">
        <v>117236</v>
      </c>
      <c r="F46">
        <v>173361</v>
      </c>
      <c r="G46" t="s">
        <v>33</v>
      </c>
      <c r="H46" t="s">
        <v>47</v>
      </c>
      <c r="I46" t="s">
        <v>36</v>
      </c>
      <c r="J46" t="s">
        <v>32</v>
      </c>
      <c r="K46" t="s">
        <v>27</v>
      </c>
      <c r="L46" t="s">
        <v>41</v>
      </c>
    </row>
    <row r="47" spans="1:12" x14ac:dyDescent="0.3">
      <c r="A47">
        <v>2020</v>
      </c>
      <c r="B47" t="s">
        <v>54</v>
      </c>
      <c r="C47" t="s">
        <v>42</v>
      </c>
      <c r="D47" t="s">
        <v>14</v>
      </c>
      <c r="E47">
        <v>161661</v>
      </c>
      <c r="F47">
        <v>100270</v>
      </c>
      <c r="G47" t="s">
        <v>15</v>
      </c>
      <c r="H47" t="s">
        <v>47</v>
      </c>
      <c r="I47" t="s">
        <v>36</v>
      </c>
      <c r="J47" t="s">
        <v>40</v>
      </c>
      <c r="K47" t="s">
        <v>27</v>
      </c>
      <c r="L47" t="s">
        <v>41</v>
      </c>
    </row>
    <row r="48" spans="1:12" x14ac:dyDescent="0.3">
      <c r="A48">
        <v>2020</v>
      </c>
      <c r="B48" t="s">
        <v>12</v>
      </c>
      <c r="C48" t="s">
        <v>39</v>
      </c>
      <c r="D48" t="s">
        <v>30</v>
      </c>
      <c r="E48">
        <v>90044</v>
      </c>
      <c r="F48">
        <v>115549</v>
      </c>
      <c r="G48" t="s">
        <v>15</v>
      </c>
      <c r="H48" t="s">
        <v>47</v>
      </c>
      <c r="I48" t="s">
        <v>36</v>
      </c>
      <c r="J48" t="s">
        <v>32</v>
      </c>
      <c r="K48" t="s">
        <v>27</v>
      </c>
      <c r="L48" t="s">
        <v>41</v>
      </c>
    </row>
    <row r="49" spans="1:12" x14ac:dyDescent="0.3">
      <c r="A49">
        <v>2022</v>
      </c>
      <c r="B49" t="s">
        <v>29</v>
      </c>
      <c r="C49" t="s">
        <v>39</v>
      </c>
      <c r="D49" t="s">
        <v>14</v>
      </c>
      <c r="E49">
        <v>115553</v>
      </c>
      <c r="F49">
        <v>196593</v>
      </c>
      <c r="G49" t="s">
        <v>15</v>
      </c>
      <c r="H49" t="s">
        <v>47</v>
      </c>
      <c r="I49" t="s">
        <v>26</v>
      </c>
      <c r="J49" t="s">
        <v>32</v>
      </c>
      <c r="K49" t="s">
        <v>33</v>
      </c>
      <c r="L49" t="s">
        <v>41</v>
      </c>
    </row>
    <row r="50" spans="1:12" x14ac:dyDescent="0.3">
      <c r="A50">
        <v>2021</v>
      </c>
      <c r="B50" t="s">
        <v>38</v>
      </c>
      <c r="C50" t="s">
        <v>39</v>
      </c>
      <c r="D50" t="s">
        <v>30</v>
      </c>
      <c r="E50">
        <v>118435</v>
      </c>
      <c r="F50">
        <v>167577</v>
      </c>
      <c r="G50" t="s">
        <v>27</v>
      </c>
      <c r="H50" t="s">
        <v>25</v>
      </c>
      <c r="I50" t="s">
        <v>43</v>
      </c>
      <c r="J50" t="s">
        <v>40</v>
      </c>
      <c r="K50" t="s">
        <v>33</v>
      </c>
      <c r="L50" t="s">
        <v>20</v>
      </c>
    </row>
    <row r="51" spans="1:12" x14ac:dyDescent="0.3">
      <c r="A51">
        <v>2020</v>
      </c>
      <c r="B51" t="s">
        <v>49</v>
      </c>
      <c r="C51" t="s">
        <v>13</v>
      </c>
      <c r="D51" t="s">
        <v>23</v>
      </c>
      <c r="E51">
        <v>79008</v>
      </c>
      <c r="F51">
        <v>160768</v>
      </c>
      <c r="G51" t="s">
        <v>24</v>
      </c>
      <c r="H51" t="s">
        <v>16</v>
      </c>
      <c r="I51" t="s">
        <v>26</v>
      </c>
      <c r="J51" t="s">
        <v>40</v>
      </c>
      <c r="K51" t="s">
        <v>15</v>
      </c>
      <c r="L51" t="s">
        <v>20</v>
      </c>
    </row>
    <row r="52" spans="1:12" x14ac:dyDescent="0.3">
      <c r="A52">
        <v>2021</v>
      </c>
      <c r="B52" t="s">
        <v>38</v>
      </c>
      <c r="C52" t="s">
        <v>22</v>
      </c>
      <c r="D52" t="s">
        <v>14</v>
      </c>
      <c r="E52">
        <v>96794</v>
      </c>
      <c r="F52">
        <v>74327</v>
      </c>
      <c r="G52" t="s">
        <v>37</v>
      </c>
      <c r="H52" t="s">
        <v>35</v>
      </c>
      <c r="I52" t="s">
        <v>36</v>
      </c>
      <c r="J52" t="s">
        <v>40</v>
      </c>
      <c r="K52" t="s">
        <v>15</v>
      </c>
      <c r="L5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AF2D-82E5-4E5E-950C-BA9FA7E90C38}">
  <dimension ref="A1:O52"/>
  <sheetViews>
    <sheetView workbookViewId="0">
      <selection activeCell="O7" sqref="O7"/>
    </sheetView>
  </sheetViews>
  <sheetFormatPr defaultRowHeight="14.4" x14ac:dyDescent="0.3"/>
  <cols>
    <col min="7" max="7" width="16.109375" customWidth="1"/>
    <col min="10" max="10" width="20.33203125" customWidth="1"/>
  </cols>
  <sheetData>
    <row r="1" spans="1:15" x14ac:dyDescent="0.3">
      <c r="A1" t="s">
        <v>58</v>
      </c>
    </row>
    <row r="3" spans="1:15" ht="16.2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5" x14ac:dyDescent="0.3">
      <c r="A4">
        <v>2022</v>
      </c>
      <c r="B4" t="s">
        <v>12</v>
      </c>
      <c r="C4" t="s">
        <v>13</v>
      </c>
      <c r="D4" t="s">
        <v>14</v>
      </c>
      <c r="E4">
        <v>186597</v>
      </c>
      <c r="F4">
        <v>136086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</row>
    <row r="5" spans="1:15" x14ac:dyDescent="0.3">
      <c r="A5">
        <v>2020</v>
      </c>
      <c r="B5" t="s">
        <v>21</v>
      </c>
      <c r="C5" t="s">
        <v>22</v>
      </c>
      <c r="D5" t="s">
        <v>23</v>
      </c>
      <c r="E5">
        <v>110630</v>
      </c>
      <c r="F5">
        <v>67982</v>
      </c>
      <c r="G5" t="s">
        <v>24</v>
      </c>
      <c r="H5" t="s">
        <v>25</v>
      </c>
      <c r="I5" t="s">
        <v>26</v>
      </c>
      <c r="J5" t="s">
        <v>18</v>
      </c>
      <c r="K5" t="s">
        <v>27</v>
      </c>
      <c r="L5" t="s">
        <v>28</v>
      </c>
    </row>
    <row r="6" spans="1:15" x14ac:dyDescent="0.3">
      <c r="A6">
        <v>2022</v>
      </c>
      <c r="B6" t="s">
        <v>29</v>
      </c>
      <c r="C6" t="s">
        <v>22</v>
      </c>
      <c r="D6" t="s">
        <v>30</v>
      </c>
      <c r="E6">
        <v>61280</v>
      </c>
      <c r="F6">
        <v>153309</v>
      </c>
      <c r="G6" t="s">
        <v>31</v>
      </c>
      <c r="H6" t="s">
        <v>16</v>
      </c>
      <c r="I6" t="s">
        <v>17</v>
      </c>
      <c r="J6" t="s">
        <v>32</v>
      </c>
      <c r="K6" t="s">
        <v>33</v>
      </c>
      <c r="L6" t="s">
        <v>20</v>
      </c>
      <c r="O6">
        <f>AVERAGEIF(J4:J52,"Hybrid",F4:F52)</f>
        <v>136235.68421052632</v>
      </c>
    </row>
    <row r="7" spans="1:15" x14ac:dyDescent="0.3">
      <c r="A7">
        <v>2022</v>
      </c>
      <c r="B7" t="s">
        <v>34</v>
      </c>
      <c r="C7" t="s">
        <v>22</v>
      </c>
      <c r="D7" t="s">
        <v>23</v>
      </c>
      <c r="E7">
        <v>154130</v>
      </c>
      <c r="F7">
        <v>135242</v>
      </c>
      <c r="G7" t="s">
        <v>19</v>
      </c>
      <c r="H7" t="s">
        <v>35</v>
      </c>
      <c r="I7" t="s">
        <v>36</v>
      </c>
      <c r="J7" t="s">
        <v>32</v>
      </c>
      <c r="K7" t="s">
        <v>37</v>
      </c>
      <c r="L7" t="s">
        <v>20</v>
      </c>
    </row>
    <row r="8" spans="1:15" x14ac:dyDescent="0.3">
      <c r="A8">
        <v>2020</v>
      </c>
      <c r="B8" t="s">
        <v>38</v>
      </c>
      <c r="C8" t="s">
        <v>39</v>
      </c>
      <c r="D8" t="s">
        <v>14</v>
      </c>
      <c r="E8">
        <v>172312</v>
      </c>
      <c r="F8">
        <v>35156</v>
      </c>
      <c r="G8" t="s">
        <v>31</v>
      </c>
      <c r="H8" t="s">
        <v>16</v>
      </c>
      <c r="I8" t="s">
        <v>36</v>
      </c>
      <c r="J8" t="s">
        <v>40</v>
      </c>
      <c r="K8" t="s">
        <v>31</v>
      </c>
      <c r="L8" t="s">
        <v>41</v>
      </c>
    </row>
    <row r="9" spans="1:15" x14ac:dyDescent="0.3">
      <c r="A9">
        <v>2020</v>
      </c>
      <c r="B9" t="s">
        <v>29</v>
      </c>
      <c r="C9" t="s">
        <v>42</v>
      </c>
      <c r="D9" t="s">
        <v>23</v>
      </c>
      <c r="E9">
        <v>36544</v>
      </c>
      <c r="F9">
        <v>68280</v>
      </c>
      <c r="G9" t="s">
        <v>33</v>
      </c>
      <c r="H9" t="s">
        <v>16</v>
      </c>
      <c r="I9" t="s">
        <v>36</v>
      </c>
      <c r="J9" t="s">
        <v>32</v>
      </c>
      <c r="K9" t="s">
        <v>19</v>
      </c>
      <c r="L9" t="s">
        <v>28</v>
      </c>
    </row>
    <row r="10" spans="1:15" x14ac:dyDescent="0.3">
      <c r="A10">
        <v>2022</v>
      </c>
      <c r="B10" t="s">
        <v>34</v>
      </c>
      <c r="C10" t="s">
        <v>39</v>
      </c>
      <c r="D10" t="s">
        <v>23</v>
      </c>
      <c r="E10">
        <v>178404</v>
      </c>
      <c r="F10">
        <v>105324</v>
      </c>
      <c r="G10" t="s">
        <v>19</v>
      </c>
      <c r="H10" t="s">
        <v>25</v>
      </c>
      <c r="I10" t="s">
        <v>43</v>
      </c>
      <c r="J10" t="s">
        <v>18</v>
      </c>
      <c r="K10" t="s">
        <v>19</v>
      </c>
      <c r="L10" t="s">
        <v>20</v>
      </c>
    </row>
    <row r="11" spans="1:15" x14ac:dyDescent="0.3">
      <c r="A11">
        <v>2021</v>
      </c>
      <c r="B11" t="s">
        <v>44</v>
      </c>
      <c r="C11" t="s">
        <v>22</v>
      </c>
      <c r="D11" t="s">
        <v>23</v>
      </c>
      <c r="E11">
        <v>187908</v>
      </c>
      <c r="F11">
        <v>90706</v>
      </c>
      <c r="G11" t="s">
        <v>31</v>
      </c>
      <c r="H11" t="s">
        <v>25</v>
      </c>
      <c r="I11" t="s">
        <v>17</v>
      </c>
      <c r="J11" t="s">
        <v>18</v>
      </c>
      <c r="K11" t="s">
        <v>24</v>
      </c>
      <c r="L11" t="s">
        <v>28</v>
      </c>
    </row>
    <row r="12" spans="1:15" x14ac:dyDescent="0.3">
      <c r="A12">
        <v>2022</v>
      </c>
      <c r="B12" t="s">
        <v>45</v>
      </c>
      <c r="C12" t="s">
        <v>22</v>
      </c>
      <c r="D12" t="s">
        <v>23</v>
      </c>
      <c r="E12">
        <v>-44388</v>
      </c>
      <c r="F12">
        <v>171043</v>
      </c>
      <c r="G12" t="s">
        <v>31</v>
      </c>
      <c r="H12" t="s">
        <v>25</v>
      </c>
      <c r="I12" t="s">
        <v>26</v>
      </c>
      <c r="J12" t="s">
        <v>40</v>
      </c>
      <c r="K12" t="s">
        <v>19</v>
      </c>
      <c r="L12" t="s">
        <v>28</v>
      </c>
    </row>
    <row r="13" spans="1:15" x14ac:dyDescent="0.3">
      <c r="A13">
        <v>2022</v>
      </c>
      <c r="B13" t="s">
        <v>21</v>
      </c>
      <c r="C13" t="s">
        <v>42</v>
      </c>
      <c r="D13" t="s">
        <v>46</v>
      </c>
      <c r="E13">
        <v>31694</v>
      </c>
      <c r="F13">
        <v>73408</v>
      </c>
      <c r="G13" t="s">
        <v>19</v>
      </c>
      <c r="H13" t="s">
        <v>47</v>
      </c>
      <c r="I13" t="s">
        <v>17</v>
      </c>
      <c r="J13" t="s">
        <v>18</v>
      </c>
      <c r="K13" t="s">
        <v>15</v>
      </c>
      <c r="L13" t="s">
        <v>28</v>
      </c>
    </row>
    <row r="14" spans="1:15" x14ac:dyDescent="0.3">
      <c r="A14">
        <v>2022</v>
      </c>
      <c r="B14" t="s">
        <v>48</v>
      </c>
      <c r="C14" t="s">
        <v>39</v>
      </c>
      <c r="D14" t="s">
        <v>46</v>
      </c>
      <c r="E14">
        <v>157727</v>
      </c>
      <c r="F14">
        <v>167559</v>
      </c>
      <c r="G14" t="s">
        <v>15</v>
      </c>
      <c r="H14" t="s">
        <v>35</v>
      </c>
      <c r="I14" t="s">
        <v>26</v>
      </c>
      <c r="J14" t="s">
        <v>32</v>
      </c>
      <c r="K14" t="s">
        <v>15</v>
      </c>
      <c r="L14" t="s">
        <v>41</v>
      </c>
    </row>
    <row r="15" spans="1:15" x14ac:dyDescent="0.3">
      <c r="A15">
        <v>2022</v>
      </c>
      <c r="B15" t="s">
        <v>49</v>
      </c>
      <c r="C15" t="s">
        <v>39</v>
      </c>
      <c r="D15" t="s">
        <v>30</v>
      </c>
      <c r="E15">
        <v>118202</v>
      </c>
      <c r="F15">
        <v>50997</v>
      </c>
      <c r="G15" t="s">
        <v>37</v>
      </c>
      <c r="H15" t="s">
        <v>25</v>
      </c>
      <c r="I15" t="s">
        <v>26</v>
      </c>
      <c r="J15" t="s">
        <v>40</v>
      </c>
      <c r="K15" t="s">
        <v>31</v>
      </c>
      <c r="L15" t="s">
        <v>28</v>
      </c>
    </row>
    <row r="16" spans="1:15" x14ac:dyDescent="0.3">
      <c r="A16">
        <v>2020</v>
      </c>
      <c r="B16" t="s">
        <v>50</v>
      </c>
      <c r="C16" t="s">
        <v>39</v>
      </c>
      <c r="D16" t="s">
        <v>30</v>
      </c>
      <c r="E16">
        <v>143057</v>
      </c>
      <c r="F16">
        <v>76456</v>
      </c>
      <c r="G16" t="s">
        <v>37</v>
      </c>
      <c r="H16" t="s">
        <v>25</v>
      </c>
      <c r="I16" t="s">
        <v>26</v>
      </c>
      <c r="J16" t="s">
        <v>40</v>
      </c>
      <c r="K16" t="s">
        <v>19</v>
      </c>
      <c r="L16" t="s">
        <v>28</v>
      </c>
    </row>
    <row r="17" spans="1:12" x14ac:dyDescent="0.3">
      <c r="A17">
        <v>2022</v>
      </c>
      <c r="B17" t="s">
        <v>38</v>
      </c>
      <c r="C17" t="s">
        <v>42</v>
      </c>
      <c r="D17" t="s">
        <v>46</v>
      </c>
      <c r="E17">
        <v>79294</v>
      </c>
      <c r="F17">
        <v>160865</v>
      </c>
      <c r="G17" t="s">
        <v>24</v>
      </c>
      <c r="H17" t="s">
        <v>47</v>
      </c>
      <c r="I17" t="s">
        <v>17</v>
      </c>
      <c r="J17" t="s">
        <v>40</v>
      </c>
      <c r="K17" t="s">
        <v>24</v>
      </c>
      <c r="L17" t="s">
        <v>28</v>
      </c>
    </row>
    <row r="18" spans="1:12" x14ac:dyDescent="0.3">
      <c r="A18">
        <v>2021</v>
      </c>
      <c r="B18" t="s">
        <v>51</v>
      </c>
      <c r="C18" t="s">
        <v>13</v>
      </c>
      <c r="D18" t="s">
        <v>23</v>
      </c>
      <c r="E18">
        <v>68769</v>
      </c>
      <c r="F18">
        <v>107988</v>
      </c>
      <c r="G18" t="s">
        <v>24</v>
      </c>
      <c r="H18" t="s">
        <v>47</v>
      </c>
      <c r="I18" t="s">
        <v>36</v>
      </c>
      <c r="J18" t="s">
        <v>32</v>
      </c>
      <c r="K18" t="s">
        <v>33</v>
      </c>
      <c r="L18" t="s">
        <v>28</v>
      </c>
    </row>
    <row r="19" spans="1:12" x14ac:dyDescent="0.3">
      <c r="A19">
        <v>2020</v>
      </c>
      <c r="B19" t="s">
        <v>45</v>
      </c>
      <c r="C19" t="s">
        <v>42</v>
      </c>
      <c r="D19" t="s">
        <v>23</v>
      </c>
      <c r="E19">
        <v>143289</v>
      </c>
      <c r="F19">
        <v>110908</v>
      </c>
      <c r="G19" t="s">
        <v>37</v>
      </c>
      <c r="H19" t="s">
        <v>25</v>
      </c>
      <c r="I19" t="s">
        <v>43</v>
      </c>
      <c r="J19" t="s">
        <v>40</v>
      </c>
      <c r="K19" t="s">
        <v>31</v>
      </c>
      <c r="L19" t="s">
        <v>28</v>
      </c>
    </row>
    <row r="20" spans="1:12" x14ac:dyDescent="0.3">
      <c r="A20">
        <v>2021</v>
      </c>
      <c r="B20" t="s">
        <v>48</v>
      </c>
      <c r="C20" t="s">
        <v>13</v>
      </c>
      <c r="D20" t="s">
        <v>23</v>
      </c>
      <c r="E20">
        <v>132885</v>
      </c>
      <c r="F20">
        <v>107952</v>
      </c>
      <c r="G20" t="s">
        <v>15</v>
      </c>
      <c r="H20" t="s">
        <v>25</v>
      </c>
      <c r="I20" t="s">
        <v>43</v>
      </c>
      <c r="J20" t="s">
        <v>40</v>
      </c>
      <c r="K20" t="s">
        <v>27</v>
      </c>
      <c r="L20" t="s">
        <v>20</v>
      </c>
    </row>
    <row r="21" spans="1:12" x14ac:dyDescent="0.3">
      <c r="A21">
        <v>2021</v>
      </c>
      <c r="B21" t="s">
        <v>21</v>
      </c>
      <c r="C21" t="s">
        <v>22</v>
      </c>
      <c r="D21" t="s">
        <v>23</v>
      </c>
      <c r="E21">
        <v>67855</v>
      </c>
      <c r="F21">
        <v>114784</v>
      </c>
      <c r="G21" t="s">
        <v>31</v>
      </c>
      <c r="H21" t="s">
        <v>35</v>
      </c>
      <c r="I21" t="s">
        <v>36</v>
      </c>
      <c r="J21" t="s">
        <v>18</v>
      </c>
      <c r="K21" t="s">
        <v>24</v>
      </c>
      <c r="L21" t="s">
        <v>28</v>
      </c>
    </row>
    <row r="22" spans="1:12" x14ac:dyDescent="0.3">
      <c r="A22">
        <v>2021</v>
      </c>
      <c r="B22" t="s">
        <v>38</v>
      </c>
      <c r="C22" t="s">
        <v>22</v>
      </c>
      <c r="D22" t="s">
        <v>52</v>
      </c>
      <c r="E22">
        <v>162532</v>
      </c>
      <c r="F22">
        <v>189266</v>
      </c>
      <c r="G22" t="s">
        <v>24</v>
      </c>
      <c r="H22" t="s">
        <v>25</v>
      </c>
      <c r="I22" t="s">
        <v>43</v>
      </c>
      <c r="J22" t="s">
        <v>18</v>
      </c>
      <c r="K22" t="s">
        <v>27</v>
      </c>
      <c r="L22" t="s">
        <v>20</v>
      </c>
    </row>
    <row r="23" spans="1:12" x14ac:dyDescent="0.3">
      <c r="A23">
        <v>2021</v>
      </c>
      <c r="B23" t="s">
        <v>53</v>
      </c>
      <c r="C23" t="s">
        <v>39</v>
      </c>
      <c r="D23" t="s">
        <v>30</v>
      </c>
      <c r="E23">
        <v>77646</v>
      </c>
      <c r="F23">
        <v>194857</v>
      </c>
      <c r="G23" t="s">
        <v>15</v>
      </c>
      <c r="H23" t="s">
        <v>25</v>
      </c>
      <c r="I23" t="s">
        <v>26</v>
      </c>
      <c r="J23" t="s">
        <v>40</v>
      </c>
      <c r="K23" t="s">
        <v>31</v>
      </c>
      <c r="L23" t="s">
        <v>20</v>
      </c>
    </row>
    <row r="24" spans="1:12" x14ac:dyDescent="0.3">
      <c r="A24">
        <v>2020</v>
      </c>
      <c r="B24" t="s">
        <v>34</v>
      </c>
      <c r="C24" t="s">
        <v>22</v>
      </c>
      <c r="D24" t="s">
        <v>14</v>
      </c>
      <c r="E24">
        <v>170907</v>
      </c>
      <c r="F24">
        <v>88676</v>
      </c>
      <c r="G24" t="s">
        <v>15</v>
      </c>
      <c r="H24" t="s">
        <v>25</v>
      </c>
      <c r="I24" t="s">
        <v>43</v>
      </c>
      <c r="J24" t="s">
        <v>32</v>
      </c>
      <c r="K24" t="s">
        <v>15</v>
      </c>
      <c r="L24" t="s">
        <v>20</v>
      </c>
    </row>
    <row r="25" spans="1:12" x14ac:dyDescent="0.3">
      <c r="A25">
        <v>2020</v>
      </c>
      <c r="B25" t="s">
        <v>51</v>
      </c>
      <c r="C25" t="s">
        <v>22</v>
      </c>
      <c r="D25" t="s">
        <v>14</v>
      </c>
      <c r="E25">
        <v>143947</v>
      </c>
      <c r="F25">
        <v>38373</v>
      </c>
      <c r="G25" t="s">
        <v>24</v>
      </c>
      <c r="H25" t="s">
        <v>35</v>
      </c>
      <c r="I25" t="s">
        <v>17</v>
      </c>
      <c r="J25" t="s">
        <v>32</v>
      </c>
      <c r="K25" t="s">
        <v>24</v>
      </c>
      <c r="L25" t="s">
        <v>28</v>
      </c>
    </row>
    <row r="26" spans="1:12" x14ac:dyDescent="0.3">
      <c r="A26">
        <v>2021</v>
      </c>
      <c r="B26" t="s">
        <v>38</v>
      </c>
      <c r="C26" t="s">
        <v>13</v>
      </c>
      <c r="D26" t="s">
        <v>46</v>
      </c>
      <c r="E26">
        <v>40910</v>
      </c>
      <c r="F26">
        <v>191355</v>
      </c>
      <c r="G26" t="s">
        <v>37</v>
      </c>
      <c r="H26" t="s">
        <v>16</v>
      </c>
      <c r="I26" t="s">
        <v>36</v>
      </c>
      <c r="J26" t="s">
        <v>32</v>
      </c>
      <c r="K26" t="s">
        <v>33</v>
      </c>
      <c r="L26" t="s">
        <v>41</v>
      </c>
    </row>
    <row r="27" spans="1:12" x14ac:dyDescent="0.3">
      <c r="A27">
        <v>2021</v>
      </c>
      <c r="B27" t="s">
        <v>38</v>
      </c>
      <c r="C27" t="s">
        <v>13</v>
      </c>
      <c r="D27" t="s">
        <v>46</v>
      </c>
      <c r="E27">
        <v>-112757</v>
      </c>
      <c r="F27">
        <v>124951</v>
      </c>
      <c r="G27" t="s">
        <v>19</v>
      </c>
      <c r="H27" t="s">
        <v>16</v>
      </c>
      <c r="I27" t="s">
        <v>36</v>
      </c>
      <c r="J27" t="s">
        <v>32</v>
      </c>
      <c r="K27" t="s">
        <v>24</v>
      </c>
      <c r="L27" t="s">
        <v>41</v>
      </c>
    </row>
    <row r="28" spans="1:12" x14ac:dyDescent="0.3">
      <c r="A28">
        <v>2020</v>
      </c>
      <c r="B28" t="s">
        <v>50</v>
      </c>
      <c r="C28" t="s">
        <v>42</v>
      </c>
      <c r="D28" t="s">
        <v>14</v>
      </c>
      <c r="E28">
        <v>38463</v>
      </c>
      <c r="F28">
        <v>56414</v>
      </c>
      <c r="G28" t="s">
        <v>27</v>
      </c>
      <c r="H28" t="s">
        <v>16</v>
      </c>
      <c r="I28" t="s">
        <v>36</v>
      </c>
      <c r="J28" t="s">
        <v>18</v>
      </c>
      <c r="K28" t="s">
        <v>31</v>
      </c>
      <c r="L28" t="s">
        <v>41</v>
      </c>
    </row>
    <row r="29" spans="1:12" x14ac:dyDescent="0.3">
      <c r="A29">
        <v>2020</v>
      </c>
      <c r="B29" t="s">
        <v>50</v>
      </c>
      <c r="C29" t="s">
        <v>39</v>
      </c>
      <c r="D29" t="s">
        <v>30</v>
      </c>
      <c r="E29">
        <v>174408</v>
      </c>
      <c r="F29">
        <v>175450</v>
      </c>
      <c r="G29" t="s">
        <v>37</v>
      </c>
      <c r="H29" t="s">
        <v>16</v>
      </c>
      <c r="I29" t="s">
        <v>36</v>
      </c>
      <c r="J29" t="s">
        <v>32</v>
      </c>
      <c r="K29" t="s">
        <v>24</v>
      </c>
      <c r="L29" t="s">
        <v>28</v>
      </c>
    </row>
    <row r="30" spans="1:12" x14ac:dyDescent="0.3">
      <c r="A30">
        <v>2020</v>
      </c>
      <c r="B30" t="s">
        <v>49</v>
      </c>
      <c r="C30" t="s">
        <v>39</v>
      </c>
      <c r="D30" t="s">
        <v>30</v>
      </c>
      <c r="E30">
        <v>56534</v>
      </c>
      <c r="F30">
        <v>147139</v>
      </c>
      <c r="G30" t="s">
        <v>19</v>
      </c>
      <c r="H30" t="s">
        <v>16</v>
      </c>
      <c r="I30" t="s">
        <v>17</v>
      </c>
      <c r="J30" t="s">
        <v>32</v>
      </c>
      <c r="K30" t="s">
        <v>24</v>
      </c>
      <c r="L30" t="s">
        <v>28</v>
      </c>
    </row>
    <row r="31" spans="1:12" x14ac:dyDescent="0.3">
      <c r="A31">
        <v>2022</v>
      </c>
      <c r="B31" t="s">
        <v>21</v>
      </c>
      <c r="C31" t="s">
        <v>42</v>
      </c>
      <c r="D31" t="s">
        <v>46</v>
      </c>
      <c r="E31">
        <v>163441</v>
      </c>
      <c r="F31">
        <v>113872</v>
      </c>
      <c r="G31" t="s">
        <v>37</v>
      </c>
      <c r="H31" t="s">
        <v>16</v>
      </c>
      <c r="I31" t="s">
        <v>26</v>
      </c>
      <c r="J31" t="s">
        <v>40</v>
      </c>
      <c r="K31" t="s">
        <v>31</v>
      </c>
      <c r="L31" t="s">
        <v>20</v>
      </c>
    </row>
    <row r="32" spans="1:12" x14ac:dyDescent="0.3">
      <c r="A32">
        <v>2022</v>
      </c>
      <c r="B32" t="s">
        <v>50</v>
      </c>
      <c r="C32" t="s">
        <v>39</v>
      </c>
      <c r="D32" t="s">
        <v>30</v>
      </c>
      <c r="E32">
        <v>186453</v>
      </c>
      <c r="F32">
        <v>165772</v>
      </c>
      <c r="G32" t="s">
        <v>31</v>
      </c>
      <c r="H32" t="s">
        <v>16</v>
      </c>
      <c r="I32" t="s">
        <v>26</v>
      </c>
      <c r="J32" t="s">
        <v>32</v>
      </c>
      <c r="K32" t="s">
        <v>37</v>
      </c>
      <c r="L32" t="s">
        <v>41</v>
      </c>
    </row>
    <row r="33" spans="1:12" x14ac:dyDescent="0.3">
      <c r="A33">
        <v>2022</v>
      </c>
      <c r="B33" t="s">
        <v>51</v>
      </c>
      <c r="C33" t="s">
        <v>39</v>
      </c>
      <c r="D33" t="s">
        <v>30</v>
      </c>
      <c r="E33">
        <v>-142296</v>
      </c>
      <c r="F33">
        <v>174973</v>
      </c>
      <c r="G33" t="s">
        <v>19</v>
      </c>
      <c r="H33" t="s">
        <v>16</v>
      </c>
      <c r="I33" t="s">
        <v>26</v>
      </c>
      <c r="J33" t="s">
        <v>32</v>
      </c>
      <c r="K33" t="s">
        <v>19</v>
      </c>
      <c r="L33" t="s">
        <v>41</v>
      </c>
    </row>
    <row r="34" spans="1:12" x14ac:dyDescent="0.3">
      <c r="A34">
        <v>2021</v>
      </c>
      <c r="B34" t="s">
        <v>45</v>
      </c>
      <c r="C34" t="s">
        <v>39</v>
      </c>
      <c r="D34" t="s">
        <v>52</v>
      </c>
      <c r="E34">
        <v>115094</v>
      </c>
      <c r="F34">
        <v>120374</v>
      </c>
      <c r="G34" t="s">
        <v>33</v>
      </c>
      <c r="H34" t="s">
        <v>16</v>
      </c>
      <c r="I34" t="s">
        <v>43</v>
      </c>
      <c r="J34" t="s">
        <v>32</v>
      </c>
      <c r="K34" t="s">
        <v>31</v>
      </c>
      <c r="L34" t="s">
        <v>41</v>
      </c>
    </row>
    <row r="35" spans="1:12" x14ac:dyDescent="0.3">
      <c r="A35">
        <v>2022</v>
      </c>
      <c r="B35" t="s">
        <v>51</v>
      </c>
      <c r="C35" t="s">
        <v>39</v>
      </c>
      <c r="D35" t="s">
        <v>46</v>
      </c>
      <c r="E35">
        <v>117905</v>
      </c>
      <c r="F35">
        <v>183669</v>
      </c>
      <c r="G35" t="s">
        <v>27</v>
      </c>
      <c r="H35" t="s">
        <v>16</v>
      </c>
      <c r="I35" t="s">
        <v>26</v>
      </c>
      <c r="J35" t="s">
        <v>32</v>
      </c>
      <c r="K35" t="s">
        <v>24</v>
      </c>
      <c r="L35" t="s">
        <v>41</v>
      </c>
    </row>
    <row r="36" spans="1:12" x14ac:dyDescent="0.3">
      <c r="A36">
        <v>2021</v>
      </c>
      <c r="B36" t="s">
        <v>34</v>
      </c>
      <c r="C36" t="s">
        <v>13</v>
      </c>
      <c r="D36" t="s">
        <v>14</v>
      </c>
      <c r="E36">
        <v>55407</v>
      </c>
      <c r="F36">
        <v>194500</v>
      </c>
      <c r="G36" t="s">
        <v>37</v>
      </c>
      <c r="H36" t="s">
        <v>47</v>
      </c>
      <c r="I36" t="s">
        <v>43</v>
      </c>
      <c r="J36" t="s">
        <v>18</v>
      </c>
      <c r="K36" t="s">
        <v>33</v>
      </c>
      <c r="L36" t="s">
        <v>20</v>
      </c>
    </row>
    <row r="37" spans="1:12" x14ac:dyDescent="0.3">
      <c r="A37">
        <v>2021</v>
      </c>
      <c r="B37" t="s">
        <v>29</v>
      </c>
      <c r="C37" t="s">
        <v>13</v>
      </c>
      <c r="D37" t="s">
        <v>14</v>
      </c>
      <c r="E37">
        <v>-92552</v>
      </c>
      <c r="F37">
        <v>196759</v>
      </c>
      <c r="G37" t="s">
        <v>27</v>
      </c>
      <c r="I37" t="s">
        <v>17</v>
      </c>
      <c r="J37" t="s">
        <v>40</v>
      </c>
      <c r="K37" t="s">
        <v>33</v>
      </c>
      <c r="L37" t="s">
        <v>20</v>
      </c>
    </row>
    <row r="38" spans="1:12" x14ac:dyDescent="0.3">
      <c r="A38">
        <v>2022</v>
      </c>
      <c r="B38" t="s">
        <v>49</v>
      </c>
      <c r="C38" t="s">
        <v>22</v>
      </c>
      <c r="D38" t="s">
        <v>14</v>
      </c>
      <c r="E38">
        <v>197011</v>
      </c>
      <c r="F38">
        <v>59493</v>
      </c>
      <c r="G38" t="s">
        <v>15</v>
      </c>
      <c r="H38" t="s">
        <v>16</v>
      </c>
      <c r="I38" t="s">
        <v>43</v>
      </c>
      <c r="J38" t="s">
        <v>18</v>
      </c>
      <c r="K38" t="s">
        <v>31</v>
      </c>
      <c r="L38" t="s">
        <v>20</v>
      </c>
    </row>
    <row r="39" spans="1:12" x14ac:dyDescent="0.3">
      <c r="A39">
        <v>2021</v>
      </c>
      <c r="B39" t="s">
        <v>51</v>
      </c>
      <c r="C39" t="s">
        <v>22</v>
      </c>
      <c r="D39" t="s">
        <v>23</v>
      </c>
      <c r="E39">
        <v>122303</v>
      </c>
      <c r="F39">
        <v>155074</v>
      </c>
      <c r="G39" t="s">
        <v>33</v>
      </c>
      <c r="H39" t="s">
        <v>25</v>
      </c>
      <c r="I39" t="s">
        <v>26</v>
      </c>
      <c r="J39" t="s">
        <v>40</v>
      </c>
      <c r="K39" t="s">
        <v>24</v>
      </c>
      <c r="L39" t="s">
        <v>28</v>
      </c>
    </row>
    <row r="40" spans="1:12" x14ac:dyDescent="0.3">
      <c r="A40">
        <v>2022</v>
      </c>
      <c r="B40" t="s">
        <v>51</v>
      </c>
      <c r="C40" t="s">
        <v>13</v>
      </c>
      <c r="D40" t="s">
        <v>52</v>
      </c>
      <c r="E40">
        <v>187242</v>
      </c>
      <c r="F40">
        <v>81224</v>
      </c>
      <c r="G40" t="s">
        <v>31</v>
      </c>
      <c r="H40" t="s">
        <v>16</v>
      </c>
      <c r="I40" t="s">
        <v>36</v>
      </c>
      <c r="J40" t="s">
        <v>40</v>
      </c>
      <c r="K40" t="s">
        <v>27</v>
      </c>
      <c r="L40" t="s">
        <v>28</v>
      </c>
    </row>
    <row r="41" spans="1:12" x14ac:dyDescent="0.3">
      <c r="A41">
        <v>2022</v>
      </c>
      <c r="B41" t="s">
        <v>51</v>
      </c>
      <c r="C41" t="s">
        <v>42</v>
      </c>
      <c r="D41" t="s">
        <v>23</v>
      </c>
      <c r="E41">
        <v>101908</v>
      </c>
      <c r="F41">
        <v>61852</v>
      </c>
      <c r="G41" t="s">
        <v>15</v>
      </c>
      <c r="H41" t="s">
        <v>25</v>
      </c>
      <c r="I41" t="s">
        <v>17</v>
      </c>
      <c r="J41" t="s">
        <v>40</v>
      </c>
      <c r="K41" t="s">
        <v>27</v>
      </c>
      <c r="L41" t="s">
        <v>41</v>
      </c>
    </row>
    <row r="42" spans="1:12" x14ac:dyDescent="0.3">
      <c r="A42">
        <v>2020</v>
      </c>
      <c r="B42" t="s">
        <v>45</v>
      </c>
      <c r="C42" t="s">
        <v>42</v>
      </c>
      <c r="D42" t="s">
        <v>14</v>
      </c>
      <c r="E42">
        <v>154506</v>
      </c>
      <c r="F42">
        <v>40932</v>
      </c>
      <c r="G42" t="s">
        <v>19</v>
      </c>
      <c r="H42" t="s">
        <v>47</v>
      </c>
      <c r="I42" t="s">
        <v>26</v>
      </c>
      <c r="J42" t="s">
        <v>40</v>
      </c>
      <c r="K42" t="s">
        <v>15</v>
      </c>
      <c r="L42" t="s">
        <v>41</v>
      </c>
    </row>
    <row r="43" spans="1:12" x14ac:dyDescent="0.3">
      <c r="A43">
        <v>2022</v>
      </c>
      <c r="B43" t="s">
        <v>29</v>
      </c>
      <c r="C43" t="s">
        <v>22</v>
      </c>
      <c r="D43" t="s">
        <v>30</v>
      </c>
      <c r="E43">
        <v>52369</v>
      </c>
      <c r="F43">
        <v>118545</v>
      </c>
      <c r="G43" t="s">
        <v>19</v>
      </c>
      <c r="H43" t="s">
        <v>25</v>
      </c>
      <c r="I43" t="s">
        <v>26</v>
      </c>
      <c r="J43" t="s">
        <v>18</v>
      </c>
      <c r="K43" t="s">
        <v>37</v>
      </c>
      <c r="L43" t="s">
        <v>28</v>
      </c>
    </row>
    <row r="44" spans="1:12" x14ac:dyDescent="0.3">
      <c r="A44">
        <v>2020</v>
      </c>
      <c r="B44" t="s">
        <v>51</v>
      </c>
      <c r="C44" t="s">
        <v>22</v>
      </c>
      <c r="D44" t="s">
        <v>23</v>
      </c>
      <c r="E44">
        <v>35900</v>
      </c>
      <c r="F44">
        <v>63583</v>
      </c>
      <c r="G44" t="s">
        <v>24</v>
      </c>
      <c r="H44" t="s">
        <v>35</v>
      </c>
      <c r="I44" t="s">
        <v>26</v>
      </c>
      <c r="J44" t="s">
        <v>40</v>
      </c>
      <c r="K44" t="s">
        <v>31</v>
      </c>
      <c r="L44" t="s">
        <v>28</v>
      </c>
    </row>
    <row r="45" spans="1:12" x14ac:dyDescent="0.3">
      <c r="A45">
        <v>2022</v>
      </c>
      <c r="B45" t="s">
        <v>48</v>
      </c>
      <c r="C45" t="s">
        <v>13</v>
      </c>
      <c r="D45" t="s">
        <v>30</v>
      </c>
      <c r="E45">
        <v>70733</v>
      </c>
      <c r="F45">
        <v>59865</v>
      </c>
      <c r="G45" t="s">
        <v>15</v>
      </c>
      <c r="H45" t="s">
        <v>47</v>
      </c>
      <c r="I45" t="s">
        <v>17</v>
      </c>
      <c r="J45" t="s">
        <v>32</v>
      </c>
      <c r="K45" t="s">
        <v>31</v>
      </c>
      <c r="L45" t="s">
        <v>41</v>
      </c>
    </row>
    <row r="46" spans="1:12" x14ac:dyDescent="0.3">
      <c r="A46">
        <v>2022</v>
      </c>
      <c r="B46" t="s">
        <v>44</v>
      </c>
      <c r="C46" t="s">
        <v>42</v>
      </c>
      <c r="D46" t="s">
        <v>14</v>
      </c>
      <c r="E46">
        <v>117236</v>
      </c>
      <c r="F46">
        <v>173361</v>
      </c>
      <c r="G46" t="s">
        <v>33</v>
      </c>
      <c r="H46" t="s">
        <v>47</v>
      </c>
      <c r="I46" t="s">
        <v>36</v>
      </c>
      <c r="J46" t="s">
        <v>32</v>
      </c>
      <c r="K46" t="s">
        <v>27</v>
      </c>
      <c r="L46" t="s">
        <v>41</v>
      </c>
    </row>
    <row r="47" spans="1:12" x14ac:dyDescent="0.3">
      <c r="A47">
        <v>2020</v>
      </c>
      <c r="B47" t="s">
        <v>54</v>
      </c>
      <c r="C47" t="s">
        <v>42</v>
      </c>
      <c r="D47" t="s">
        <v>14</v>
      </c>
      <c r="E47">
        <v>161661</v>
      </c>
      <c r="F47">
        <v>100270</v>
      </c>
      <c r="G47" t="s">
        <v>15</v>
      </c>
      <c r="H47" t="s">
        <v>47</v>
      </c>
      <c r="I47" t="s">
        <v>36</v>
      </c>
      <c r="J47" t="s">
        <v>40</v>
      </c>
      <c r="K47" t="s">
        <v>27</v>
      </c>
      <c r="L47" t="s">
        <v>41</v>
      </c>
    </row>
    <row r="48" spans="1:12" x14ac:dyDescent="0.3">
      <c r="A48">
        <v>2020</v>
      </c>
      <c r="B48" t="s">
        <v>12</v>
      </c>
      <c r="C48" t="s">
        <v>39</v>
      </c>
      <c r="D48" t="s">
        <v>30</v>
      </c>
      <c r="E48">
        <v>90044</v>
      </c>
      <c r="F48">
        <v>115549</v>
      </c>
      <c r="G48" t="s">
        <v>15</v>
      </c>
      <c r="H48" t="s">
        <v>47</v>
      </c>
      <c r="I48" t="s">
        <v>36</v>
      </c>
      <c r="J48" t="s">
        <v>32</v>
      </c>
      <c r="K48" t="s">
        <v>27</v>
      </c>
      <c r="L48" t="s">
        <v>41</v>
      </c>
    </row>
    <row r="49" spans="1:12" x14ac:dyDescent="0.3">
      <c r="A49">
        <v>2022</v>
      </c>
      <c r="B49" t="s">
        <v>29</v>
      </c>
      <c r="C49" t="s">
        <v>39</v>
      </c>
      <c r="D49" t="s">
        <v>14</v>
      </c>
      <c r="E49">
        <v>115553</v>
      </c>
      <c r="F49">
        <v>196593</v>
      </c>
      <c r="G49" t="s">
        <v>15</v>
      </c>
      <c r="H49" t="s">
        <v>47</v>
      </c>
      <c r="I49" t="s">
        <v>26</v>
      </c>
      <c r="J49" t="s">
        <v>32</v>
      </c>
      <c r="K49" t="s">
        <v>33</v>
      </c>
      <c r="L49" t="s">
        <v>41</v>
      </c>
    </row>
    <row r="50" spans="1:12" x14ac:dyDescent="0.3">
      <c r="A50">
        <v>2021</v>
      </c>
      <c r="B50" t="s">
        <v>38</v>
      </c>
      <c r="C50" t="s">
        <v>39</v>
      </c>
      <c r="D50" t="s">
        <v>30</v>
      </c>
      <c r="E50">
        <v>118435</v>
      </c>
      <c r="F50">
        <v>167577</v>
      </c>
      <c r="G50" t="s">
        <v>27</v>
      </c>
      <c r="H50" t="s">
        <v>25</v>
      </c>
      <c r="I50" t="s">
        <v>43</v>
      </c>
      <c r="J50" t="s">
        <v>40</v>
      </c>
      <c r="K50" t="s">
        <v>33</v>
      </c>
      <c r="L50" t="s">
        <v>20</v>
      </c>
    </row>
    <row r="51" spans="1:12" x14ac:dyDescent="0.3">
      <c r="A51">
        <v>2020</v>
      </c>
      <c r="B51" t="s">
        <v>49</v>
      </c>
      <c r="C51" t="s">
        <v>13</v>
      </c>
      <c r="D51" t="s">
        <v>23</v>
      </c>
      <c r="E51">
        <v>79008</v>
      </c>
      <c r="F51">
        <v>160768</v>
      </c>
      <c r="G51" t="s">
        <v>24</v>
      </c>
      <c r="H51" t="s">
        <v>16</v>
      </c>
      <c r="I51" t="s">
        <v>26</v>
      </c>
      <c r="J51" t="s">
        <v>40</v>
      </c>
      <c r="K51" t="s">
        <v>15</v>
      </c>
      <c r="L51" t="s">
        <v>20</v>
      </c>
    </row>
    <row r="52" spans="1:12" x14ac:dyDescent="0.3">
      <c r="A52">
        <v>2021</v>
      </c>
      <c r="B52" t="s">
        <v>38</v>
      </c>
      <c r="C52" t="s">
        <v>22</v>
      </c>
      <c r="D52" t="s">
        <v>14</v>
      </c>
      <c r="E52">
        <v>96794</v>
      </c>
      <c r="F52">
        <v>74327</v>
      </c>
      <c r="G52" t="s">
        <v>37</v>
      </c>
      <c r="H52" t="s">
        <v>35</v>
      </c>
      <c r="I52" t="s">
        <v>36</v>
      </c>
      <c r="J52" t="s">
        <v>40</v>
      </c>
      <c r="K52" t="s">
        <v>15</v>
      </c>
      <c r="L52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7CB4-BDA6-4C68-B9FF-3DD25B4005F9}">
  <dimension ref="A1:O52"/>
  <sheetViews>
    <sheetView topLeftCell="A7" workbookViewId="0">
      <selection activeCell="O8" sqref="O8"/>
    </sheetView>
  </sheetViews>
  <sheetFormatPr defaultRowHeight="14.4" x14ac:dyDescent="0.3"/>
  <cols>
    <col min="3" max="3" width="15.5546875" customWidth="1"/>
    <col min="5" max="5" width="14.88671875" customWidth="1"/>
  </cols>
  <sheetData>
    <row r="1" spans="1:15" x14ac:dyDescent="0.3">
      <c r="A1" t="s">
        <v>57</v>
      </c>
    </row>
    <row r="3" spans="1:15" ht="16.2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5" x14ac:dyDescent="0.3">
      <c r="A4">
        <v>2022</v>
      </c>
      <c r="B4" t="s">
        <v>12</v>
      </c>
      <c r="C4" t="s">
        <v>13</v>
      </c>
      <c r="D4" t="s">
        <v>14</v>
      </c>
      <c r="E4">
        <v>186597</v>
      </c>
      <c r="F4">
        <v>136086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</row>
    <row r="5" spans="1:15" x14ac:dyDescent="0.3">
      <c r="A5">
        <v>2020</v>
      </c>
      <c r="B5" t="s">
        <v>21</v>
      </c>
      <c r="C5" t="s">
        <v>22</v>
      </c>
      <c r="D5" t="s">
        <v>23</v>
      </c>
      <c r="E5">
        <v>110630</v>
      </c>
      <c r="F5">
        <v>67982</v>
      </c>
      <c r="G5" t="s">
        <v>24</v>
      </c>
      <c r="H5" t="s">
        <v>25</v>
      </c>
      <c r="I5" t="s">
        <v>26</v>
      </c>
      <c r="J5" t="s">
        <v>18</v>
      </c>
      <c r="K5" t="s">
        <v>27</v>
      </c>
      <c r="L5" t="s">
        <v>28</v>
      </c>
    </row>
    <row r="6" spans="1:15" x14ac:dyDescent="0.3">
      <c r="A6">
        <v>2022</v>
      </c>
      <c r="B6" t="s">
        <v>29</v>
      </c>
      <c r="C6" t="s">
        <v>22</v>
      </c>
      <c r="D6" t="s">
        <v>30</v>
      </c>
      <c r="E6">
        <v>61280</v>
      </c>
      <c r="F6">
        <v>153309</v>
      </c>
      <c r="G6" t="s">
        <v>31</v>
      </c>
      <c r="H6" t="s">
        <v>16</v>
      </c>
      <c r="I6" t="s">
        <v>17</v>
      </c>
      <c r="J6" t="s">
        <v>32</v>
      </c>
      <c r="K6" t="s">
        <v>33</v>
      </c>
      <c r="L6" t="s">
        <v>20</v>
      </c>
    </row>
    <row r="7" spans="1:15" x14ac:dyDescent="0.3">
      <c r="A7">
        <v>2022</v>
      </c>
      <c r="B7" t="s">
        <v>34</v>
      </c>
      <c r="C7" t="s">
        <v>22</v>
      </c>
      <c r="D7" t="s">
        <v>23</v>
      </c>
      <c r="E7">
        <v>154130</v>
      </c>
      <c r="F7">
        <v>135242</v>
      </c>
      <c r="G7" t="s">
        <v>19</v>
      </c>
      <c r="H7" t="s">
        <v>35</v>
      </c>
      <c r="I7" t="s">
        <v>36</v>
      </c>
      <c r="J7" t="s">
        <v>32</v>
      </c>
      <c r="K7" t="s">
        <v>37</v>
      </c>
      <c r="L7" t="s">
        <v>20</v>
      </c>
      <c r="O7">
        <f>SUMIF(C4:C52,"Analysis",E4:E52)</f>
        <v>616242</v>
      </c>
    </row>
    <row r="8" spans="1:15" x14ac:dyDescent="0.3">
      <c r="A8">
        <v>2020</v>
      </c>
      <c r="B8" t="s">
        <v>38</v>
      </c>
      <c r="C8" t="s">
        <v>39</v>
      </c>
      <c r="D8" t="s">
        <v>14</v>
      </c>
      <c r="E8">
        <v>172312</v>
      </c>
      <c r="F8">
        <v>35156</v>
      </c>
      <c r="G8" t="s">
        <v>31</v>
      </c>
      <c r="H8" t="s">
        <v>16</v>
      </c>
      <c r="I8" t="s">
        <v>36</v>
      </c>
      <c r="J8" t="s">
        <v>40</v>
      </c>
      <c r="K8" t="s">
        <v>31</v>
      </c>
      <c r="L8" t="s">
        <v>41</v>
      </c>
    </row>
    <row r="9" spans="1:15" x14ac:dyDescent="0.3">
      <c r="A9">
        <v>2020</v>
      </c>
      <c r="B9" t="s">
        <v>29</v>
      </c>
      <c r="C9" t="s">
        <v>42</v>
      </c>
      <c r="D9" t="s">
        <v>23</v>
      </c>
      <c r="E9">
        <v>36544</v>
      </c>
      <c r="F9">
        <v>68280</v>
      </c>
      <c r="G9" t="s">
        <v>33</v>
      </c>
      <c r="H9" t="s">
        <v>16</v>
      </c>
      <c r="I9" t="s">
        <v>36</v>
      </c>
      <c r="J9" t="s">
        <v>32</v>
      </c>
      <c r="K9" t="s">
        <v>19</v>
      </c>
      <c r="L9" t="s">
        <v>28</v>
      </c>
    </row>
    <row r="10" spans="1:15" x14ac:dyDescent="0.3">
      <c r="A10">
        <v>2022</v>
      </c>
      <c r="B10" t="s">
        <v>34</v>
      </c>
      <c r="C10" t="s">
        <v>39</v>
      </c>
      <c r="D10" t="s">
        <v>23</v>
      </c>
      <c r="E10">
        <v>178404</v>
      </c>
      <c r="F10">
        <v>105324</v>
      </c>
      <c r="G10" t="s">
        <v>19</v>
      </c>
      <c r="H10" t="s">
        <v>25</v>
      </c>
      <c r="I10" t="s">
        <v>43</v>
      </c>
      <c r="J10" t="s">
        <v>18</v>
      </c>
      <c r="K10" t="s">
        <v>19</v>
      </c>
      <c r="L10" t="s">
        <v>20</v>
      </c>
    </row>
    <row r="11" spans="1:15" x14ac:dyDescent="0.3">
      <c r="A11">
        <v>2021</v>
      </c>
      <c r="B11" t="s">
        <v>44</v>
      </c>
      <c r="C11" t="s">
        <v>22</v>
      </c>
      <c r="D11" t="s">
        <v>23</v>
      </c>
      <c r="E11">
        <v>187908</v>
      </c>
      <c r="F11">
        <v>90706</v>
      </c>
      <c r="G11" t="s">
        <v>31</v>
      </c>
      <c r="H11" t="s">
        <v>25</v>
      </c>
      <c r="I11" t="s">
        <v>17</v>
      </c>
      <c r="J11" t="s">
        <v>18</v>
      </c>
      <c r="K11" t="s">
        <v>24</v>
      </c>
      <c r="L11" t="s">
        <v>28</v>
      </c>
    </row>
    <row r="12" spans="1:15" x14ac:dyDescent="0.3">
      <c r="A12">
        <v>2022</v>
      </c>
      <c r="B12" t="s">
        <v>45</v>
      </c>
      <c r="C12" t="s">
        <v>22</v>
      </c>
      <c r="D12" t="s">
        <v>23</v>
      </c>
      <c r="E12">
        <v>-44388</v>
      </c>
      <c r="F12">
        <v>171043</v>
      </c>
      <c r="G12" t="s">
        <v>31</v>
      </c>
      <c r="H12" t="s">
        <v>25</v>
      </c>
      <c r="I12" t="s">
        <v>26</v>
      </c>
      <c r="J12" t="s">
        <v>40</v>
      </c>
      <c r="K12" t="s">
        <v>19</v>
      </c>
      <c r="L12" t="s">
        <v>28</v>
      </c>
    </row>
    <row r="13" spans="1:15" x14ac:dyDescent="0.3">
      <c r="A13">
        <v>2022</v>
      </c>
      <c r="B13" t="s">
        <v>21</v>
      </c>
      <c r="C13" t="s">
        <v>42</v>
      </c>
      <c r="D13" t="s">
        <v>46</v>
      </c>
      <c r="E13">
        <v>31694</v>
      </c>
      <c r="F13">
        <v>73408</v>
      </c>
      <c r="G13" t="s">
        <v>19</v>
      </c>
      <c r="H13" t="s">
        <v>47</v>
      </c>
      <c r="I13" t="s">
        <v>17</v>
      </c>
      <c r="J13" t="s">
        <v>18</v>
      </c>
      <c r="K13" t="s">
        <v>15</v>
      </c>
      <c r="L13" t="s">
        <v>28</v>
      </c>
    </row>
    <row r="14" spans="1:15" x14ac:dyDescent="0.3">
      <c r="A14">
        <v>2022</v>
      </c>
      <c r="B14" t="s">
        <v>48</v>
      </c>
      <c r="C14" t="s">
        <v>39</v>
      </c>
      <c r="D14" t="s">
        <v>46</v>
      </c>
      <c r="E14">
        <v>157727</v>
      </c>
      <c r="F14">
        <v>167559</v>
      </c>
      <c r="G14" t="s">
        <v>15</v>
      </c>
      <c r="H14" t="s">
        <v>35</v>
      </c>
      <c r="I14" t="s">
        <v>26</v>
      </c>
      <c r="J14" t="s">
        <v>32</v>
      </c>
      <c r="K14" t="s">
        <v>15</v>
      </c>
      <c r="L14" t="s">
        <v>41</v>
      </c>
    </row>
    <row r="15" spans="1:15" x14ac:dyDescent="0.3">
      <c r="A15">
        <v>2022</v>
      </c>
      <c r="B15" t="s">
        <v>49</v>
      </c>
      <c r="C15" t="s">
        <v>39</v>
      </c>
      <c r="D15" t="s">
        <v>30</v>
      </c>
      <c r="E15">
        <v>118202</v>
      </c>
      <c r="F15">
        <v>50997</v>
      </c>
      <c r="G15" t="s">
        <v>37</v>
      </c>
      <c r="H15" t="s">
        <v>25</v>
      </c>
      <c r="I15" t="s">
        <v>26</v>
      </c>
      <c r="J15" t="s">
        <v>40</v>
      </c>
      <c r="K15" t="s">
        <v>31</v>
      </c>
      <c r="L15" t="s">
        <v>28</v>
      </c>
    </row>
    <row r="16" spans="1:15" x14ac:dyDescent="0.3">
      <c r="A16">
        <v>2020</v>
      </c>
      <c r="B16" t="s">
        <v>50</v>
      </c>
      <c r="C16" t="s">
        <v>39</v>
      </c>
      <c r="D16" t="s">
        <v>30</v>
      </c>
      <c r="E16">
        <v>143057</v>
      </c>
      <c r="F16">
        <v>76456</v>
      </c>
      <c r="G16" t="s">
        <v>37</v>
      </c>
      <c r="H16" t="s">
        <v>25</v>
      </c>
      <c r="I16" t="s">
        <v>26</v>
      </c>
      <c r="J16" t="s">
        <v>40</v>
      </c>
      <c r="K16" t="s">
        <v>19</v>
      </c>
      <c r="L16" t="s">
        <v>28</v>
      </c>
    </row>
    <row r="17" spans="1:12" x14ac:dyDescent="0.3">
      <c r="A17">
        <v>2022</v>
      </c>
      <c r="B17" t="s">
        <v>38</v>
      </c>
      <c r="C17" t="s">
        <v>42</v>
      </c>
      <c r="D17" t="s">
        <v>46</v>
      </c>
      <c r="E17">
        <v>79294</v>
      </c>
      <c r="F17">
        <v>160865</v>
      </c>
      <c r="G17" t="s">
        <v>24</v>
      </c>
      <c r="H17" t="s">
        <v>47</v>
      </c>
      <c r="I17" t="s">
        <v>17</v>
      </c>
      <c r="J17" t="s">
        <v>40</v>
      </c>
      <c r="K17" t="s">
        <v>24</v>
      </c>
      <c r="L17" t="s">
        <v>28</v>
      </c>
    </row>
    <row r="18" spans="1:12" x14ac:dyDescent="0.3">
      <c r="A18">
        <v>2021</v>
      </c>
      <c r="B18" t="s">
        <v>51</v>
      </c>
      <c r="C18" t="s">
        <v>13</v>
      </c>
      <c r="D18" t="s">
        <v>23</v>
      </c>
      <c r="E18">
        <v>68769</v>
      </c>
      <c r="F18">
        <v>107988</v>
      </c>
      <c r="G18" t="s">
        <v>24</v>
      </c>
      <c r="H18" t="s">
        <v>47</v>
      </c>
      <c r="I18" t="s">
        <v>36</v>
      </c>
      <c r="J18" t="s">
        <v>32</v>
      </c>
      <c r="K18" t="s">
        <v>33</v>
      </c>
      <c r="L18" t="s">
        <v>28</v>
      </c>
    </row>
    <row r="19" spans="1:12" x14ac:dyDescent="0.3">
      <c r="A19">
        <v>2020</v>
      </c>
      <c r="B19" t="s">
        <v>45</v>
      </c>
      <c r="C19" t="s">
        <v>42</v>
      </c>
      <c r="D19" t="s">
        <v>23</v>
      </c>
      <c r="E19">
        <v>143289</v>
      </c>
      <c r="F19">
        <v>110908</v>
      </c>
      <c r="G19" t="s">
        <v>37</v>
      </c>
      <c r="H19" t="s">
        <v>25</v>
      </c>
      <c r="I19" t="s">
        <v>43</v>
      </c>
      <c r="J19" t="s">
        <v>40</v>
      </c>
      <c r="K19" t="s">
        <v>31</v>
      </c>
      <c r="L19" t="s">
        <v>28</v>
      </c>
    </row>
    <row r="20" spans="1:12" x14ac:dyDescent="0.3">
      <c r="A20">
        <v>2021</v>
      </c>
      <c r="B20" t="s">
        <v>48</v>
      </c>
      <c r="C20" t="s">
        <v>13</v>
      </c>
      <c r="D20" t="s">
        <v>23</v>
      </c>
      <c r="E20">
        <v>132885</v>
      </c>
      <c r="F20">
        <v>107952</v>
      </c>
      <c r="G20" t="s">
        <v>15</v>
      </c>
      <c r="H20" t="s">
        <v>25</v>
      </c>
      <c r="I20" t="s">
        <v>43</v>
      </c>
      <c r="J20" t="s">
        <v>40</v>
      </c>
      <c r="K20" t="s">
        <v>27</v>
      </c>
      <c r="L20" t="s">
        <v>20</v>
      </c>
    </row>
    <row r="21" spans="1:12" x14ac:dyDescent="0.3">
      <c r="A21">
        <v>2021</v>
      </c>
      <c r="B21" t="s">
        <v>21</v>
      </c>
      <c r="C21" t="s">
        <v>22</v>
      </c>
      <c r="D21" t="s">
        <v>23</v>
      </c>
      <c r="E21">
        <v>67855</v>
      </c>
      <c r="F21">
        <v>114784</v>
      </c>
      <c r="G21" t="s">
        <v>31</v>
      </c>
      <c r="H21" t="s">
        <v>35</v>
      </c>
      <c r="I21" t="s">
        <v>36</v>
      </c>
      <c r="J21" t="s">
        <v>18</v>
      </c>
      <c r="K21" t="s">
        <v>24</v>
      </c>
      <c r="L21" t="s">
        <v>28</v>
      </c>
    </row>
    <row r="22" spans="1:12" x14ac:dyDescent="0.3">
      <c r="A22">
        <v>2021</v>
      </c>
      <c r="B22" t="s">
        <v>38</v>
      </c>
      <c r="C22" t="s">
        <v>22</v>
      </c>
      <c r="D22" t="s">
        <v>52</v>
      </c>
      <c r="E22">
        <v>162532</v>
      </c>
      <c r="F22">
        <v>189266</v>
      </c>
      <c r="G22" t="s">
        <v>24</v>
      </c>
      <c r="H22" t="s">
        <v>25</v>
      </c>
      <c r="I22" t="s">
        <v>43</v>
      </c>
      <c r="J22" t="s">
        <v>18</v>
      </c>
      <c r="K22" t="s">
        <v>27</v>
      </c>
      <c r="L22" t="s">
        <v>20</v>
      </c>
    </row>
    <row r="23" spans="1:12" x14ac:dyDescent="0.3">
      <c r="A23">
        <v>2021</v>
      </c>
      <c r="B23" t="s">
        <v>53</v>
      </c>
      <c r="C23" t="s">
        <v>39</v>
      </c>
      <c r="D23" t="s">
        <v>30</v>
      </c>
      <c r="E23">
        <v>77646</v>
      </c>
      <c r="F23">
        <v>194857</v>
      </c>
      <c r="G23" t="s">
        <v>15</v>
      </c>
      <c r="H23" t="s">
        <v>25</v>
      </c>
      <c r="I23" t="s">
        <v>26</v>
      </c>
      <c r="J23" t="s">
        <v>40</v>
      </c>
      <c r="K23" t="s">
        <v>31</v>
      </c>
      <c r="L23" t="s">
        <v>20</v>
      </c>
    </row>
    <row r="24" spans="1:12" x14ac:dyDescent="0.3">
      <c r="A24">
        <v>2020</v>
      </c>
      <c r="B24" t="s">
        <v>34</v>
      </c>
      <c r="C24" t="s">
        <v>22</v>
      </c>
      <c r="D24" t="s">
        <v>14</v>
      </c>
      <c r="E24">
        <v>170907</v>
      </c>
      <c r="F24">
        <v>88676</v>
      </c>
      <c r="G24" t="s">
        <v>15</v>
      </c>
      <c r="H24" t="s">
        <v>25</v>
      </c>
      <c r="I24" t="s">
        <v>43</v>
      </c>
      <c r="J24" t="s">
        <v>32</v>
      </c>
      <c r="K24" t="s">
        <v>15</v>
      </c>
      <c r="L24" t="s">
        <v>20</v>
      </c>
    </row>
    <row r="25" spans="1:12" x14ac:dyDescent="0.3">
      <c r="A25">
        <v>2020</v>
      </c>
      <c r="B25" t="s">
        <v>51</v>
      </c>
      <c r="C25" t="s">
        <v>22</v>
      </c>
      <c r="D25" t="s">
        <v>14</v>
      </c>
      <c r="E25">
        <v>143947</v>
      </c>
      <c r="F25">
        <v>38373</v>
      </c>
      <c r="G25" t="s">
        <v>24</v>
      </c>
      <c r="H25" t="s">
        <v>35</v>
      </c>
      <c r="I25" t="s">
        <v>17</v>
      </c>
      <c r="J25" t="s">
        <v>32</v>
      </c>
      <c r="K25" t="s">
        <v>24</v>
      </c>
      <c r="L25" t="s">
        <v>28</v>
      </c>
    </row>
    <row r="26" spans="1:12" x14ac:dyDescent="0.3">
      <c r="A26">
        <v>2021</v>
      </c>
      <c r="B26" t="s">
        <v>38</v>
      </c>
      <c r="C26" t="s">
        <v>13</v>
      </c>
      <c r="D26" t="s">
        <v>46</v>
      </c>
      <c r="E26">
        <v>40910</v>
      </c>
      <c r="F26">
        <v>191355</v>
      </c>
      <c r="G26" t="s">
        <v>37</v>
      </c>
      <c r="H26" t="s">
        <v>16</v>
      </c>
      <c r="I26" t="s">
        <v>36</v>
      </c>
      <c r="J26" t="s">
        <v>32</v>
      </c>
      <c r="K26" t="s">
        <v>33</v>
      </c>
      <c r="L26" t="s">
        <v>41</v>
      </c>
    </row>
    <row r="27" spans="1:12" x14ac:dyDescent="0.3">
      <c r="A27">
        <v>2021</v>
      </c>
      <c r="B27" t="s">
        <v>38</v>
      </c>
      <c r="C27" t="s">
        <v>13</v>
      </c>
      <c r="D27" t="s">
        <v>46</v>
      </c>
      <c r="E27">
        <v>-112757</v>
      </c>
      <c r="F27">
        <v>124951</v>
      </c>
      <c r="G27" t="s">
        <v>19</v>
      </c>
      <c r="H27" t="s">
        <v>16</v>
      </c>
      <c r="I27" t="s">
        <v>36</v>
      </c>
      <c r="J27" t="s">
        <v>32</v>
      </c>
      <c r="K27" t="s">
        <v>24</v>
      </c>
      <c r="L27" t="s">
        <v>41</v>
      </c>
    </row>
    <row r="28" spans="1:12" x14ac:dyDescent="0.3">
      <c r="A28">
        <v>2020</v>
      </c>
      <c r="B28" t="s">
        <v>50</v>
      </c>
      <c r="C28" t="s">
        <v>42</v>
      </c>
      <c r="D28" t="s">
        <v>14</v>
      </c>
      <c r="E28">
        <v>38463</v>
      </c>
      <c r="F28">
        <v>56414</v>
      </c>
      <c r="G28" t="s">
        <v>27</v>
      </c>
      <c r="H28" t="s">
        <v>16</v>
      </c>
      <c r="I28" t="s">
        <v>36</v>
      </c>
      <c r="J28" t="s">
        <v>18</v>
      </c>
      <c r="K28" t="s">
        <v>31</v>
      </c>
      <c r="L28" t="s">
        <v>41</v>
      </c>
    </row>
    <row r="29" spans="1:12" x14ac:dyDescent="0.3">
      <c r="A29">
        <v>2020</v>
      </c>
      <c r="B29" t="s">
        <v>50</v>
      </c>
      <c r="C29" t="s">
        <v>39</v>
      </c>
      <c r="D29" t="s">
        <v>30</v>
      </c>
      <c r="E29">
        <v>174408</v>
      </c>
      <c r="F29">
        <v>175450</v>
      </c>
      <c r="G29" t="s">
        <v>37</v>
      </c>
      <c r="H29" t="s">
        <v>16</v>
      </c>
      <c r="I29" t="s">
        <v>36</v>
      </c>
      <c r="J29" t="s">
        <v>32</v>
      </c>
      <c r="K29" t="s">
        <v>24</v>
      </c>
      <c r="L29" t="s">
        <v>28</v>
      </c>
    </row>
    <row r="30" spans="1:12" x14ac:dyDescent="0.3">
      <c r="A30">
        <v>2020</v>
      </c>
      <c r="B30" t="s">
        <v>49</v>
      </c>
      <c r="C30" t="s">
        <v>39</v>
      </c>
      <c r="D30" t="s">
        <v>30</v>
      </c>
      <c r="E30">
        <v>56534</v>
      </c>
      <c r="F30">
        <v>147139</v>
      </c>
      <c r="G30" t="s">
        <v>19</v>
      </c>
      <c r="H30" t="s">
        <v>16</v>
      </c>
      <c r="I30" t="s">
        <v>17</v>
      </c>
      <c r="J30" t="s">
        <v>32</v>
      </c>
      <c r="K30" t="s">
        <v>24</v>
      </c>
      <c r="L30" t="s">
        <v>28</v>
      </c>
    </row>
    <row r="31" spans="1:12" x14ac:dyDescent="0.3">
      <c r="A31">
        <v>2022</v>
      </c>
      <c r="B31" t="s">
        <v>21</v>
      </c>
      <c r="C31" t="s">
        <v>42</v>
      </c>
      <c r="D31" t="s">
        <v>46</v>
      </c>
      <c r="E31">
        <v>163441</v>
      </c>
      <c r="F31">
        <v>113872</v>
      </c>
      <c r="G31" t="s">
        <v>37</v>
      </c>
      <c r="H31" t="s">
        <v>16</v>
      </c>
      <c r="I31" t="s">
        <v>26</v>
      </c>
      <c r="J31" t="s">
        <v>40</v>
      </c>
      <c r="K31" t="s">
        <v>31</v>
      </c>
      <c r="L31" t="s">
        <v>20</v>
      </c>
    </row>
    <row r="32" spans="1:12" x14ac:dyDescent="0.3">
      <c r="A32">
        <v>2022</v>
      </c>
      <c r="B32" t="s">
        <v>50</v>
      </c>
      <c r="C32" t="s">
        <v>39</v>
      </c>
      <c r="D32" t="s">
        <v>30</v>
      </c>
      <c r="E32">
        <v>186453</v>
      </c>
      <c r="F32">
        <v>165772</v>
      </c>
      <c r="G32" t="s">
        <v>31</v>
      </c>
      <c r="H32" t="s">
        <v>16</v>
      </c>
      <c r="I32" t="s">
        <v>26</v>
      </c>
      <c r="J32" t="s">
        <v>32</v>
      </c>
      <c r="K32" t="s">
        <v>37</v>
      </c>
      <c r="L32" t="s">
        <v>41</v>
      </c>
    </row>
    <row r="33" spans="1:12" x14ac:dyDescent="0.3">
      <c r="A33">
        <v>2022</v>
      </c>
      <c r="B33" t="s">
        <v>51</v>
      </c>
      <c r="C33" t="s">
        <v>39</v>
      </c>
      <c r="D33" t="s">
        <v>30</v>
      </c>
      <c r="E33">
        <v>-142296</v>
      </c>
      <c r="F33">
        <v>174973</v>
      </c>
      <c r="G33" t="s">
        <v>19</v>
      </c>
      <c r="H33" t="s">
        <v>16</v>
      </c>
      <c r="I33" t="s">
        <v>26</v>
      </c>
      <c r="J33" t="s">
        <v>32</v>
      </c>
      <c r="K33" t="s">
        <v>19</v>
      </c>
      <c r="L33" t="s">
        <v>41</v>
      </c>
    </row>
    <row r="34" spans="1:12" x14ac:dyDescent="0.3">
      <c r="A34">
        <v>2021</v>
      </c>
      <c r="B34" t="s">
        <v>45</v>
      </c>
      <c r="C34" t="s">
        <v>39</v>
      </c>
      <c r="D34" t="s">
        <v>52</v>
      </c>
      <c r="E34">
        <v>115094</v>
      </c>
      <c r="F34">
        <v>120374</v>
      </c>
      <c r="G34" t="s">
        <v>33</v>
      </c>
      <c r="H34" t="s">
        <v>16</v>
      </c>
      <c r="I34" t="s">
        <v>43</v>
      </c>
      <c r="J34" t="s">
        <v>32</v>
      </c>
      <c r="K34" t="s">
        <v>31</v>
      </c>
      <c r="L34" t="s">
        <v>41</v>
      </c>
    </row>
    <row r="35" spans="1:12" x14ac:dyDescent="0.3">
      <c r="A35">
        <v>2022</v>
      </c>
      <c r="B35" t="s">
        <v>51</v>
      </c>
      <c r="C35" t="s">
        <v>39</v>
      </c>
      <c r="D35" t="s">
        <v>46</v>
      </c>
      <c r="E35">
        <v>117905</v>
      </c>
      <c r="F35">
        <v>183669</v>
      </c>
      <c r="G35" t="s">
        <v>27</v>
      </c>
      <c r="H35" t="s">
        <v>16</v>
      </c>
      <c r="I35" t="s">
        <v>26</v>
      </c>
      <c r="J35" t="s">
        <v>32</v>
      </c>
      <c r="K35" t="s">
        <v>24</v>
      </c>
      <c r="L35" t="s">
        <v>41</v>
      </c>
    </row>
    <row r="36" spans="1:12" x14ac:dyDescent="0.3">
      <c r="A36">
        <v>2021</v>
      </c>
      <c r="B36" t="s">
        <v>34</v>
      </c>
      <c r="C36" t="s">
        <v>13</v>
      </c>
      <c r="D36" t="s">
        <v>14</v>
      </c>
      <c r="E36">
        <v>55407</v>
      </c>
      <c r="F36">
        <v>194500</v>
      </c>
      <c r="G36" t="s">
        <v>37</v>
      </c>
      <c r="H36" t="s">
        <v>47</v>
      </c>
      <c r="I36" t="s">
        <v>43</v>
      </c>
      <c r="J36" t="s">
        <v>18</v>
      </c>
      <c r="K36" t="s">
        <v>33</v>
      </c>
      <c r="L36" t="s">
        <v>20</v>
      </c>
    </row>
    <row r="37" spans="1:12" x14ac:dyDescent="0.3">
      <c r="A37">
        <v>2021</v>
      </c>
      <c r="B37" t="s">
        <v>29</v>
      </c>
      <c r="C37" t="s">
        <v>13</v>
      </c>
      <c r="D37" t="s">
        <v>14</v>
      </c>
      <c r="E37">
        <v>-92552</v>
      </c>
      <c r="F37">
        <v>196759</v>
      </c>
      <c r="G37" t="s">
        <v>27</v>
      </c>
      <c r="I37" t="s">
        <v>17</v>
      </c>
      <c r="J37" t="s">
        <v>40</v>
      </c>
      <c r="K37" t="s">
        <v>33</v>
      </c>
      <c r="L37" t="s">
        <v>20</v>
      </c>
    </row>
    <row r="38" spans="1:12" x14ac:dyDescent="0.3">
      <c r="A38">
        <v>2022</v>
      </c>
      <c r="B38" t="s">
        <v>49</v>
      </c>
      <c r="C38" t="s">
        <v>22</v>
      </c>
      <c r="D38" t="s">
        <v>14</v>
      </c>
      <c r="E38">
        <v>197011</v>
      </c>
      <c r="F38">
        <v>59493</v>
      </c>
      <c r="G38" t="s">
        <v>15</v>
      </c>
      <c r="H38" t="s">
        <v>16</v>
      </c>
      <c r="I38" t="s">
        <v>43</v>
      </c>
      <c r="J38" t="s">
        <v>18</v>
      </c>
      <c r="K38" t="s">
        <v>31</v>
      </c>
      <c r="L38" t="s">
        <v>20</v>
      </c>
    </row>
    <row r="39" spans="1:12" x14ac:dyDescent="0.3">
      <c r="A39">
        <v>2021</v>
      </c>
      <c r="B39" t="s">
        <v>51</v>
      </c>
      <c r="C39" t="s">
        <v>22</v>
      </c>
      <c r="D39" t="s">
        <v>23</v>
      </c>
      <c r="E39">
        <v>122303</v>
      </c>
      <c r="F39">
        <v>155074</v>
      </c>
      <c r="G39" t="s">
        <v>33</v>
      </c>
      <c r="H39" t="s">
        <v>25</v>
      </c>
      <c r="I39" t="s">
        <v>26</v>
      </c>
      <c r="J39" t="s">
        <v>40</v>
      </c>
      <c r="K39" t="s">
        <v>24</v>
      </c>
      <c r="L39" t="s">
        <v>28</v>
      </c>
    </row>
    <row r="40" spans="1:12" x14ac:dyDescent="0.3">
      <c r="A40">
        <v>2022</v>
      </c>
      <c r="B40" t="s">
        <v>51</v>
      </c>
      <c r="C40" t="s">
        <v>13</v>
      </c>
      <c r="D40" t="s">
        <v>52</v>
      </c>
      <c r="E40">
        <v>187242</v>
      </c>
      <c r="F40">
        <v>81224</v>
      </c>
      <c r="G40" t="s">
        <v>31</v>
      </c>
      <c r="H40" t="s">
        <v>16</v>
      </c>
      <c r="I40" t="s">
        <v>36</v>
      </c>
      <c r="J40" t="s">
        <v>40</v>
      </c>
      <c r="K40" t="s">
        <v>27</v>
      </c>
      <c r="L40" t="s">
        <v>28</v>
      </c>
    </row>
    <row r="41" spans="1:12" x14ac:dyDescent="0.3">
      <c r="A41">
        <v>2022</v>
      </c>
      <c r="B41" t="s">
        <v>51</v>
      </c>
      <c r="C41" t="s">
        <v>42</v>
      </c>
      <c r="D41" t="s">
        <v>23</v>
      </c>
      <c r="E41">
        <v>101908</v>
      </c>
      <c r="F41">
        <v>61852</v>
      </c>
      <c r="G41" t="s">
        <v>15</v>
      </c>
      <c r="H41" t="s">
        <v>25</v>
      </c>
      <c r="I41" t="s">
        <v>17</v>
      </c>
      <c r="J41" t="s">
        <v>40</v>
      </c>
      <c r="K41" t="s">
        <v>27</v>
      </c>
      <c r="L41" t="s">
        <v>41</v>
      </c>
    </row>
    <row r="42" spans="1:12" x14ac:dyDescent="0.3">
      <c r="A42">
        <v>2020</v>
      </c>
      <c r="B42" t="s">
        <v>45</v>
      </c>
      <c r="C42" t="s">
        <v>42</v>
      </c>
      <c r="D42" t="s">
        <v>14</v>
      </c>
      <c r="E42">
        <v>154506</v>
      </c>
      <c r="F42">
        <v>40932</v>
      </c>
      <c r="G42" t="s">
        <v>19</v>
      </c>
      <c r="H42" t="s">
        <v>47</v>
      </c>
      <c r="I42" t="s">
        <v>26</v>
      </c>
      <c r="J42" t="s">
        <v>40</v>
      </c>
      <c r="K42" t="s">
        <v>15</v>
      </c>
      <c r="L42" t="s">
        <v>41</v>
      </c>
    </row>
    <row r="43" spans="1:12" x14ac:dyDescent="0.3">
      <c r="A43">
        <v>2022</v>
      </c>
      <c r="B43" t="s">
        <v>29</v>
      </c>
      <c r="C43" t="s">
        <v>22</v>
      </c>
      <c r="D43" t="s">
        <v>30</v>
      </c>
      <c r="E43">
        <v>52369</v>
      </c>
      <c r="F43">
        <v>118545</v>
      </c>
      <c r="G43" t="s">
        <v>19</v>
      </c>
      <c r="H43" t="s">
        <v>25</v>
      </c>
      <c r="I43" t="s">
        <v>26</v>
      </c>
      <c r="J43" t="s">
        <v>18</v>
      </c>
      <c r="K43" t="s">
        <v>37</v>
      </c>
      <c r="L43" t="s">
        <v>28</v>
      </c>
    </row>
    <row r="44" spans="1:12" x14ac:dyDescent="0.3">
      <c r="A44">
        <v>2020</v>
      </c>
      <c r="B44" t="s">
        <v>51</v>
      </c>
      <c r="C44" t="s">
        <v>22</v>
      </c>
      <c r="D44" t="s">
        <v>23</v>
      </c>
      <c r="E44">
        <v>35900</v>
      </c>
      <c r="F44">
        <v>63583</v>
      </c>
      <c r="G44" t="s">
        <v>24</v>
      </c>
      <c r="H44" t="s">
        <v>35</v>
      </c>
      <c r="I44" t="s">
        <v>26</v>
      </c>
      <c r="J44" t="s">
        <v>40</v>
      </c>
      <c r="K44" t="s">
        <v>31</v>
      </c>
      <c r="L44" t="s">
        <v>28</v>
      </c>
    </row>
    <row r="45" spans="1:12" x14ac:dyDescent="0.3">
      <c r="A45">
        <v>2022</v>
      </c>
      <c r="B45" t="s">
        <v>48</v>
      </c>
      <c r="C45" t="s">
        <v>13</v>
      </c>
      <c r="D45" t="s">
        <v>30</v>
      </c>
      <c r="E45">
        <v>70733</v>
      </c>
      <c r="F45">
        <v>59865</v>
      </c>
      <c r="G45" t="s">
        <v>15</v>
      </c>
      <c r="H45" t="s">
        <v>47</v>
      </c>
      <c r="I45" t="s">
        <v>17</v>
      </c>
      <c r="J45" t="s">
        <v>32</v>
      </c>
      <c r="K45" t="s">
        <v>31</v>
      </c>
      <c r="L45" t="s">
        <v>41</v>
      </c>
    </row>
    <row r="46" spans="1:12" x14ac:dyDescent="0.3">
      <c r="A46">
        <v>2022</v>
      </c>
      <c r="B46" t="s">
        <v>44</v>
      </c>
      <c r="C46" t="s">
        <v>42</v>
      </c>
      <c r="D46" t="s">
        <v>14</v>
      </c>
      <c r="E46">
        <v>117236</v>
      </c>
      <c r="F46">
        <v>173361</v>
      </c>
      <c r="G46" t="s">
        <v>33</v>
      </c>
      <c r="H46" t="s">
        <v>47</v>
      </c>
      <c r="I46" t="s">
        <v>36</v>
      </c>
      <c r="J46" t="s">
        <v>32</v>
      </c>
      <c r="K46" t="s">
        <v>27</v>
      </c>
      <c r="L46" t="s">
        <v>41</v>
      </c>
    </row>
    <row r="47" spans="1:12" x14ac:dyDescent="0.3">
      <c r="A47">
        <v>2020</v>
      </c>
      <c r="B47" t="s">
        <v>54</v>
      </c>
      <c r="C47" t="s">
        <v>42</v>
      </c>
      <c r="D47" t="s">
        <v>14</v>
      </c>
      <c r="E47">
        <v>161661</v>
      </c>
      <c r="F47">
        <v>100270</v>
      </c>
      <c r="G47" t="s">
        <v>15</v>
      </c>
      <c r="H47" t="s">
        <v>47</v>
      </c>
      <c r="I47" t="s">
        <v>36</v>
      </c>
      <c r="J47" t="s">
        <v>40</v>
      </c>
      <c r="K47" t="s">
        <v>27</v>
      </c>
      <c r="L47" t="s">
        <v>41</v>
      </c>
    </row>
    <row r="48" spans="1:12" x14ac:dyDescent="0.3">
      <c r="A48">
        <v>2020</v>
      </c>
      <c r="B48" t="s">
        <v>12</v>
      </c>
      <c r="C48" t="s">
        <v>39</v>
      </c>
      <c r="D48" t="s">
        <v>30</v>
      </c>
      <c r="E48">
        <v>90044</v>
      </c>
      <c r="F48">
        <v>115549</v>
      </c>
      <c r="G48" t="s">
        <v>15</v>
      </c>
      <c r="H48" t="s">
        <v>47</v>
      </c>
      <c r="I48" t="s">
        <v>36</v>
      </c>
      <c r="J48" t="s">
        <v>32</v>
      </c>
      <c r="K48" t="s">
        <v>27</v>
      </c>
      <c r="L48" t="s">
        <v>41</v>
      </c>
    </row>
    <row r="49" spans="1:12" x14ac:dyDescent="0.3">
      <c r="A49">
        <v>2022</v>
      </c>
      <c r="B49" t="s">
        <v>29</v>
      </c>
      <c r="C49" t="s">
        <v>39</v>
      </c>
      <c r="D49" t="s">
        <v>14</v>
      </c>
      <c r="E49">
        <v>115553</v>
      </c>
      <c r="F49">
        <v>196593</v>
      </c>
      <c r="G49" t="s">
        <v>15</v>
      </c>
      <c r="H49" t="s">
        <v>47</v>
      </c>
      <c r="I49" t="s">
        <v>26</v>
      </c>
      <c r="J49" t="s">
        <v>32</v>
      </c>
      <c r="K49" t="s">
        <v>33</v>
      </c>
      <c r="L49" t="s">
        <v>41</v>
      </c>
    </row>
    <row r="50" spans="1:12" x14ac:dyDescent="0.3">
      <c r="A50">
        <v>2021</v>
      </c>
      <c r="B50" t="s">
        <v>38</v>
      </c>
      <c r="C50" t="s">
        <v>39</v>
      </c>
      <c r="D50" t="s">
        <v>30</v>
      </c>
      <c r="E50">
        <v>118435</v>
      </c>
      <c r="F50">
        <v>167577</v>
      </c>
      <c r="G50" t="s">
        <v>27</v>
      </c>
      <c r="H50" t="s">
        <v>25</v>
      </c>
      <c r="I50" t="s">
        <v>43</v>
      </c>
      <c r="J50" t="s">
        <v>40</v>
      </c>
      <c r="K50" t="s">
        <v>33</v>
      </c>
      <c r="L50" t="s">
        <v>20</v>
      </c>
    </row>
    <row r="51" spans="1:12" x14ac:dyDescent="0.3">
      <c r="A51">
        <v>2020</v>
      </c>
      <c r="B51" t="s">
        <v>49</v>
      </c>
      <c r="C51" t="s">
        <v>13</v>
      </c>
      <c r="D51" t="s">
        <v>23</v>
      </c>
      <c r="E51">
        <v>79008</v>
      </c>
      <c r="F51">
        <v>160768</v>
      </c>
      <c r="G51" t="s">
        <v>24</v>
      </c>
      <c r="H51" t="s">
        <v>16</v>
      </c>
      <c r="I51" t="s">
        <v>26</v>
      </c>
      <c r="J51" t="s">
        <v>40</v>
      </c>
      <c r="K51" t="s">
        <v>15</v>
      </c>
      <c r="L51" t="s">
        <v>20</v>
      </c>
    </row>
    <row r="52" spans="1:12" x14ac:dyDescent="0.3">
      <c r="A52">
        <v>2021</v>
      </c>
      <c r="B52" t="s">
        <v>38</v>
      </c>
      <c r="C52" t="s">
        <v>22</v>
      </c>
      <c r="D52" t="s">
        <v>14</v>
      </c>
      <c r="E52">
        <v>96794</v>
      </c>
      <c r="F52">
        <v>74327</v>
      </c>
      <c r="G52" t="s">
        <v>37</v>
      </c>
      <c r="H52" t="s">
        <v>35</v>
      </c>
      <c r="I52" t="s">
        <v>36</v>
      </c>
      <c r="J52" t="s">
        <v>40</v>
      </c>
      <c r="K52" t="s">
        <v>15</v>
      </c>
      <c r="L52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C3D0-877A-4DED-8925-DC79C1A7CC3A}">
  <sheetPr filterMode="1"/>
  <dimension ref="A1:L52"/>
  <sheetViews>
    <sheetView workbookViewId="0">
      <selection activeCell="H3" sqref="H3"/>
    </sheetView>
  </sheetViews>
  <sheetFormatPr defaultRowHeight="14.4" x14ac:dyDescent="0.3"/>
  <sheetData>
    <row r="1" spans="1:12" x14ac:dyDescent="0.3">
      <c r="A1" t="s">
        <v>56</v>
      </c>
    </row>
    <row r="3" spans="1:12" ht="16.2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 hidden="1" x14ac:dyDescent="0.3">
      <c r="A4">
        <v>2022</v>
      </c>
      <c r="B4" t="s">
        <v>12</v>
      </c>
      <c r="C4" t="s">
        <v>13</v>
      </c>
      <c r="D4" t="s">
        <v>14</v>
      </c>
      <c r="E4">
        <v>186597</v>
      </c>
      <c r="F4">
        <v>136086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</row>
    <row r="5" spans="1:12" x14ac:dyDescent="0.3">
      <c r="A5">
        <v>2020</v>
      </c>
      <c r="B5" t="s">
        <v>21</v>
      </c>
      <c r="C5" t="s">
        <v>22</v>
      </c>
      <c r="D5" t="s">
        <v>23</v>
      </c>
      <c r="E5">
        <v>110630</v>
      </c>
      <c r="F5">
        <v>67982</v>
      </c>
      <c r="G5" t="s">
        <v>24</v>
      </c>
      <c r="H5" t="s">
        <v>25</v>
      </c>
      <c r="I5" t="s">
        <v>26</v>
      </c>
      <c r="J5" t="s">
        <v>18</v>
      </c>
      <c r="K5" t="s">
        <v>27</v>
      </c>
      <c r="L5" t="s">
        <v>28</v>
      </c>
    </row>
    <row r="6" spans="1:12" x14ac:dyDescent="0.3">
      <c r="A6">
        <v>2022</v>
      </c>
      <c r="B6" t="s">
        <v>29</v>
      </c>
      <c r="C6" t="s">
        <v>22</v>
      </c>
      <c r="D6" t="s">
        <v>30</v>
      </c>
      <c r="E6">
        <v>61280</v>
      </c>
      <c r="F6">
        <v>153309</v>
      </c>
      <c r="G6" t="s">
        <v>31</v>
      </c>
      <c r="H6" t="s">
        <v>16</v>
      </c>
      <c r="I6" t="s">
        <v>17</v>
      </c>
      <c r="J6" t="s">
        <v>32</v>
      </c>
      <c r="K6" t="s">
        <v>33</v>
      </c>
      <c r="L6" t="s">
        <v>20</v>
      </c>
    </row>
    <row r="7" spans="1:12" x14ac:dyDescent="0.3">
      <c r="A7">
        <v>2022</v>
      </c>
      <c r="B7" t="s">
        <v>34</v>
      </c>
      <c r="C7" t="s">
        <v>22</v>
      </c>
      <c r="D7" t="s">
        <v>23</v>
      </c>
      <c r="E7">
        <v>154130</v>
      </c>
      <c r="F7">
        <v>135242</v>
      </c>
      <c r="G7" t="s">
        <v>19</v>
      </c>
      <c r="H7" t="s">
        <v>35</v>
      </c>
      <c r="I7" t="s">
        <v>36</v>
      </c>
      <c r="J7" t="s">
        <v>32</v>
      </c>
      <c r="K7" t="s">
        <v>37</v>
      </c>
      <c r="L7" t="s">
        <v>20</v>
      </c>
    </row>
    <row r="8" spans="1:12" hidden="1" x14ac:dyDescent="0.3">
      <c r="A8">
        <v>2020</v>
      </c>
      <c r="B8" t="s">
        <v>38</v>
      </c>
      <c r="C8" t="s">
        <v>39</v>
      </c>
      <c r="D8" t="s">
        <v>14</v>
      </c>
      <c r="E8">
        <v>172312</v>
      </c>
      <c r="F8">
        <v>35156</v>
      </c>
      <c r="G8" t="s">
        <v>31</v>
      </c>
      <c r="H8" t="s">
        <v>16</v>
      </c>
      <c r="I8" t="s">
        <v>36</v>
      </c>
      <c r="J8" t="s">
        <v>40</v>
      </c>
      <c r="K8" t="s">
        <v>31</v>
      </c>
      <c r="L8" t="s">
        <v>41</v>
      </c>
    </row>
    <row r="9" spans="1:12" hidden="1" x14ac:dyDescent="0.3">
      <c r="A9">
        <v>2020</v>
      </c>
      <c r="B9" t="s">
        <v>29</v>
      </c>
      <c r="C9" t="s">
        <v>42</v>
      </c>
      <c r="D9" t="s">
        <v>23</v>
      </c>
      <c r="E9">
        <v>36544</v>
      </c>
      <c r="F9">
        <v>68280</v>
      </c>
      <c r="G9" t="s">
        <v>33</v>
      </c>
      <c r="H9" t="s">
        <v>16</v>
      </c>
      <c r="I9" t="s">
        <v>36</v>
      </c>
      <c r="J9" t="s">
        <v>32</v>
      </c>
      <c r="K9" t="s">
        <v>19</v>
      </c>
      <c r="L9" t="s">
        <v>28</v>
      </c>
    </row>
    <row r="10" spans="1:12" hidden="1" x14ac:dyDescent="0.3">
      <c r="A10">
        <v>2022</v>
      </c>
      <c r="B10" t="s">
        <v>34</v>
      </c>
      <c r="C10" t="s">
        <v>39</v>
      </c>
      <c r="D10" t="s">
        <v>23</v>
      </c>
      <c r="E10">
        <v>178404</v>
      </c>
      <c r="F10">
        <v>105324</v>
      </c>
      <c r="G10" t="s">
        <v>19</v>
      </c>
      <c r="H10" t="s">
        <v>25</v>
      </c>
      <c r="I10" t="s">
        <v>43</v>
      </c>
      <c r="J10" t="s">
        <v>18</v>
      </c>
      <c r="K10" t="s">
        <v>19</v>
      </c>
      <c r="L10" t="s">
        <v>20</v>
      </c>
    </row>
    <row r="11" spans="1:12" x14ac:dyDescent="0.3">
      <c r="A11">
        <v>2021</v>
      </c>
      <c r="B11" t="s">
        <v>44</v>
      </c>
      <c r="C11" t="s">
        <v>22</v>
      </c>
      <c r="D11" t="s">
        <v>23</v>
      </c>
      <c r="E11">
        <v>187908</v>
      </c>
      <c r="F11">
        <v>90706</v>
      </c>
      <c r="G11" t="s">
        <v>31</v>
      </c>
      <c r="H11" t="s">
        <v>25</v>
      </c>
      <c r="I11" t="s">
        <v>17</v>
      </c>
      <c r="J11" t="s">
        <v>18</v>
      </c>
      <c r="K11" t="s">
        <v>24</v>
      </c>
      <c r="L11" t="s">
        <v>28</v>
      </c>
    </row>
    <row r="12" spans="1:12" x14ac:dyDescent="0.3">
      <c r="A12">
        <v>2022</v>
      </c>
      <c r="B12" t="s">
        <v>45</v>
      </c>
      <c r="C12" t="s">
        <v>22</v>
      </c>
      <c r="D12" t="s">
        <v>23</v>
      </c>
      <c r="E12">
        <v>-44388</v>
      </c>
      <c r="F12">
        <v>171043</v>
      </c>
      <c r="G12" t="s">
        <v>31</v>
      </c>
      <c r="H12" t="s">
        <v>25</v>
      </c>
      <c r="I12" t="s">
        <v>26</v>
      </c>
      <c r="J12" t="s">
        <v>40</v>
      </c>
      <c r="K12" t="s">
        <v>19</v>
      </c>
      <c r="L12" t="s">
        <v>28</v>
      </c>
    </row>
    <row r="13" spans="1:12" hidden="1" x14ac:dyDescent="0.3">
      <c r="A13">
        <v>2022</v>
      </c>
      <c r="B13" t="s">
        <v>21</v>
      </c>
      <c r="C13" t="s">
        <v>42</v>
      </c>
      <c r="D13" t="s">
        <v>46</v>
      </c>
      <c r="E13">
        <v>31694</v>
      </c>
      <c r="F13">
        <v>73408</v>
      </c>
      <c r="G13" t="s">
        <v>19</v>
      </c>
      <c r="H13" t="s">
        <v>47</v>
      </c>
      <c r="I13" t="s">
        <v>17</v>
      </c>
      <c r="J13" t="s">
        <v>18</v>
      </c>
      <c r="K13" t="s">
        <v>15</v>
      </c>
      <c r="L13" t="s">
        <v>28</v>
      </c>
    </row>
    <row r="14" spans="1:12" hidden="1" x14ac:dyDescent="0.3">
      <c r="A14">
        <v>2022</v>
      </c>
      <c r="B14" t="s">
        <v>48</v>
      </c>
      <c r="C14" t="s">
        <v>39</v>
      </c>
      <c r="D14" t="s">
        <v>46</v>
      </c>
      <c r="E14">
        <v>157727</v>
      </c>
      <c r="F14">
        <v>167559</v>
      </c>
      <c r="G14" t="s">
        <v>15</v>
      </c>
      <c r="H14" t="s">
        <v>35</v>
      </c>
      <c r="I14" t="s">
        <v>26</v>
      </c>
      <c r="J14" t="s">
        <v>32</v>
      </c>
      <c r="K14" t="s">
        <v>15</v>
      </c>
      <c r="L14" t="s">
        <v>41</v>
      </c>
    </row>
    <row r="15" spans="1:12" hidden="1" x14ac:dyDescent="0.3">
      <c r="A15">
        <v>2022</v>
      </c>
      <c r="B15" t="s">
        <v>49</v>
      </c>
      <c r="C15" t="s">
        <v>39</v>
      </c>
      <c r="D15" t="s">
        <v>30</v>
      </c>
      <c r="E15">
        <v>118202</v>
      </c>
      <c r="F15">
        <v>50997</v>
      </c>
      <c r="G15" t="s">
        <v>37</v>
      </c>
      <c r="H15" t="s">
        <v>25</v>
      </c>
      <c r="I15" t="s">
        <v>26</v>
      </c>
      <c r="J15" t="s">
        <v>40</v>
      </c>
      <c r="K15" t="s">
        <v>31</v>
      </c>
      <c r="L15" t="s">
        <v>28</v>
      </c>
    </row>
    <row r="16" spans="1:12" hidden="1" x14ac:dyDescent="0.3">
      <c r="A16">
        <v>2020</v>
      </c>
      <c r="B16" t="s">
        <v>50</v>
      </c>
      <c r="C16" t="s">
        <v>39</v>
      </c>
      <c r="D16" t="s">
        <v>30</v>
      </c>
      <c r="E16">
        <v>143057</v>
      </c>
      <c r="F16">
        <v>76456</v>
      </c>
      <c r="G16" t="s">
        <v>37</v>
      </c>
      <c r="H16" t="s">
        <v>25</v>
      </c>
      <c r="I16" t="s">
        <v>26</v>
      </c>
      <c r="J16" t="s">
        <v>40</v>
      </c>
      <c r="K16" t="s">
        <v>19</v>
      </c>
      <c r="L16" t="s">
        <v>28</v>
      </c>
    </row>
    <row r="17" spans="1:12" hidden="1" x14ac:dyDescent="0.3">
      <c r="A17">
        <v>2022</v>
      </c>
      <c r="B17" t="s">
        <v>38</v>
      </c>
      <c r="C17" t="s">
        <v>42</v>
      </c>
      <c r="D17" t="s">
        <v>46</v>
      </c>
      <c r="E17">
        <v>79294</v>
      </c>
      <c r="F17">
        <v>160865</v>
      </c>
      <c r="G17" t="s">
        <v>24</v>
      </c>
      <c r="H17" t="s">
        <v>47</v>
      </c>
      <c r="I17" t="s">
        <v>17</v>
      </c>
      <c r="J17" t="s">
        <v>40</v>
      </c>
      <c r="K17" t="s">
        <v>24</v>
      </c>
      <c r="L17" t="s">
        <v>28</v>
      </c>
    </row>
    <row r="18" spans="1:12" hidden="1" x14ac:dyDescent="0.3">
      <c r="A18">
        <v>2021</v>
      </c>
      <c r="B18" t="s">
        <v>51</v>
      </c>
      <c r="C18" t="s">
        <v>13</v>
      </c>
      <c r="D18" t="s">
        <v>23</v>
      </c>
      <c r="E18">
        <v>68769</v>
      </c>
      <c r="F18">
        <v>107988</v>
      </c>
      <c r="G18" t="s">
        <v>24</v>
      </c>
      <c r="H18" t="s">
        <v>47</v>
      </c>
      <c r="I18" t="s">
        <v>36</v>
      </c>
      <c r="J18" t="s">
        <v>32</v>
      </c>
      <c r="K18" t="s">
        <v>33</v>
      </c>
      <c r="L18" t="s">
        <v>28</v>
      </c>
    </row>
    <row r="19" spans="1:12" hidden="1" x14ac:dyDescent="0.3">
      <c r="A19">
        <v>2020</v>
      </c>
      <c r="B19" t="s">
        <v>45</v>
      </c>
      <c r="C19" t="s">
        <v>42</v>
      </c>
      <c r="D19" t="s">
        <v>23</v>
      </c>
      <c r="E19">
        <v>143289</v>
      </c>
      <c r="F19">
        <v>110908</v>
      </c>
      <c r="G19" t="s">
        <v>37</v>
      </c>
      <c r="H19" t="s">
        <v>25</v>
      </c>
      <c r="I19" t="s">
        <v>43</v>
      </c>
      <c r="J19" t="s">
        <v>40</v>
      </c>
      <c r="K19" t="s">
        <v>31</v>
      </c>
      <c r="L19" t="s">
        <v>28</v>
      </c>
    </row>
    <row r="20" spans="1:12" hidden="1" x14ac:dyDescent="0.3">
      <c r="A20">
        <v>2021</v>
      </c>
      <c r="B20" t="s">
        <v>48</v>
      </c>
      <c r="C20" t="s">
        <v>13</v>
      </c>
      <c r="D20" t="s">
        <v>23</v>
      </c>
      <c r="E20">
        <v>132885</v>
      </c>
      <c r="F20">
        <v>107952</v>
      </c>
      <c r="G20" t="s">
        <v>15</v>
      </c>
      <c r="H20" t="s">
        <v>25</v>
      </c>
      <c r="I20" t="s">
        <v>43</v>
      </c>
      <c r="J20" t="s">
        <v>40</v>
      </c>
      <c r="K20" t="s">
        <v>27</v>
      </c>
      <c r="L20" t="s">
        <v>20</v>
      </c>
    </row>
    <row r="21" spans="1:12" x14ac:dyDescent="0.3">
      <c r="A21">
        <v>2021</v>
      </c>
      <c r="B21" t="s">
        <v>21</v>
      </c>
      <c r="C21" t="s">
        <v>22</v>
      </c>
      <c r="D21" t="s">
        <v>23</v>
      </c>
      <c r="E21">
        <v>67855</v>
      </c>
      <c r="F21">
        <v>114784</v>
      </c>
      <c r="G21" t="s">
        <v>31</v>
      </c>
      <c r="H21" t="s">
        <v>35</v>
      </c>
      <c r="I21" t="s">
        <v>36</v>
      </c>
      <c r="J21" t="s">
        <v>18</v>
      </c>
      <c r="K21" t="s">
        <v>24</v>
      </c>
      <c r="L21" t="s">
        <v>28</v>
      </c>
    </row>
    <row r="22" spans="1:12" x14ac:dyDescent="0.3">
      <c r="A22">
        <v>2021</v>
      </c>
      <c r="B22" t="s">
        <v>38</v>
      </c>
      <c r="C22" t="s">
        <v>22</v>
      </c>
      <c r="D22" t="s">
        <v>52</v>
      </c>
      <c r="E22">
        <v>162532</v>
      </c>
      <c r="F22">
        <v>189266</v>
      </c>
      <c r="G22" t="s">
        <v>24</v>
      </c>
      <c r="H22" t="s">
        <v>25</v>
      </c>
      <c r="I22" t="s">
        <v>43</v>
      </c>
      <c r="J22" t="s">
        <v>18</v>
      </c>
      <c r="K22" t="s">
        <v>27</v>
      </c>
      <c r="L22" t="s">
        <v>20</v>
      </c>
    </row>
    <row r="23" spans="1:12" hidden="1" x14ac:dyDescent="0.3">
      <c r="A23">
        <v>2021</v>
      </c>
      <c r="B23" t="s">
        <v>53</v>
      </c>
      <c r="C23" t="s">
        <v>39</v>
      </c>
      <c r="D23" t="s">
        <v>30</v>
      </c>
      <c r="E23">
        <v>77646</v>
      </c>
      <c r="F23">
        <v>194857</v>
      </c>
      <c r="G23" t="s">
        <v>15</v>
      </c>
      <c r="H23" t="s">
        <v>25</v>
      </c>
      <c r="I23" t="s">
        <v>26</v>
      </c>
      <c r="J23" t="s">
        <v>40</v>
      </c>
      <c r="K23" t="s">
        <v>31</v>
      </c>
      <c r="L23" t="s">
        <v>20</v>
      </c>
    </row>
    <row r="24" spans="1:12" x14ac:dyDescent="0.3">
      <c r="A24">
        <v>2020</v>
      </c>
      <c r="B24" t="s">
        <v>34</v>
      </c>
      <c r="C24" t="s">
        <v>22</v>
      </c>
      <c r="D24" t="s">
        <v>14</v>
      </c>
      <c r="E24">
        <v>170907</v>
      </c>
      <c r="F24">
        <v>88676</v>
      </c>
      <c r="G24" t="s">
        <v>15</v>
      </c>
      <c r="H24" t="s">
        <v>25</v>
      </c>
      <c r="I24" t="s">
        <v>43</v>
      </c>
      <c r="J24" t="s">
        <v>32</v>
      </c>
      <c r="K24" t="s">
        <v>15</v>
      </c>
      <c r="L24" t="s">
        <v>20</v>
      </c>
    </row>
    <row r="25" spans="1:12" x14ac:dyDescent="0.3">
      <c r="A25">
        <v>2020</v>
      </c>
      <c r="B25" t="s">
        <v>51</v>
      </c>
      <c r="C25" t="s">
        <v>22</v>
      </c>
      <c r="D25" t="s">
        <v>14</v>
      </c>
      <c r="E25">
        <v>143947</v>
      </c>
      <c r="F25">
        <v>38373</v>
      </c>
      <c r="G25" t="s">
        <v>24</v>
      </c>
      <c r="H25" t="s">
        <v>35</v>
      </c>
      <c r="I25" t="s">
        <v>17</v>
      </c>
      <c r="J25" t="s">
        <v>32</v>
      </c>
      <c r="K25" t="s">
        <v>24</v>
      </c>
      <c r="L25" t="s">
        <v>28</v>
      </c>
    </row>
    <row r="26" spans="1:12" hidden="1" x14ac:dyDescent="0.3">
      <c r="A26">
        <v>2021</v>
      </c>
      <c r="B26" t="s">
        <v>38</v>
      </c>
      <c r="C26" t="s">
        <v>13</v>
      </c>
      <c r="D26" t="s">
        <v>46</v>
      </c>
      <c r="E26">
        <v>40910</v>
      </c>
      <c r="F26">
        <v>191355</v>
      </c>
      <c r="G26" t="s">
        <v>37</v>
      </c>
      <c r="H26" t="s">
        <v>16</v>
      </c>
      <c r="I26" t="s">
        <v>36</v>
      </c>
      <c r="J26" t="s">
        <v>32</v>
      </c>
      <c r="K26" t="s">
        <v>33</v>
      </c>
      <c r="L26" t="s">
        <v>41</v>
      </c>
    </row>
    <row r="27" spans="1:12" hidden="1" x14ac:dyDescent="0.3">
      <c r="A27">
        <v>2021</v>
      </c>
      <c r="B27" t="s">
        <v>38</v>
      </c>
      <c r="C27" t="s">
        <v>13</v>
      </c>
      <c r="D27" t="s">
        <v>46</v>
      </c>
      <c r="E27">
        <v>-112757</v>
      </c>
      <c r="F27">
        <v>124951</v>
      </c>
      <c r="G27" t="s">
        <v>19</v>
      </c>
      <c r="H27" t="s">
        <v>16</v>
      </c>
      <c r="I27" t="s">
        <v>36</v>
      </c>
      <c r="J27" t="s">
        <v>32</v>
      </c>
      <c r="K27" t="s">
        <v>24</v>
      </c>
      <c r="L27" t="s">
        <v>41</v>
      </c>
    </row>
    <row r="28" spans="1:12" hidden="1" x14ac:dyDescent="0.3">
      <c r="A28">
        <v>2020</v>
      </c>
      <c r="B28" t="s">
        <v>50</v>
      </c>
      <c r="C28" t="s">
        <v>42</v>
      </c>
      <c r="D28" t="s">
        <v>14</v>
      </c>
      <c r="E28">
        <v>38463</v>
      </c>
      <c r="F28">
        <v>56414</v>
      </c>
      <c r="G28" t="s">
        <v>27</v>
      </c>
      <c r="H28" t="s">
        <v>16</v>
      </c>
      <c r="I28" t="s">
        <v>36</v>
      </c>
      <c r="J28" t="s">
        <v>18</v>
      </c>
      <c r="K28" t="s">
        <v>31</v>
      </c>
      <c r="L28" t="s">
        <v>41</v>
      </c>
    </row>
    <row r="29" spans="1:12" hidden="1" x14ac:dyDescent="0.3">
      <c r="A29">
        <v>2020</v>
      </c>
      <c r="B29" t="s">
        <v>50</v>
      </c>
      <c r="C29" t="s">
        <v>39</v>
      </c>
      <c r="D29" t="s">
        <v>30</v>
      </c>
      <c r="E29">
        <v>174408</v>
      </c>
      <c r="F29">
        <v>175450</v>
      </c>
      <c r="G29" t="s">
        <v>37</v>
      </c>
      <c r="H29" t="s">
        <v>16</v>
      </c>
      <c r="I29" t="s">
        <v>36</v>
      </c>
      <c r="J29" t="s">
        <v>32</v>
      </c>
      <c r="K29" t="s">
        <v>24</v>
      </c>
      <c r="L29" t="s">
        <v>28</v>
      </c>
    </row>
    <row r="30" spans="1:12" hidden="1" x14ac:dyDescent="0.3">
      <c r="A30">
        <v>2020</v>
      </c>
      <c r="B30" t="s">
        <v>49</v>
      </c>
      <c r="C30" t="s">
        <v>39</v>
      </c>
      <c r="D30" t="s">
        <v>30</v>
      </c>
      <c r="E30">
        <v>56534</v>
      </c>
      <c r="F30">
        <v>147139</v>
      </c>
      <c r="G30" t="s">
        <v>19</v>
      </c>
      <c r="H30" t="s">
        <v>16</v>
      </c>
      <c r="I30" t="s">
        <v>17</v>
      </c>
      <c r="J30" t="s">
        <v>32</v>
      </c>
      <c r="K30" t="s">
        <v>24</v>
      </c>
      <c r="L30" t="s">
        <v>28</v>
      </c>
    </row>
    <row r="31" spans="1:12" hidden="1" x14ac:dyDescent="0.3">
      <c r="A31">
        <v>2022</v>
      </c>
      <c r="B31" t="s">
        <v>21</v>
      </c>
      <c r="C31" t="s">
        <v>42</v>
      </c>
      <c r="D31" t="s">
        <v>46</v>
      </c>
      <c r="E31">
        <v>163441</v>
      </c>
      <c r="F31">
        <v>113872</v>
      </c>
      <c r="G31" t="s">
        <v>37</v>
      </c>
      <c r="H31" t="s">
        <v>16</v>
      </c>
      <c r="I31" t="s">
        <v>26</v>
      </c>
      <c r="J31" t="s">
        <v>40</v>
      </c>
      <c r="K31" t="s">
        <v>31</v>
      </c>
      <c r="L31" t="s">
        <v>20</v>
      </c>
    </row>
    <row r="32" spans="1:12" hidden="1" x14ac:dyDescent="0.3">
      <c r="A32">
        <v>2022</v>
      </c>
      <c r="B32" t="s">
        <v>50</v>
      </c>
      <c r="C32" t="s">
        <v>39</v>
      </c>
      <c r="D32" t="s">
        <v>30</v>
      </c>
      <c r="E32">
        <v>186453</v>
      </c>
      <c r="F32">
        <v>165772</v>
      </c>
      <c r="G32" t="s">
        <v>31</v>
      </c>
      <c r="H32" t="s">
        <v>16</v>
      </c>
      <c r="I32" t="s">
        <v>26</v>
      </c>
      <c r="J32" t="s">
        <v>32</v>
      </c>
      <c r="K32" t="s">
        <v>37</v>
      </c>
      <c r="L32" t="s">
        <v>41</v>
      </c>
    </row>
    <row r="33" spans="1:12" hidden="1" x14ac:dyDescent="0.3">
      <c r="A33">
        <v>2022</v>
      </c>
      <c r="B33" t="s">
        <v>51</v>
      </c>
      <c r="C33" t="s">
        <v>39</v>
      </c>
      <c r="D33" t="s">
        <v>30</v>
      </c>
      <c r="E33">
        <v>-142296</v>
      </c>
      <c r="F33">
        <v>174973</v>
      </c>
      <c r="G33" t="s">
        <v>19</v>
      </c>
      <c r="H33" t="s">
        <v>16</v>
      </c>
      <c r="I33" t="s">
        <v>26</v>
      </c>
      <c r="J33" t="s">
        <v>32</v>
      </c>
      <c r="K33" t="s">
        <v>19</v>
      </c>
      <c r="L33" t="s">
        <v>41</v>
      </c>
    </row>
    <row r="34" spans="1:12" hidden="1" x14ac:dyDescent="0.3">
      <c r="A34">
        <v>2021</v>
      </c>
      <c r="B34" t="s">
        <v>45</v>
      </c>
      <c r="C34" t="s">
        <v>39</v>
      </c>
      <c r="D34" t="s">
        <v>52</v>
      </c>
      <c r="E34">
        <v>115094</v>
      </c>
      <c r="F34">
        <v>120374</v>
      </c>
      <c r="G34" t="s">
        <v>33</v>
      </c>
      <c r="H34" t="s">
        <v>16</v>
      </c>
      <c r="I34" t="s">
        <v>43</v>
      </c>
      <c r="J34" t="s">
        <v>32</v>
      </c>
      <c r="K34" t="s">
        <v>31</v>
      </c>
      <c r="L34" t="s">
        <v>41</v>
      </c>
    </row>
    <row r="35" spans="1:12" hidden="1" x14ac:dyDescent="0.3">
      <c r="A35">
        <v>2022</v>
      </c>
      <c r="B35" t="s">
        <v>51</v>
      </c>
      <c r="C35" t="s">
        <v>39</v>
      </c>
      <c r="D35" t="s">
        <v>46</v>
      </c>
      <c r="E35">
        <v>117905</v>
      </c>
      <c r="F35">
        <v>183669</v>
      </c>
      <c r="G35" t="s">
        <v>27</v>
      </c>
      <c r="H35" t="s">
        <v>16</v>
      </c>
      <c r="I35" t="s">
        <v>26</v>
      </c>
      <c r="J35" t="s">
        <v>32</v>
      </c>
      <c r="K35" t="s">
        <v>24</v>
      </c>
      <c r="L35" t="s">
        <v>41</v>
      </c>
    </row>
    <row r="36" spans="1:12" hidden="1" x14ac:dyDescent="0.3">
      <c r="A36">
        <v>2021</v>
      </c>
      <c r="B36" t="s">
        <v>34</v>
      </c>
      <c r="C36" t="s">
        <v>13</v>
      </c>
      <c r="D36" t="s">
        <v>14</v>
      </c>
      <c r="E36">
        <v>55407</v>
      </c>
      <c r="F36">
        <v>194500</v>
      </c>
      <c r="G36" t="s">
        <v>37</v>
      </c>
      <c r="H36" t="s">
        <v>47</v>
      </c>
      <c r="I36" t="s">
        <v>43</v>
      </c>
      <c r="J36" t="s">
        <v>18</v>
      </c>
      <c r="K36" t="s">
        <v>33</v>
      </c>
      <c r="L36" t="s">
        <v>20</v>
      </c>
    </row>
    <row r="37" spans="1:12" hidden="1" x14ac:dyDescent="0.3">
      <c r="A37">
        <v>2021</v>
      </c>
      <c r="B37" t="s">
        <v>29</v>
      </c>
      <c r="C37" t="s">
        <v>13</v>
      </c>
      <c r="D37" t="s">
        <v>14</v>
      </c>
      <c r="E37">
        <v>-92552</v>
      </c>
      <c r="F37">
        <v>196759</v>
      </c>
      <c r="G37" t="s">
        <v>27</v>
      </c>
      <c r="I37" t="s">
        <v>17</v>
      </c>
      <c r="J37" t="s">
        <v>40</v>
      </c>
      <c r="K37" t="s">
        <v>33</v>
      </c>
      <c r="L37" t="s">
        <v>20</v>
      </c>
    </row>
    <row r="38" spans="1:12" x14ac:dyDescent="0.3">
      <c r="A38">
        <v>2022</v>
      </c>
      <c r="B38" t="s">
        <v>49</v>
      </c>
      <c r="C38" t="s">
        <v>22</v>
      </c>
      <c r="D38" t="s">
        <v>14</v>
      </c>
      <c r="E38">
        <v>197011</v>
      </c>
      <c r="F38">
        <v>59493</v>
      </c>
      <c r="G38" t="s">
        <v>15</v>
      </c>
      <c r="H38" t="s">
        <v>16</v>
      </c>
      <c r="I38" t="s">
        <v>43</v>
      </c>
      <c r="J38" t="s">
        <v>18</v>
      </c>
      <c r="K38" t="s">
        <v>31</v>
      </c>
      <c r="L38" t="s">
        <v>20</v>
      </c>
    </row>
    <row r="39" spans="1:12" x14ac:dyDescent="0.3">
      <c r="A39">
        <v>2021</v>
      </c>
      <c r="B39" t="s">
        <v>51</v>
      </c>
      <c r="C39" t="s">
        <v>22</v>
      </c>
      <c r="D39" t="s">
        <v>23</v>
      </c>
      <c r="E39">
        <v>122303</v>
      </c>
      <c r="F39">
        <v>155074</v>
      </c>
      <c r="G39" t="s">
        <v>33</v>
      </c>
      <c r="H39" t="s">
        <v>25</v>
      </c>
      <c r="I39" t="s">
        <v>26</v>
      </c>
      <c r="J39" t="s">
        <v>40</v>
      </c>
      <c r="K39" t="s">
        <v>24</v>
      </c>
      <c r="L39" t="s">
        <v>28</v>
      </c>
    </row>
    <row r="40" spans="1:12" hidden="1" x14ac:dyDescent="0.3">
      <c r="A40">
        <v>2022</v>
      </c>
      <c r="B40" t="s">
        <v>51</v>
      </c>
      <c r="C40" t="s">
        <v>13</v>
      </c>
      <c r="D40" t="s">
        <v>52</v>
      </c>
      <c r="E40">
        <v>187242</v>
      </c>
      <c r="F40">
        <v>81224</v>
      </c>
      <c r="G40" t="s">
        <v>31</v>
      </c>
      <c r="H40" t="s">
        <v>16</v>
      </c>
      <c r="I40" t="s">
        <v>36</v>
      </c>
      <c r="J40" t="s">
        <v>40</v>
      </c>
      <c r="K40" t="s">
        <v>27</v>
      </c>
      <c r="L40" t="s">
        <v>28</v>
      </c>
    </row>
    <row r="41" spans="1:12" hidden="1" x14ac:dyDescent="0.3">
      <c r="A41">
        <v>2022</v>
      </c>
      <c r="B41" t="s">
        <v>51</v>
      </c>
      <c r="C41" t="s">
        <v>42</v>
      </c>
      <c r="D41" t="s">
        <v>23</v>
      </c>
      <c r="E41">
        <v>101908</v>
      </c>
      <c r="F41">
        <v>61852</v>
      </c>
      <c r="G41" t="s">
        <v>15</v>
      </c>
      <c r="H41" t="s">
        <v>25</v>
      </c>
      <c r="I41" t="s">
        <v>17</v>
      </c>
      <c r="J41" t="s">
        <v>40</v>
      </c>
      <c r="K41" t="s">
        <v>27</v>
      </c>
      <c r="L41" t="s">
        <v>41</v>
      </c>
    </row>
    <row r="42" spans="1:12" hidden="1" x14ac:dyDescent="0.3">
      <c r="A42">
        <v>2020</v>
      </c>
      <c r="B42" t="s">
        <v>45</v>
      </c>
      <c r="C42" t="s">
        <v>42</v>
      </c>
      <c r="D42" t="s">
        <v>14</v>
      </c>
      <c r="E42">
        <v>154506</v>
      </c>
      <c r="F42">
        <v>40932</v>
      </c>
      <c r="G42" t="s">
        <v>19</v>
      </c>
      <c r="H42" t="s">
        <v>47</v>
      </c>
      <c r="I42" t="s">
        <v>26</v>
      </c>
      <c r="J42" t="s">
        <v>40</v>
      </c>
      <c r="K42" t="s">
        <v>15</v>
      </c>
      <c r="L42" t="s">
        <v>41</v>
      </c>
    </row>
    <row r="43" spans="1:12" x14ac:dyDescent="0.3">
      <c r="A43">
        <v>2022</v>
      </c>
      <c r="B43" t="s">
        <v>29</v>
      </c>
      <c r="C43" t="s">
        <v>22</v>
      </c>
      <c r="D43" t="s">
        <v>30</v>
      </c>
      <c r="E43">
        <v>52369</v>
      </c>
      <c r="F43">
        <v>118545</v>
      </c>
      <c r="G43" t="s">
        <v>19</v>
      </c>
      <c r="H43" t="s">
        <v>25</v>
      </c>
      <c r="I43" t="s">
        <v>26</v>
      </c>
      <c r="J43" t="s">
        <v>18</v>
      </c>
      <c r="K43" t="s">
        <v>37</v>
      </c>
      <c r="L43" t="s">
        <v>28</v>
      </c>
    </row>
    <row r="44" spans="1:12" x14ac:dyDescent="0.3">
      <c r="A44">
        <v>2020</v>
      </c>
      <c r="B44" t="s">
        <v>51</v>
      </c>
      <c r="C44" t="s">
        <v>22</v>
      </c>
      <c r="D44" t="s">
        <v>23</v>
      </c>
      <c r="E44">
        <v>35900</v>
      </c>
      <c r="F44">
        <v>63583</v>
      </c>
      <c r="G44" t="s">
        <v>24</v>
      </c>
      <c r="H44" t="s">
        <v>35</v>
      </c>
      <c r="I44" t="s">
        <v>26</v>
      </c>
      <c r="J44" t="s">
        <v>40</v>
      </c>
      <c r="K44" t="s">
        <v>31</v>
      </c>
      <c r="L44" t="s">
        <v>28</v>
      </c>
    </row>
    <row r="45" spans="1:12" hidden="1" x14ac:dyDescent="0.3">
      <c r="A45">
        <v>2022</v>
      </c>
      <c r="B45" t="s">
        <v>48</v>
      </c>
      <c r="C45" t="s">
        <v>13</v>
      </c>
      <c r="D45" t="s">
        <v>30</v>
      </c>
      <c r="E45">
        <v>70733</v>
      </c>
      <c r="F45">
        <v>59865</v>
      </c>
      <c r="G45" t="s">
        <v>15</v>
      </c>
      <c r="H45" t="s">
        <v>47</v>
      </c>
      <c r="I45" t="s">
        <v>17</v>
      </c>
      <c r="J45" t="s">
        <v>32</v>
      </c>
      <c r="K45" t="s">
        <v>31</v>
      </c>
      <c r="L45" t="s">
        <v>41</v>
      </c>
    </row>
    <row r="46" spans="1:12" hidden="1" x14ac:dyDescent="0.3">
      <c r="A46">
        <v>2022</v>
      </c>
      <c r="B46" t="s">
        <v>44</v>
      </c>
      <c r="C46" t="s">
        <v>42</v>
      </c>
      <c r="D46" t="s">
        <v>14</v>
      </c>
      <c r="E46">
        <v>117236</v>
      </c>
      <c r="F46">
        <v>173361</v>
      </c>
      <c r="G46" t="s">
        <v>33</v>
      </c>
      <c r="H46" t="s">
        <v>47</v>
      </c>
      <c r="I46" t="s">
        <v>36</v>
      </c>
      <c r="J46" t="s">
        <v>32</v>
      </c>
      <c r="K46" t="s">
        <v>27</v>
      </c>
      <c r="L46" t="s">
        <v>41</v>
      </c>
    </row>
    <row r="47" spans="1:12" hidden="1" x14ac:dyDescent="0.3">
      <c r="A47">
        <v>2020</v>
      </c>
      <c r="B47" t="s">
        <v>54</v>
      </c>
      <c r="C47" t="s">
        <v>42</v>
      </c>
      <c r="D47" t="s">
        <v>14</v>
      </c>
      <c r="E47">
        <v>161661</v>
      </c>
      <c r="F47">
        <v>100270</v>
      </c>
      <c r="G47" t="s">
        <v>15</v>
      </c>
      <c r="H47" t="s">
        <v>47</v>
      </c>
      <c r="I47" t="s">
        <v>36</v>
      </c>
      <c r="J47" t="s">
        <v>40</v>
      </c>
      <c r="K47" t="s">
        <v>27</v>
      </c>
      <c r="L47" t="s">
        <v>41</v>
      </c>
    </row>
    <row r="48" spans="1:12" hidden="1" x14ac:dyDescent="0.3">
      <c r="A48">
        <v>2020</v>
      </c>
      <c r="B48" t="s">
        <v>12</v>
      </c>
      <c r="C48" t="s">
        <v>39</v>
      </c>
      <c r="D48" t="s">
        <v>30</v>
      </c>
      <c r="E48">
        <v>90044</v>
      </c>
      <c r="F48">
        <v>115549</v>
      </c>
      <c r="G48" t="s">
        <v>15</v>
      </c>
      <c r="H48" t="s">
        <v>47</v>
      </c>
      <c r="I48" t="s">
        <v>36</v>
      </c>
      <c r="J48" t="s">
        <v>32</v>
      </c>
      <c r="K48" t="s">
        <v>27</v>
      </c>
      <c r="L48" t="s">
        <v>41</v>
      </c>
    </row>
    <row r="49" spans="1:12" hidden="1" x14ac:dyDescent="0.3">
      <c r="A49">
        <v>2022</v>
      </c>
      <c r="B49" t="s">
        <v>29</v>
      </c>
      <c r="C49" t="s">
        <v>39</v>
      </c>
      <c r="D49" t="s">
        <v>14</v>
      </c>
      <c r="E49">
        <v>115553</v>
      </c>
      <c r="F49">
        <v>196593</v>
      </c>
      <c r="G49" t="s">
        <v>15</v>
      </c>
      <c r="H49" t="s">
        <v>47</v>
      </c>
      <c r="I49" t="s">
        <v>26</v>
      </c>
      <c r="J49" t="s">
        <v>32</v>
      </c>
      <c r="K49" t="s">
        <v>33</v>
      </c>
      <c r="L49" t="s">
        <v>41</v>
      </c>
    </row>
    <row r="50" spans="1:12" hidden="1" x14ac:dyDescent="0.3">
      <c r="A50">
        <v>2021</v>
      </c>
      <c r="B50" t="s">
        <v>38</v>
      </c>
      <c r="C50" t="s">
        <v>39</v>
      </c>
      <c r="D50" t="s">
        <v>30</v>
      </c>
      <c r="E50">
        <v>118435</v>
      </c>
      <c r="F50">
        <v>167577</v>
      </c>
      <c r="G50" t="s">
        <v>27</v>
      </c>
      <c r="H50" t="s">
        <v>25</v>
      </c>
      <c r="I50" t="s">
        <v>43</v>
      </c>
      <c r="J50" t="s">
        <v>40</v>
      </c>
      <c r="K50" t="s">
        <v>33</v>
      </c>
      <c r="L50" t="s">
        <v>20</v>
      </c>
    </row>
    <row r="51" spans="1:12" hidden="1" x14ac:dyDescent="0.3">
      <c r="A51">
        <v>2020</v>
      </c>
      <c r="B51" t="s">
        <v>49</v>
      </c>
      <c r="C51" t="s">
        <v>13</v>
      </c>
      <c r="D51" t="s">
        <v>23</v>
      </c>
      <c r="E51">
        <v>79008</v>
      </c>
      <c r="F51">
        <v>160768</v>
      </c>
      <c r="G51" t="s">
        <v>24</v>
      </c>
      <c r="H51" t="s">
        <v>16</v>
      </c>
      <c r="I51" t="s">
        <v>26</v>
      </c>
      <c r="J51" t="s">
        <v>40</v>
      </c>
      <c r="K51" t="s">
        <v>15</v>
      </c>
      <c r="L51" t="s">
        <v>20</v>
      </c>
    </row>
    <row r="52" spans="1:12" x14ac:dyDescent="0.3">
      <c r="A52">
        <v>2021</v>
      </c>
      <c r="B52" t="s">
        <v>38</v>
      </c>
      <c r="C52" t="s">
        <v>22</v>
      </c>
      <c r="D52" t="s">
        <v>14</v>
      </c>
      <c r="E52">
        <v>96794</v>
      </c>
      <c r="F52">
        <v>74327</v>
      </c>
      <c r="G52" t="s">
        <v>37</v>
      </c>
      <c r="H52" t="s">
        <v>35</v>
      </c>
      <c r="I52" t="s">
        <v>36</v>
      </c>
      <c r="J52" t="s">
        <v>40</v>
      </c>
      <c r="K52" t="s">
        <v>15</v>
      </c>
      <c r="L52" t="s">
        <v>20</v>
      </c>
    </row>
  </sheetData>
  <autoFilter ref="A3:L52" xr:uid="{4FC6C3D0-877A-4DED-8925-DC79C1A7CC3A}">
    <filterColumn colId="2">
      <filters>
        <filter val="ML/AI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8AAD-8F74-4092-B344-760C8E2FE95A}">
  <dimension ref="A1:L52"/>
  <sheetViews>
    <sheetView workbookViewId="0">
      <selection activeCell="O16" sqref="O16"/>
    </sheetView>
  </sheetViews>
  <sheetFormatPr defaultRowHeight="14.4" x14ac:dyDescent="0.3"/>
  <sheetData>
    <row r="1" spans="1:12" x14ac:dyDescent="0.3">
      <c r="A1" t="s">
        <v>55</v>
      </c>
    </row>
    <row r="3" spans="1:12" ht="16.2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 x14ac:dyDescent="0.3">
      <c r="A4">
        <v>2022</v>
      </c>
      <c r="B4" t="s">
        <v>51</v>
      </c>
      <c r="C4" t="s">
        <v>39</v>
      </c>
      <c r="D4" t="s">
        <v>30</v>
      </c>
      <c r="E4">
        <v>-142296</v>
      </c>
      <c r="F4">
        <v>174973</v>
      </c>
      <c r="G4" t="s">
        <v>19</v>
      </c>
      <c r="H4" t="s">
        <v>16</v>
      </c>
      <c r="I4" t="s">
        <v>26</v>
      </c>
      <c r="J4" t="s">
        <v>32</v>
      </c>
      <c r="K4" t="s">
        <v>19</v>
      </c>
      <c r="L4" t="s">
        <v>41</v>
      </c>
    </row>
    <row r="5" spans="1:12" x14ac:dyDescent="0.3">
      <c r="A5">
        <v>2021</v>
      </c>
      <c r="B5" t="s">
        <v>38</v>
      </c>
      <c r="C5" t="s">
        <v>13</v>
      </c>
      <c r="D5" t="s">
        <v>46</v>
      </c>
      <c r="E5">
        <v>-112757</v>
      </c>
      <c r="F5">
        <v>124951</v>
      </c>
      <c r="G5" t="s">
        <v>19</v>
      </c>
      <c r="H5" t="s">
        <v>16</v>
      </c>
      <c r="I5" t="s">
        <v>36</v>
      </c>
      <c r="J5" t="s">
        <v>32</v>
      </c>
      <c r="K5" t="s">
        <v>24</v>
      </c>
      <c r="L5" t="s">
        <v>41</v>
      </c>
    </row>
    <row r="6" spans="1:12" x14ac:dyDescent="0.3">
      <c r="A6">
        <v>2021</v>
      </c>
      <c r="B6" t="s">
        <v>29</v>
      </c>
      <c r="C6" t="s">
        <v>13</v>
      </c>
      <c r="D6" t="s">
        <v>14</v>
      </c>
      <c r="E6">
        <v>-92552</v>
      </c>
      <c r="F6">
        <v>196759</v>
      </c>
      <c r="G6" t="s">
        <v>27</v>
      </c>
      <c r="I6" t="s">
        <v>17</v>
      </c>
      <c r="J6" t="s">
        <v>40</v>
      </c>
      <c r="K6" t="s">
        <v>33</v>
      </c>
      <c r="L6" t="s">
        <v>20</v>
      </c>
    </row>
    <row r="7" spans="1:12" x14ac:dyDescent="0.3">
      <c r="A7">
        <v>2022</v>
      </c>
      <c r="B7" t="s">
        <v>45</v>
      </c>
      <c r="C7" t="s">
        <v>22</v>
      </c>
      <c r="D7" t="s">
        <v>23</v>
      </c>
      <c r="E7">
        <v>-44388</v>
      </c>
      <c r="F7">
        <v>171043</v>
      </c>
      <c r="G7" t="s">
        <v>31</v>
      </c>
      <c r="H7" t="s">
        <v>25</v>
      </c>
      <c r="I7" t="s">
        <v>26</v>
      </c>
      <c r="J7" t="s">
        <v>40</v>
      </c>
      <c r="K7" t="s">
        <v>19</v>
      </c>
      <c r="L7" t="s">
        <v>28</v>
      </c>
    </row>
    <row r="8" spans="1:12" x14ac:dyDescent="0.3">
      <c r="A8">
        <v>2022</v>
      </c>
      <c r="B8" t="s">
        <v>21</v>
      </c>
      <c r="C8" t="s">
        <v>42</v>
      </c>
      <c r="D8" t="s">
        <v>46</v>
      </c>
      <c r="E8">
        <v>31694</v>
      </c>
      <c r="F8">
        <v>73408</v>
      </c>
      <c r="G8" t="s">
        <v>19</v>
      </c>
      <c r="H8" t="s">
        <v>47</v>
      </c>
      <c r="I8" t="s">
        <v>17</v>
      </c>
      <c r="J8" t="s">
        <v>18</v>
      </c>
      <c r="K8" t="s">
        <v>15</v>
      </c>
      <c r="L8" t="s">
        <v>28</v>
      </c>
    </row>
    <row r="9" spans="1:12" x14ac:dyDescent="0.3">
      <c r="A9">
        <v>2020</v>
      </c>
      <c r="B9" t="s">
        <v>51</v>
      </c>
      <c r="C9" t="s">
        <v>22</v>
      </c>
      <c r="D9" t="s">
        <v>23</v>
      </c>
      <c r="E9">
        <v>35900</v>
      </c>
      <c r="F9">
        <v>63583</v>
      </c>
      <c r="G9" t="s">
        <v>24</v>
      </c>
      <c r="H9" t="s">
        <v>35</v>
      </c>
      <c r="I9" t="s">
        <v>26</v>
      </c>
      <c r="J9" t="s">
        <v>40</v>
      </c>
      <c r="K9" t="s">
        <v>31</v>
      </c>
      <c r="L9" t="s">
        <v>28</v>
      </c>
    </row>
    <row r="10" spans="1:12" x14ac:dyDescent="0.3">
      <c r="A10">
        <v>2020</v>
      </c>
      <c r="B10" t="s">
        <v>29</v>
      </c>
      <c r="C10" t="s">
        <v>42</v>
      </c>
      <c r="D10" t="s">
        <v>23</v>
      </c>
      <c r="E10">
        <v>36544</v>
      </c>
      <c r="F10">
        <v>68280</v>
      </c>
      <c r="G10" t="s">
        <v>33</v>
      </c>
      <c r="H10" t="s">
        <v>16</v>
      </c>
      <c r="I10" t="s">
        <v>36</v>
      </c>
      <c r="J10" t="s">
        <v>32</v>
      </c>
      <c r="K10" t="s">
        <v>19</v>
      </c>
      <c r="L10" t="s">
        <v>28</v>
      </c>
    </row>
    <row r="11" spans="1:12" x14ac:dyDescent="0.3">
      <c r="A11">
        <v>2020</v>
      </c>
      <c r="B11" t="s">
        <v>50</v>
      </c>
      <c r="C11" t="s">
        <v>42</v>
      </c>
      <c r="D11" t="s">
        <v>14</v>
      </c>
      <c r="E11">
        <v>38463</v>
      </c>
      <c r="F11">
        <v>56414</v>
      </c>
      <c r="G11" t="s">
        <v>27</v>
      </c>
      <c r="H11" t="s">
        <v>16</v>
      </c>
      <c r="I11" t="s">
        <v>36</v>
      </c>
      <c r="J11" t="s">
        <v>18</v>
      </c>
      <c r="K11" t="s">
        <v>31</v>
      </c>
      <c r="L11" t="s">
        <v>41</v>
      </c>
    </row>
    <row r="12" spans="1:12" x14ac:dyDescent="0.3">
      <c r="A12">
        <v>2021</v>
      </c>
      <c r="B12" t="s">
        <v>38</v>
      </c>
      <c r="C12" t="s">
        <v>13</v>
      </c>
      <c r="D12" t="s">
        <v>46</v>
      </c>
      <c r="E12">
        <v>40910</v>
      </c>
      <c r="F12">
        <v>191355</v>
      </c>
      <c r="G12" t="s">
        <v>37</v>
      </c>
      <c r="H12" t="s">
        <v>16</v>
      </c>
      <c r="I12" t="s">
        <v>36</v>
      </c>
      <c r="J12" t="s">
        <v>32</v>
      </c>
      <c r="K12" t="s">
        <v>33</v>
      </c>
      <c r="L12" t="s">
        <v>41</v>
      </c>
    </row>
    <row r="13" spans="1:12" x14ac:dyDescent="0.3">
      <c r="A13">
        <v>2022</v>
      </c>
      <c r="B13" t="s">
        <v>29</v>
      </c>
      <c r="C13" t="s">
        <v>22</v>
      </c>
      <c r="D13" t="s">
        <v>30</v>
      </c>
      <c r="E13">
        <v>52369</v>
      </c>
      <c r="F13">
        <v>118545</v>
      </c>
      <c r="G13" t="s">
        <v>19</v>
      </c>
      <c r="H13" t="s">
        <v>25</v>
      </c>
      <c r="I13" t="s">
        <v>26</v>
      </c>
      <c r="J13" t="s">
        <v>18</v>
      </c>
      <c r="K13" t="s">
        <v>37</v>
      </c>
      <c r="L13" t="s">
        <v>28</v>
      </c>
    </row>
    <row r="14" spans="1:12" x14ac:dyDescent="0.3">
      <c r="A14">
        <v>2021</v>
      </c>
      <c r="B14" t="s">
        <v>34</v>
      </c>
      <c r="C14" t="s">
        <v>13</v>
      </c>
      <c r="D14" t="s">
        <v>14</v>
      </c>
      <c r="E14">
        <v>55407</v>
      </c>
      <c r="F14">
        <v>194500</v>
      </c>
      <c r="G14" t="s">
        <v>37</v>
      </c>
      <c r="H14" t="s">
        <v>47</v>
      </c>
      <c r="I14" t="s">
        <v>43</v>
      </c>
      <c r="J14" t="s">
        <v>18</v>
      </c>
      <c r="K14" t="s">
        <v>33</v>
      </c>
      <c r="L14" t="s">
        <v>20</v>
      </c>
    </row>
    <row r="15" spans="1:12" x14ac:dyDescent="0.3">
      <c r="A15">
        <v>2020</v>
      </c>
      <c r="B15" t="s">
        <v>49</v>
      </c>
      <c r="C15" t="s">
        <v>39</v>
      </c>
      <c r="D15" t="s">
        <v>30</v>
      </c>
      <c r="E15">
        <v>56534</v>
      </c>
      <c r="F15">
        <v>147139</v>
      </c>
      <c r="G15" t="s">
        <v>19</v>
      </c>
      <c r="H15" t="s">
        <v>16</v>
      </c>
      <c r="I15" t="s">
        <v>17</v>
      </c>
      <c r="J15" t="s">
        <v>32</v>
      </c>
      <c r="K15" t="s">
        <v>24</v>
      </c>
      <c r="L15" t="s">
        <v>28</v>
      </c>
    </row>
    <row r="16" spans="1:12" x14ac:dyDescent="0.3">
      <c r="A16">
        <v>2022</v>
      </c>
      <c r="B16" t="s">
        <v>29</v>
      </c>
      <c r="C16" t="s">
        <v>22</v>
      </c>
      <c r="D16" t="s">
        <v>30</v>
      </c>
      <c r="E16">
        <v>61280</v>
      </c>
      <c r="F16">
        <v>153309</v>
      </c>
      <c r="G16" t="s">
        <v>31</v>
      </c>
      <c r="H16" t="s">
        <v>16</v>
      </c>
      <c r="I16" t="s">
        <v>17</v>
      </c>
      <c r="J16" t="s">
        <v>32</v>
      </c>
      <c r="K16" t="s">
        <v>33</v>
      </c>
      <c r="L16" t="s">
        <v>20</v>
      </c>
    </row>
    <row r="17" spans="1:12" x14ac:dyDescent="0.3">
      <c r="A17">
        <v>2021</v>
      </c>
      <c r="B17" t="s">
        <v>21</v>
      </c>
      <c r="C17" t="s">
        <v>22</v>
      </c>
      <c r="D17" t="s">
        <v>23</v>
      </c>
      <c r="E17">
        <v>67855</v>
      </c>
      <c r="F17">
        <v>114784</v>
      </c>
      <c r="G17" t="s">
        <v>31</v>
      </c>
      <c r="H17" t="s">
        <v>35</v>
      </c>
      <c r="I17" t="s">
        <v>36</v>
      </c>
      <c r="J17" t="s">
        <v>18</v>
      </c>
      <c r="K17" t="s">
        <v>24</v>
      </c>
      <c r="L17" t="s">
        <v>28</v>
      </c>
    </row>
    <row r="18" spans="1:12" x14ac:dyDescent="0.3">
      <c r="A18">
        <v>2021</v>
      </c>
      <c r="B18" t="s">
        <v>51</v>
      </c>
      <c r="C18" t="s">
        <v>13</v>
      </c>
      <c r="D18" t="s">
        <v>23</v>
      </c>
      <c r="E18">
        <v>68769</v>
      </c>
      <c r="F18">
        <v>107988</v>
      </c>
      <c r="G18" t="s">
        <v>24</v>
      </c>
      <c r="H18" t="s">
        <v>47</v>
      </c>
      <c r="I18" t="s">
        <v>36</v>
      </c>
      <c r="J18" t="s">
        <v>32</v>
      </c>
      <c r="K18" t="s">
        <v>33</v>
      </c>
      <c r="L18" t="s">
        <v>28</v>
      </c>
    </row>
    <row r="19" spans="1:12" x14ac:dyDescent="0.3">
      <c r="A19">
        <v>2022</v>
      </c>
      <c r="B19" t="s">
        <v>48</v>
      </c>
      <c r="C19" t="s">
        <v>13</v>
      </c>
      <c r="D19" t="s">
        <v>30</v>
      </c>
      <c r="E19">
        <v>70733</v>
      </c>
      <c r="F19">
        <v>59865</v>
      </c>
      <c r="G19" t="s">
        <v>15</v>
      </c>
      <c r="H19" t="s">
        <v>47</v>
      </c>
      <c r="I19" t="s">
        <v>17</v>
      </c>
      <c r="J19" t="s">
        <v>32</v>
      </c>
      <c r="K19" t="s">
        <v>31</v>
      </c>
      <c r="L19" t="s">
        <v>41</v>
      </c>
    </row>
    <row r="20" spans="1:12" x14ac:dyDescent="0.3">
      <c r="A20">
        <v>2021</v>
      </c>
      <c r="B20" t="s">
        <v>53</v>
      </c>
      <c r="C20" t="s">
        <v>39</v>
      </c>
      <c r="D20" t="s">
        <v>30</v>
      </c>
      <c r="E20">
        <v>77646</v>
      </c>
      <c r="F20">
        <v>194857</v>
      </c>
      <c r="G20" t="s">
        <v>15</v>
      </c>
      <c r="H20" t="s">
        <v>25</v>
      </c>
      <c r="I20" t="s">
        <v>26</v>
      </c>
      <c r="J20" t="s">
        <v>40</v>
      </c>
      <c r="K20" t="s">
        <v>31</v>
      </c>
      <c r="L20" t="s">
        <v>20</v>
      </c>
    </row>
    <row r="21" spans="1:12" x14ac:dyDescent="0.3">
      <c r="A21">
        <v>2020</v>
      </c>
      <c r="B21" t="s">
        <v>49</v>
      </c>
      <c r="C21" t="s">
        <v>13</v>
      </c>
      <c r="D21" t="s">
        <v>23</v>
      </c>
      <c r="E21">
        <v>79008</v>
      </c>
      <c r="F21">
        <v>160768</v>
      </c>
      <c r="G21" t="s">
        <v>24</v>
      </c>
      <c r="H21" t="s">
        <v>16</v>
      </c>
      <c r="I21" t="s">
        <v>26</v>
      </c>
      <c r="J21" t="s">
        <v>40</v>
      </c>
      <c r="K21" t="s">
        <v>15</v>
      </c>
      <c r="L21" t="s">
        <v>20</v>
      </c>
    </row>
    <row r="22" spans="1:12" x14ac:dyDescent="0.3">
      <c r="A22">
        <v>2022</v>
      </c>
      <c r="B22" t="s">
        <v>38</v>
      </c>
      <c r="C22" t="s">
        <v>42</v>
      </c>
      <c r="D22" t="s">
        <v>46</v>
      </c>
      <c r="E22">
        <v>79294</v>
      </c>
      <c r="F22">
        <v>160865</v>
      </c>
      <c r="G22" t="s">
        <v>24</v>
      </c>
      <c r="H22" t="s">
        <v>47</v>
      </c>
      <c r="I22" t="s">
        <v>17</v>
      </c>
      <c r="J22" t="s">
        <v>40</v>
      </c>
      <c r="K22" t="s">
        <v>24</v>
      </c>
      <c r="L22" t="s">
        <v>28</v>
      </c>
    </row>
    <row r="23" spans="1:12" x14ac:dyDescent="0.3">
      <c r="A23">
        <v>2020</v>
      </c>
      <c r="B23" t="s">
        <v>12</v>
      </c>
      <c r="C23" t="s">
        <v>39</v>
      </c>
      <c r="D23" t="s">
        <v>30</v>
      </c>
      <c r="E23">
        <v>90044</v>
      </c>
      <c r="F23">
        <v>115549</v>
      </c>
      <c r="G23" t="s">
        <v>15</v>
      </c>
      <c r="H23" t="s">
        <v>47</v>
      </c>
      <c r="I23" t="s">
        <v>36</v>
      </c>
      <c r="J23" t="s">
        <v>32</v>
      </c>
      <c r="K23" t="s">
        <v>27</v>
      </c>
      <c r="L23" t="s">
        <v>41</v>
      </c>
    </row>
    <row r="24" spans="1:12" x14ac:dyDescent="0.3">
      <c r="A24">
        <v>2021</v>
      </c>
      <c r="B24" t="s">
        <v>38</v>
      </c>
      <c r="C24" t="s">
        <v>22</v>
      </c>
      <c r="D24" t="s">
        <v>14</v>
      </c>
      <c r="E24">
        <v>96794</v>
      </c>
      <c r="F24">
        <v>74327</v>
      </c>
      <c r="G24" t="s">
        <v>37</v>
      </c>
      <c r="H24" t="s">
        <v>35</v>
      </c>
      <c r="I24" t="s">
        <v>36</v>
      </c>
      <c r="J24" t="s">
        <v>40</v>
      </c>
      <c r="K24" t="s">
        <v>15</v>
      </c>
      <c r="L24" t="s">
        <v>20</v>
      </c>
    </row>
    <row r="25" spans="1:12" x14ac:dyDescent="0.3">
      <c r="A25">
        <v>2022</v>
      </c>
      <c r="B25" t="s">
        <v>51</v>
      </c>
      <c r="C25" t="s">
        <v>42</v>
      </c>
      <c r="D25" t="s">
        <v>23</v>
      </c>
      <c r="E25">
        <v>101908</v>
      </c>
      <c r="F25">
        <v>61852</v>
      </c>
      <c r="G25" t="s">
        <v>15</v>
      </c>
      <c r="H25" t="s">
        <v>25</v>
      </c>
      <c r="I25" t="s">
        <v>17</v>
      </c>
      <c r="J25" t="s">
        <v>40</v>
      </c>
      <c r="K25" t="s">
        <v>27</v>
      </c>
      <c r="L25" t="s">
        <v>41</v>
      </c>
    </row>
    <row r="26" spans="1:12" x14ac:dyDescent="0.3">
      <c r="A26">
        <v>2020</v>
      </c>
      <c r="B26" t="s">
        <v>21</v>
      </c>
      <c r="C26" t="s">
        <v>22</v>
      </c>
      <c r="D26" t="s">
        <v>23</v>
      </c>
      <c r="E26">
        <v>110630</v>
      </c>
      <c r="F26">
        <v>67982</v>
      </c>
      <c r="G26" t="s">
        <v>24</v>
      </c>
      <c r="H26" t="s">
        <v>25</v>
      </c>
      <c r="I26" t="s">
        <v>26</v>
      </c>
      <c r="J26" t="s">
        <v>18</v>
      </c>
      <c r="K26" t="s">
        <v>27</v>
      </c>
      <c r="L26" t="s">
        <v>28</v>
      </c>
    </row>
    <row r="27" spans="1:12" x14ac:dyDescent="0.3">
      <c r="A27">
        <v>2021</v>
      </c>
      <c r="B27" t="s">
        <v>45</v>
      </c>
      <c r="C27" t="s">
        <v>39</v>
      </c>
      <c r="D27" t="s">
        <v>52</v>
      </c>
      <c r="E27">
        <v>115094</v>
      </c>
      <c r="F27">
        <v>120374</v>
      </c>
      <c r="G27" t="s">
        <v>33</v>
      </c>
      <c r="H27" t="s">
        <v>16</v>
      </c>
      <c r="I27" t="s">
        <v>43</v>
      </c>
      <c r="J27" t="s">
        <v>32</v>
      </c>
      <c r="K27" t="s">
        <v>31</v>
      </c>
      <c r="L27" t="s">
        <v>41</v>
      </c>
    </row>
    <row r="28" spans="1:12" x14ac:dyDescent="0.3">
      <c r="A28">
        <v>2022</v>
      </c>
      <c r="B28" t="s">
        <v>29</v>
      </c>
      <c r="C28" t="s">
        <v>39</v>
      </c>
      <c r="D28" t="s">
        <v>14</v>
      </c>
      <c r="E28">
        <v>115553</v>
      </c>
      <c r="F28">
        <v>196593</v>
      </c>
      <c r="G28" t="s">
        <v>15</v>
      </c>
      <c r="H28" t="s">
        <v>47</v>
      </c>
      <c r="I28" t="s">
        <v>26</v>
      </c>
      <c r="J28" t="s">
        <v>32</v>
      </c>
      <c r="K28" t="s">
        <v>33</v>
      </c>
      <c r="L28" t="s">
        <v>41</v>
      </c>
    </row>
    <row r="29" spans="1:12" x14ac:dyDescent="0.3">
      <c r="A29">
        <v>2022</v>
      </c>
      <c r="B29" t="s">
        <v>44</v>
      </c>
      <c r="C29" t="s">
        <v>42</v>
      </c>
      <c r="D29" t="s">
        <v>14</v>
      </c>
      <c r="E29">
        <v>117236</v>
      </c>
      <c r="F29">
        <v>173361</v>
      </c>
      <c r="G29" t="s">
        <v>33</v>
      </c>
      <c r="H29" t="s">
        <v>47</v>
      </c>
      <c r="I29" t="s">
        <v>36</v>
      </c>
      <c r="J29" t="s">
        <v>32</v>
      </c>
      <c r="K29" t="s">
        <v>27</v>
      </c>
      <c r="L29" t="s">
        <v>41</v>
      </c>
    </row>
    <row r="30" spans="1:12" x14ac:dyDescent="0.3">
      <c r="A30">
        <v>2022</v>
      </c>
      <c r="B30" t="s">
        <v>51</v>
      </c>
      <c r="C30" t="s">
        <v>39</v>
      </c>
      <c r="D30" t="s">
        <v>46</v>
      </c>
      <c r="E30">
        <v>117905</v>
      </c>
      <c r="F30">
        <v>183669</v>
      </c>
      <c r="G30" t="s">
        <v>27</v>
      </c>
      <c r="H30" t="s">
        <v>16</v>
      </c>
      <c r="I30" t="s">
        <v>26</v>
      </c>
      <c r="J30" t="s">
        <v>32</v>
      </c>
      <c r="K30" t="s">
        <v>24</v>
      </c>
      <c r="L30" t="s">
        <v>41</v>
      </c>
    </row>
    <row r="31" spans="1:12" x14ac:dyDescent="0.3">
      <c r="A31">
        <v>2022</v>
      </c>
      <c r="B31" t="s">
        <v>49</v>
      </c>
      <c r="C31" t="s">
        <v>39</v>
      </c>
      <c r="D31" t="s">
        <v>30</v>
      </c>
      <c r="E31">
        <v>118202</v>
      </c>
      <c r="F31">
        <v>50997</v>
      </c>
      <c r="G31" t="s">
        <v>37</v>
      </c>
      <c r="H31" t="s">
        <v>25</v>
      </c>
      <c r="I31" t="s">
        <v>26</v>
      </c>
      <c r="J31" t="s">
        <v>40</v>
      </c>
      <c r="K31" t="s">
        <v>31</v>
      </c>
      <c r="L31" t="s">
        <v>28</v>
      </c>
    </row>
    <row r="32" spans="1:12" x14ac:dyDescent="0.3">
      <c r="A32">
        <v>2021</v>
      </c>
      <c r="B32" t="s">
        <v>38</v>
      </c>
      <c r="C32" t="s">
        <v>39</v>
      </c>
      <c r="D32" t="s">
        <v>30</v>
      </c>
      <c r="E32">
        <v>118435</v>
      </c>
      <c r="F32">
        <v>167577</v>
      </c>
      <c r="G32" t="s">
        <v>27</v>
      </c>
      <c r="H32" t="s">
        <v>25</v>
      </c>
      <c r="I32" t="s">
        <v>43</v>
      </c>
      <c r="J32" t="s">
        <v>40</v>
      </c>
      <c r="K32" t="s">
        <v>33</v>
      </c>
      <c r="L32" t="s">
        <v>20</v>
      </c>
    </row>
    <row r="33" spans="1:12" x14ac:dyDescent="0.3">
      <c r="A33">
        <v>2021</v>
      </c>
      <c r="B33" t="s">
        <v>51</v>
      </c>
      <c r="C33" t="s">
        <v>22</v>
      </c>
      <c r="D33" t="s">
        <v>23</v>
      </c>
      <c r="E33">
        <v>122303</v>
      </c>
      <c r="F33">
        <v>155074</v>
      </c>
      <c r="G33" t="s">
        <v>33</v>
      </c>
      <c r="H33" t="s">
        <v>25</v>
      </c>
      <c r="I33" t="s">
        <v>26</v>
      </c>
      <c r="J33" t="s">
        <v>40</v>
      </c>
      <c r="K33" t="s">
        <v>24</v>
      </c>
      <c r="L33" t="s">
        <v>28</v>
      </c>
    </row>
    <row r="34" spans="1:12" x14ac:dyDescent="0.3">
      <c r="A34">
        <v>2021</v>
      </c>
      <c r="B34" t="s">
        <v>48</v>
      </c>
      <c r="C34" t="s">
        <v>13</v>
      </c>
      <c r="D34" t="s">
        <v>23</v>
      </c>
      <c r="E34">
        <v>132885</v>
      </c>
      <c r="F34">
        <v>107952</v>
      </c>
      <c r="G34" t="s">
        <v>15</v>
      </c>
      <c r="H34" t="s">
        <v>25</v>
      </c>
      <c r="I34" t="s">
        <v>43</v>
      </c>
      <c r="J34" t="s">
        <v>40</v>
      </c>
      <c r="K34" t="s">
        <v>27</v>
      </c>
      <c r="L34" t="s">
        <v>20</v>
      </c>
    </row>
    <row r="35" spans="1:12" x14ac:dyDescent="0.3">
      <c r="A35">
        <v>2020</v>
      </c>
      <c r="B35" t="s">
        <v>50</v>
      </c>
      <c r="C35" t="s">
        <v>39</v>
      </c>
      <c r="D35" t="s">
        <v>30</v>
      </c>
      <c r="E35">
        <v>143057</v>
      </c>
      <c r="F35">
        <v>76456</v>
      </c>
      <c r="G35" t="s">
        <v>37</v>
      </c>
      <c r="H35" t="s">
        <v>25</v>
      </c>
      <c r="I35" t="s">
        <v>26</v>
      </c>
      <c r="J35" t="s">
        <v>40</v>
      </c>
      <c r="K35" t="s">
        <v>19</v>
      </c>
      <c r="L35" t="s">
        <v>28</v>
      </c>
    </row>
    <row r="36" spans="1:12" x14ac:dyDescent="0.3">
      <c r="A36">
        <v>2020</v>
      </c>
      <c r="B36" t="s">
        <v>45</v>
      </c>
      <c r="C36" t="s">
        <v>42</v>
      </c>
      <c r="D36" t="s">
        <v>23</v>
      </c>
      <c r="E36">
        <v>143289</v>
      </c>
      <c r="F36">
        <v>110908</v>
      </c>
      <c r="G36" t="s">
        <v>37</v>
      </c>
      <c r="H36" t="s">
        <v>25</v>
      </c>
      <c r="I36" t="s">
        <v>43</v>
      </c>
      <c r="J36" t="s">
        <v>40</v>
      </c>
      <c r="K36" t="s">
        <v>31</v>
      </c>
      <c r="L36" t="s">
        <v>28</v>
      </c>
    </row>
    <row r="37" spans="1:12" x14ac:dyDescent="0.3">
      <c r="A37">
        <v>2020</v>
      </c>
      <c r="B37" t="s">
        <v>51</v>
      </c>
      <c r="C37" t="s">
        <v>22</v>
      </c>
      <c r="D37" t="s">
        <v>14</v>
      </c>
      <c r="E37">
        <v>143947</v>
      </c>
      <c r="F37">
        <v>38373</v>
      </c>
      <c r="G37" t="s">
        <v>24</v>
      </c>
      <c r="H37" t="s">
        <v>35</v>
      </c>
      <c r="I37" t="s">
        <v>17</v>
      </c>
      <c r="J37" t="s">
        <v>32</v>
      </c>
      <c r="K37" t="s">
        <v>24</v>
      </c>
      <c r="L37" t="s">
        <v>28</v>
      </c>
    </row>
    <row r="38" spans="1:12" x14ac:dyDescent="0.3">
      <c r="A38">
        <v>2022</v>
      </c>
      <c r="B38" t="s">
        <v>34</v>
      </c>
      <c r="C38" t="s">
        <v>22</v>
      </c>
      <c r="D38" t="s">
        <v>23</v>
      </c>
      <c r="E38">
        <v>154130</v>
      </c>
      <c r="F38">
        <v>135242</v>
      </c>
      <c r="G38" t="s">
        <v>19</v>
      </c>
      <c r="H38" t="s">
        <v>35</v>
      </c>
      <c r="I38" t="s">
        <v>36</v>
      </c>
      <c r="J38" t="s">
        <v>32</v>
      </c>
      <c r="K38" t="s">
        <v>37</v>
      </c>
      <c r="L38" t="s">
        <v>20</v>
      </c>
    </row>
    <row r="39" spans="1:12" x14ac:dyDescent="0.3">
      <c r="A39">
        <v>2020</v>
      </c>
      <c r="B39" t="s">
        <v>45</v>
      </c>
      <c r="C39" t="s">
        <v>42</v>
      </c>
      <c r="D39" t="s">
        <v>14</v>
      </c>
      <c r="E39">
        <v>154506</v>
      </c>
      <c r="F39">
        <v>40932</v>
      </c>
      <c r="G39" t="s">
        <v>19</v>
      </c>
      <c r="H39" t="s">
        <v>47</v>
      </c>
      <c r="I39" t="s">
        <v>26</v>
      </c>
      <c r="J39" t="s">
        <v>40</v>
      </c>
      <c r="K39" t="s">
        <v>15</v>
      </c>
      <c r="L39" t="s">
        <v>41</v>
      </c>
    </row>
    <row r="40" spans="1:12" x14ac:dyDescent="0.3">
      <c r="A40">
        <v>2022</v>
      </c>
      <c r="B40" t="s">
        <v>48</v>
      </c>
      <c r="C40" t="s">
        <v>39</v>
      </c>
      <c r="D40" t="s">
        <v>46</v>
      </c>
      <c r="E40">
        <v>157727</v>
      </c>
      <c r="F40">
        <v>167559</v>
      </c>
      <c r="G40" t="s">
        <v>15</v>
      </c>
      <c r="H40" t="s">
        <v>35</v>
      </c>
      <c r="I40" t="s">
        <v>26</v>
      </c>
      <c r="J40" t="s">
        <v>32</v>
      </c>
      <c r="K40" t="s">
        <v>15</v>
      </c>
      <c r="L40" t="s">
        <v>41</v>
      </c>
    </row>
    <row r="41" spans="1:12" x14ac:dyDescent="0.3">
      <c r="A41">
        <v>2020</v>
      </c>
      <c r="B41" t="s">
        <v>54</v>
      </c>
      <c r="C41" t="s">
        <v>42</v>
      </c>
      <c r="D41" t="s">
        <v>14</v>
      </c>
      <c r="E41">
        <v>161661</v>
      </c>
      <c r="F41">
        <v>100270</v>
      </c>
      <c r="G41" t="s">
        <v>15</v>
      </c>
      <c r="H41" t="s">
        <v>47</v>
      </c>
      <c r="I41" t="s">
        <v>36</v>
      </c>
      <c r="J41" t="s">
        <v>40</v>
      </c>
      <c r="K41" t="s">
        <v>27</v>
      </c>
      <c r="L41" t="s">
        <v>41</v>
      </c>
    </row>
    <row r="42" spans="1:12" x14ac:dyDescent="0.3">
      <c r="A42">
        <v>2021</v>
      </c>
      <c r="B42" t="s">
        <v>38</v>
      </c>
      <c r="C42" t="s">
        <v>22</v>
      </c>
      <c r="D42" t="s">
        <v>52</v>
      </c>
      <c r="E42">
        <v>162532</v>
      </c>
      <c r="F42">
        <v>189266</v>
      </c>
      <c r="G42" t="s">
        <v>24</v>
      </c>
      <c r="H42" t="s">
        <v>25</v>
      </c>
      <c r="I42" t="s">
        <v>43</v>
      </c>
      <c r="J42" t="s">
        <v>18</v>
      </c>
      <c r="K42" t="s">
        <v>27</v>
      </c>
      <c r="L42" t="s">
        <v>20</v>
      </c>
    </row>
    <row r="43" spans="1:12" x14ac:dyDescent="0.3">
      <c r="A43">
        <v>2022</v>
      </c>
      <c r="B43" t="s">
        <v>21</v>
      </c>
      <c r="C43" t="s">
        <v>42</v>
      </c>
      <c r="D43" t="s">
        <v>46</v>
      </c>
      <c r="E43">
        <v>163441</v>
      </c>
      <c r="F43">
        <v>113872</v>
      </c>
      <c r="G43" t="s">
        <v>37</v>
      </c>
      <c r="H43" t="s">
        <v>16</v>
      </c>
      <c r="I43" t="s">
        <v>26</v>
      </c>
      <c r="J43" t="s">
        <v>40</v>
      </c>
      <c r="K43" t="s">
        <v>31</v>
      </c>
      <c r="L43" t="s">
        <v>20</v>
      </c>
    </row>
    <row r="44" spans="1:12" x14ac:dyDescent="0.3">
      <c r="A44">
        <v>2020</v>
      </c>
      <c r="B44" t="s">
        <v>34</v>
      </c>
      <c r="C44" t="s">
        <v>22</v>
      </c>
      <c r="D44" t="s">
        <v>14</v>
      </c>
      <c r="E44">
        <v>170907</v>
      </c>
      <c r="F44">
        <v>88676</v>
      </c>
      <c r="G44" t="s">
        <v>15</v>
      </c>
      <c r="H44" t="s">
        <v>25</v>
      </c>
      <c r="I44" t="s">
        <v>43</v>
      </c>
      <c r="J44" t="s">
        <v>32</v>
      </c>
      <c r="K44" t="s">
        <v>15</v>
      </c>
      <c r="L44" t="s">
        <v>20</v>
      </c>
    </row>
    <row r="45" spans="1:12" x14ac:dyDescent="0.3">
      <c r="A45">
        <v>2020</v>
      </c>
      <c r="B45" t="s">
        <v>38</v>
      </c>
      <c r="C45" t="s">
        <v>39</v>
      </c>
      <c r="D45" t="s">
        <v>14</v>
      </c>
      <c r="E45">
        <v>172312</v>
      </c>
      <c r="F45">
        <v>35156</v>
      </c>
      <c r="G45" t="s">
        <v>31</v>
      </c>
      <c r="H45" t="s">
        <v>16</v>
      </c>
      <c r="I45" t="s">
        <v>36</v>
      </c>
      <c r="J45" t="s">
        <v>40</v>
      </c>
      <c r="K45" t="s">
        <v>31</v>
      </c>
      <c r="L45" t="s">
        <v>41</v>
      </c>
    </row>
    <row r="46" spans="1:12" x14ac:dyDescent="0.3">
      <c r="A46">
        <v>2020</v>
      </c>
      <c r="B46" t="s">
        <v>50</v>
      </c>
      <c r="C46" t="s">
        <v>39</v>
      </c>
      <c r="D46" t="s">
        <v>30</v>
      </c>
      <c r="E46">
        <v>174408</v>
      </c>
      <c r="F46">
        <v>175450</v>
      </c>
      <c r="G46" t="s">
        <v>37</v>
      </c>
      <c r="H46" t="s">
        <v>16</v>
      </c>
      <c r="I46" t="s">
        <v>36</v>
      </c>
      <c r="J46" t="s">
        <v>32</v>
      </c>
      <c r="K46" t="s">
        <v>24</v>
      </c>
      <c r="L46" t="s">
        <v>28</v>
      </c>
    </row>
    <row r="47" spans="1:12" x14ac:dyDescent="0.3">
      <c r="A47">
        <v>2022</v>
      </c>
      <c r="B47" t="s">
        <v>34</v>
      </c>
      <c r="C47" t="s">
        <v>39</v>
      </c>
      <c r="D47" t="s">
        <v>23</v>
      </c>
      <c r="E47">
        <v>178404</v>
      </c>
      <c r="F47">
        <v>105324</v>
      </c>
      <c r="G47" t="s">
        <v>19</v>
      </c>
      <c r="H47" t="s">
        <v>25</v>
      </c>
      <c r="I47" t="s">
        <v>43</v>
      </c>
      <c r="J47" t="s">
        <v>18</v>
      </c>
      <c r="K47" t="s">
        <v>19</v>
      </c>
      <c r="L47" t="s">
        <v>20</v>
      </c>
    </row>
    <row r="48" spans="1:12" x14ac:dyDescent="0.3">
      <c r="A48">
        <v>2022</v>
      </c>
      <c r="B48" t="s">
        <v>50</v>
      </c>
      <c r="C48" t="s">
        <v>39</v>
      </c>
      <c r="D48" t="s">
        <v>30</v>
      </c>
      <c r="E48">
        <v>186453</v>
      </c>
      <c r="F48">
        <v>165772</v>
      </c>
      <c r="G48" t="s">
        <v>31</v>
      </c>
      <c r="H48" t="s">
        <v>16</v>
      </c>
      <c r="I48" t="s">
        <v>26</v>
      </c>
      <c r="J48" t="s">
        <v>32</v>
      </c>
      <c r="K48" t="s">
        <v>37</v>
      </c>
      <c r="L48" t="s">
        <v>41</v>
      </c>
    </row>
    <row r="49" spans="1:12" x14ac:dyDescent="0.3">
      <c r="A49">
        <v>2022</v>
      </c>
      <c r="B49" t="s">
        <v>12</v>
      </c>
      <c r="C49" t="s">
        <v>13</v>
      </c>
      <c r="D49" t="s">
        <v>14</v>
      </c>
      <c r="E49">
        <v>186597</v>
      </c>
      <c r="F49">
        <v>136086</v>
      </c>
      <c r="G49" t="s">
        <v>15</v>
      </c>
      <c r="H49" t="s">
        <v>16</v>
      </c>
      <c r="I49" t="s">
        <v>17</v>
      </c>
      <c r="J49" t="s">
        <v>18</v>
      </c>
      <c r="K49" t="s">
        <v>19</v>
      </c>
      <c r="L49" t="s">
        <v>20</v>
      </c>
    </row>
    <row r="50" spans="1:12" x14ac:dyDescent="0.3">
      <c r="A50">
        <v>2022</v>
      </c>
      <c r="B50" t="s">
        <v>51</v>
      </c>
      <c r="C50" t="s">
        <v>13</v>
      </c>
      <c r="D50" t="s">
        <v>52</v>
      </c>
      <c r="E50">
        <v>187242</v>
      </c>
      <c r="F50">
        <v>81224</v>
      </c>
      <c r="G50" t="s">
        <v>31</v>
      </c>
      <c r="H50" t="s">
        <v>16</v>
      </c>
      <c r="I50" t="s">
        <v>36</v>
      </c>
      <c r="J50" t="s">
        <v>40</v>
      </c>
      <c r="K50" t="s">
        <v>27</v>
      </c>
      <c r="L50" t="s">
        <v>28</v>
      </c>
    </row>
    <row r="51" spans="1:12" x14ac:dyDescent="0.3">
      <c r="A51">
        <v>2021</v>
      </c>
      <c r="B51" t="s">
        <v>44</v>
      </c>
      <c r="C51" t="s">
        <v>22</v>
      </c>
      <c r="D51" t="s">
        <v>23</v>
      </c>
      <c r="E51">
        <v>187908</v>
      </c>
      <c r="F51">
        <v>90706</v>
      </c>
      <c r="G51" t="s">
        <v>31</v>
      </c>
      <c r="H51" t="s">
        <v>25</v>
      </c>
      <c r="I51" t="s">
        <v>17</v>
      </c>
      <c r="J51" t="s">
        <v>18</v>
      </c>
      <c r="K51" t="s">
        <v>24</v>
      </c>
      <c r="L51" t="s">
        <v>28</v>
      </c>
    </row>
    <row r="52" spans="1:12" x14ac:dyDescent="0.3">
      <c r="A52">
        <v>2022</v>
      </c>
      <c r="B52" t="s">
        <v>49</v>
      </c>
      <c r="C52" t="s">
        <v>22</v>
      </c>
      <c r="D52" t="s">
        <v>14</v>
      </c>
      <c r="E52">
        <v>197011</v>
      </c>
      <c r="F52">
        <v>59493</v>
      </c>
      <c r="G52" t="s">
        <v>15</v>
      </c>
      <c r="H52" t="s">
        <v>16</v>
      </c>
      <c r="I52" t="s">
        <v>43</v>
      </c>
      <c r="J52" t="s">
        <v>18</v>
      </c>
      <c r="K52" t="s">
        <v>31</v>
      </c>
      <c r="L52" t="s">
        <v>20</v>
      </c>
    </row>
  </sheetData>
  <sortState xmlns:xlrd2="http://schemas.microsoft.com/office/spreadsheetml/2017/richdata2" ref="A4:L52">
    <sortCondition ref="E4:E52"/>
    <sortCondition descending="1" ref="D4:D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Datasheet</vt:lpstr>
      <vt:lpstr>Questions </vt:lpstr>
      <vt:lpstr>Question 7</vt:lpstr>
      <vt:lpstr>Question 6</vt:lpstr>
      <vt:lpstr>Question 5</vt:lpstr>
      <vt:lpstr>Question 4</vt:lpstr>
      <vt:lpstr>Question 3</vt:lpstr>
      <vt:lpstr>Question 2</vt:lpstr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2024-12-16T16:53:06Z</dcterms:created>
  <dcterms:modified xsi:type="dcterms:W3CDTF">2024-12-16T17:12:43Z</dcterms:modified>
</cp:coreProperties>
</file>