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73FBBF48-B466-4B32-ADF7-6BC1677B57B2}" xr6:coauthVersionLast="47" xr6:coauthVersionMax="47" xr10:uidLastSave="{00000000-0000-0000-0000-000000000000}"/>
  <bookViews>
    <workbookView xWindow="-108" yWindow="-108" windowWidth="23256" windowHeight="12456" firstSheet="1" activeTab="7" xr2:uid="{3CAB197F-349E-48ED-B7C8-9CDEE6BED2AE}"/>
  </bookViews>
  <sheets>
    <sheet name="Question 1" sheetId="4" r:id="rId1"/>
    <sheet name="Question 2" sheetId="5" r:id="rId2"/>
    <sheet name="Question 3" sheetId="6" r:id="rId3"/>
    <sheet name="Question 4" sheetId="7" r:id="rId4"/>
    <sheet name="Sheet8" sheetId="8" r:id="rId5"/>
    <sheet name="Sheet9" sheetId="9" r:id="rId6"/>
    <sheet name="Datasheet " sheetId="1" r:id="rId7"/>
    <sheet name="Questions " sheetId="2" r:id="rId8"/>
    <sheet name="Dashboards" sheetId="3" r:id="rId9"/>
  </sheets>
  <definedNames>
    <definedName name="Slicer_Product_Name">#N/A</definedName>
    <definedName name="Slicer_Reviews">#N/A</definedName>
    <definedName name="Slicer_Stars">#N/A</definedName>
    <definedName name="Slicer_Storage__GB">#N/A</definedName>
  </definedNames>
  <calcPr calcId="191029"/>
  <pivotCaches>
    <pivotCache cacheId="12"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<sst xmlns="http://schemas.openxmlformats.org/spreadsheetml/2006/main" count="95" uniqueCount="53">
  <si>
    <t>Product Name</t>
  </si>
  <si>
    <t>Actual price</t>
  </si>
  <si>
    <t>Discount price</t>
  </si>
  <si>
    <t>Stars</t>
  </si>
  <si>
    <t>Rating</t>
  </si>
  <si>
    <t>Reviews</t>
  </si>
  <si>
    <t>RAM (GB)</t>
  </si>
  <si>
    <t>Storage (GB)</t>
  </si>
  <si>
    <t>Display Size (inch)</t>
  </si>
  <si>
    <t>Camera</t>
  </si>
  <si>
    <t>48MP + 12MP</t>
  </si>
  <si>
    <t>OnePlus N20 SE (JADE WAVE, 128 GB)</t>
  </si>
  <si>
    <t xml:space="preserve">50MP </t>
  </si>
  <si>
    <t>OnePlus N20 SE (BLUE OASIS, 64 GB)</t>
  </si>
  <si>
    <t>OnePlus 12R (Cool Blue, 128 GB)</t>
  </si>
  <si>
    <t>SAMSUNG Galaxy F14 5G (GOAT Green, 128 GB)</t>
  </si>
  <si>
    <t>50MP + 2MP</t>
  </si>
  <si>
    <t>CMF by Nothing Phone 1 (Blue, 128 GB)</t>
  </si>
  <si>
    <t>vivo Y200e 5G (Black Diamond, 128 GB)</t>
  </si>
  <si>
    <t>OPPO F25 Pro 5G (Ocean Blue, 128 GB)</t>
  </si>
  <si>
    <t>64MP + 8MP</t>
  </si>
  <si>
    <t>Motorola G85 5G (Urban Grey, 128 GB)</t>
  </si>
  <si>
    <t>50MP + 8MP</t>
  </si>
  <si>
    <t>Motorola g04s (Satin Blue, 64 GB)</t>
  </si>
  <si>
    <t>Motorola g64 5G (Ice Lilac, 256 GB)</t>
  </si>
  <si>
    <t xml:space="preserve">8MP | 16MP  </t>
  </si>
  <si>
    <t>MOTOROLA G04 (Sunrise Orange, 64 GB)</t>
  </si>
  <si>
    <t xml:space="preserve">16MP </t>
  </si>
  <si>
    <t>Nothing Phone (2a) 5G (Blue, 128 GB)</t>
  </si>
  <si>
    <t xml:space="preserve">50MP | 32MP  </t>
  </si>
  <si>
    <t>Nothing Phone (2a) 5G (Blue, 256 GB)</t>
  </si>
  <si>
    <t>OnePlus 12 (Silky Black, 512 GB)</t>
  </si>
  <si>
    <t xml:space="preserve">64MP </t>
  </si>
  <si>
    <t>itel it5027 6.1cm Screen,1200mAh Battery Wireless FM Radio with Recording,KingVoice</t>
  </si>
  <si>
    <t>3MP + 0MP</t>
  </si>
  <si>
    <t>realme 12 Pro+ 5G (Navigator Beige, 256 GB)</t>
  </si>
  <si>
    <t>Nokia 105</t>
  </si>
  <si>
    <t xml:space="preserve">0MP | 0MP  </t>
  </si>
  <si>
    <t>Infinix SMART 8 HD (Shiny Gold, 64 GB)</t>
  </si>
  <si>
    <t>Apple iPhone 15 Plus (Yellow, 128 GB)</t>
  </si>
  <si>
    <t xml:space="preserve">Apple iPhone 15 </t>
  </si>
  <si>
    <t xml:space="preserve">Display the total number of products </t>
  </si>
  <si>
    <t xml:space="preserve">Display the total cost of all the devices </t>
  </si>
  <si>
    <t>Display the product and reviews that are below 100</t>
  </si>
  <si>
    <t xml:space="preserve">Show the product name with 128 gb storage </t>
  </si>
  <si>
    <t xml:space="preserve">Show the different display size and their total reviews </t>
  </si>
  <si>
    <t>Count of Product Name</t>
  </si>
  <si>
    <t>Sum of Actual price</t>
  </si>
  <si>
    <t>Row Labels</t>
  </si>
  <si>
    <t>Grand Total</t>
  </si>
  <si>
    <t>Sum of Reviews</t>
  </si>
  <si>
    <t>Sum of Storage (GB)</t>
  </si>
  <si>
    <t>Sum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</si>
</sst>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0" fillId="2" borderId="0" xfId="0" applyFill="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[Flipkart mobile sales.xlsx]Question 3!PivotTable3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solidFill>
                  <a:srgbClr val="FFFF00"/>
                </a:solidFill>
                <a:latin typeface="Freestyle Script" panose="030804020302050B0404" pitchFamily="66" charset="0"/>
              </a:rPr>
              <a:t>Product name and total reviews less than 100</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3'!$B$3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'Question 3'!$A$4:$A$10</c:f>
              <c:strCache>
                <c:ptCount val="6"/>
                <c:pt idx="0">
                  <c:v>Infinix SMART 8 HD (Shiny Gold, 64 GB)</c:v>
                </c:pt>
                <c:pt idx="1">
                  <c:v>itel it5027 6.1cm Screen,1200mAh Battery Wireless FM Radio with Recording,KingVoice</c:v>
                </c:pt>
                <c:pt idx="2">
                  <c:v>Nokia 105</c:v>
                </c:pt>
                <c:pt idx="3">
                  <c:v>OnePlus N20 SE (BLUE OASIS, 64 GB)</c:v>
                </c:pt>
                <c:pt idx="4">
                  <c:v>OnePlus N20 SE (JADE WAVE, 128 GB)</c:v>
                </c:pt>
                <c:pt idx="5">
                  <c:v>vivo Y200e 5G (Black Diamond, 128 GB)</c:v>
                </c:pt>
              </c:strCache>
            </c:strRef>
          </c:cat>
          <c:val>
            <c:numRef>
              <c:f>'Question 3'!$B$4:$B$10</c:f>
              <c:numCache>
                <c:formatCode>General</c:formatCode>
                <c:ptCount val="6"/>
                <c:pt idx="0">
                  <c:v>30</c:v>
                </c:pt>
                <c:pt idx="1">
                  <c:v>30</c:v>
                </c:pt>
                <c:pt idx="2">
                  <c:v>37</c:v>
                </c:pt>
                <c:pt idx="3">
                  <c:v>41</c:v>
                </c:pt>
                <c:pt idx="4">
                  <c:v>41</c:v>
                </c:pt>
                <c:pt idx="5">
                  <c:v>49</c:v>
                </c:pt>
              </c:numCache>
            </c:numRef>
          </c:val>
          <c:extLst>
            <c:ext xmlns:c16="http://schemas.microsoft.com/office/drawing/2014/chart" uri="{C3380CC4-5D6E-409C-BE32-E72D297353CC}">
              <c16:uniqueId val="{00000000-C901-47C4-89D4-23B3577A7AEF}"/>
            </c:ext>
          </c:extLst>
        </c:ser>
        <c:dLbls>
          <c:showLegendKey val="0"/>
          <c:showVal val="0"/>
          <c:showCatName val="0"/>
          <c:showSerName val="0"/>
          <c:showPercent val="0"/>
          <c:showBubbleSize val="0"/>
        </c:dLbls>
        <c:gapWidth val="315"/>
        <c:overlap val="-40"/>
        <c:axId val="1773651615"/>
        <c:axId val="1773658815"/>
      </c:barChart>
      <c:catAx>
        <c:axId val="1773651615"/>
        <c:scaling>
          <c:orientation val="minMax"/>
        </c:scaling>
        <c:delete val="1"/>
        <c:axPos val="b"/>
        <c:numFmt formatCode="General" sourceLinked="1"/>
        <c:majorTickMark val="none"/>
        <c:minorTickMark val="none"/>
        <c:tickLblPos val="nextTo"/>
        <c:crossAx val="1773658815"/>
        <c:crosses val="autoZero"/>
        <c:auto val="1"/>
        <c:lblAlgn val="ctr"/>
        <c:lblOffset val="100"/>
        <c:noMultiLvlLbl val="0"/>
      </c:catAx>
      <c:valAx>
        <c:axId val="1773658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365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[Flipkart mobile sales.xlsx]Question 4!PivotTable4</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solidFill>
                  <a:srgbClr val="FFFF00"/>
                </a:solidFill>
                <a:latin typeface="Freestyle Script" panose="030804020302050B0404" pitchFamily="66" charset="0"/>
              </a:rPr>
              <a:t>Product name and storage of 128 gb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4'!$B$3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'Question 4'!$A$4:$A$6</c:f>
              <c:strCache>
                <c:ptCount val="2"/>
                <c:pt idx="0">
                  <c:v>OnePlus N20 SE (JADE WAVE, 128 GB)</c:v>
                </c:pt>
                <c:pt idx="1">
                  <c:v>vivo Y200e 5G (Black Diamond, 128 GB)</c:v>
                </c:pt>
              </c:strCache>
            </c:strRef>
          </c:cat>
          <c:val>
            <c:numRef>
              <c:f>'Question 4'!$B$4:$B$6</c:f>
              <c:numCache>
                <c:formatCode>General</c:formatCode>
                <c:ptCount val="2"/>
                <c:pt idx="0">
                  <c:v>128</c:v>
                </c:pt>
                <c:pt idx="1">
                  <c:v>256</c:v>
                </c:pt>
              </c:numCache>
            </c:numRef>
          </c:val>
          <c:smooth val="0"/>
          <c:extLst>
            <c:ext xmlns:c16="http://schemas.microsoft.com/office/drawing/2014/chart" uri="{C3380CC4-5D6E-409C-BE32-E72D297353CC}">
              <c16:uniqueId val="{00000000-713C-4691-BFED-88B4DDA9200C}"/>
            </c:ext>
          </c:extLst>
        </c:ser>
        <c:dLbls>
          <c:showLegendKey val="0"/>
          <c:showVal val="0"/>
          <c:showCatName val="0"/>
          <c:showSerName val="0"/>
          <c:showPercent val="0"/>
          <c:showBubbleSize val="0"/>
        </c:dLbls>
        <c:marker val="1"/>
        <c:smooth val="0"/>
        <c:axId val="176638639"/>
        <c:axId val="176655919"/>
      </c:lineChart>
      <c:catAx>
        <c:axId val="176638639"/>
        <c:scaling>
          <c:orientation val="minMax"/>
        </c:scaling>
        <c:delete val="1"/>
        <c:axPos val="b"/>
        <c:numFmt formatCode="General" sourceLinked="1"/>
        <c:majorTickMark val="none"/>
        <c:minorTickMark val="none"/>
        <c:tickLblPos val="nextTo"/>
        <c:crossAx val="176655919"/>
        <c:crosses val="autoZero"/>
        <c:auto val="1"/>
        <c:lblAlgn val="ctr"/>
        <c:lblOffset val="100"/>
        <c:noMultiLvlLbl val="0"/>
      </c:catAx>
      <c:valAx>
        <c:axId val="176655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6638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[Flipkart mobile sales.xlsx]Sheet8!PivotTable5</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a:solidFill>
                  <a:srgbClr val="FFFF00"/>
                </a:solidFill>
                <a:latin typeface="Freestyle Script" panose="030804020302050B0404" pitchFamily="66" charset="0"/>
              </a:rPr>
              <a:t>Display size and reviews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Sheet8!$A$4:$A$9</c:f>
              <c:strCache>
                <c:ptCount val="5"/>
                <c:pt idx="0">
                  <c:v>1.77</c:v>
                </c:pt>
                <c:pt idx="1">
                  <c:v>2.4</c:v>
                </c:pt>
                <c:pt idx="2">
                  <c:v>6.56</c:v>
                </c:pt>
                <c:pt idx="3">
                  <c:v>6.6</c:v>
                </c:pt>
                <c:pt idx="4">
                  <c:v>6.67</c:v>
                </c:pt>
              </c:strCache>
            </c:strRef>
          </c:cat>
          <c:val>
            <c:numRef>
              <c:f>Sheet8!$B$4:$B$9</c:f>
              <c:numCache>
                <c:formatCode>General</c:formatCode>
                <c:ptCount val="5"/>
                <c:pt idx="0">
                  <c:v>37</c:v>
                </c:pt>
                <c:pt idx="1">
                  <c:v>30</c:v>
                </c:pt>
                <c:pt idx="2">
                  <c:v>82</c:v>
                </c:pt>
                <c:pt idx="3">
                  <c:v>30</c:v>
                </c:pt>
                <c:pt idx="4">
                  <c:v>49</c:v>
                </c:pt>
              </c:numCache>
            </c:numRef>
          </c:val>
          <c:extLst>
            <c:ext xmlns:c16="http://schemas.microsoft.com/office/drawing/2014/chart" uri="{C3380CC4-5D6E-409C-BE32-E72D297353CC}">
              <c16:uniqueId val="{00000000-DD34-4463-94DF-F0EA13391B8A}"/>
            </c:ext>
          </c:extLst>
        </c:ser>
        <c:dLbls>
          <c:showLegendKey val="0"/>
          <c:showVal val="0"/>
          <c:showCatName val="0"/>
          <c:showSerName val="0"/>
          <c:showPercent val="0"/>
          <c:showBubbleSize val="0"/>
        </c:dLbls>
        <c:gapWidth val="182"/>
        <c:overlap val="-50"/>
        <c:axId val="176662159"/>
        <c:axId val="176646799"/>
      </c:barChart>
      <c:catAx>
        <c:axId val="1766621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6646799"/>
        <c:crosses val="autoZero"/>
        <c:auto val="1"/>
        <c:lblAlgn val="ctr"/>
        <c:lblOffset val="100"/>
        <c:noMultiLvlLbl val="0"/>
      </c:catAx>
      <c:valAx>
        <c:axId val="176646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666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[Flipkart mobile sales.xlsx]Sheet9!PivotTable6</c:name>
    <c:fmtId val="2"/>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IN" sz="2000">
                <a:solidFill>
                  <a:srgbClr val="FFFF00"/>
                </a:solidFill>
                <a:latin typeface="Freestyle Script" panose="030804020302050B0404" pitchFamily="66" charset="0"/>
              </a:rPr>
              <a:t>Stars and ratings</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Sheet9!$B$3</c:f>
              <c:strCache>
                <c:ptCount val="1"/>
                <c:pt idx="0">
                  <c:v>Total</c:v>
                </c:pt>
              </c:strCache>
            </c:strRef>
          </c:tx>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Sheet9!$A$4:$A$9</c:f>
              <c:strCache>
                <c:ptCount val="5"/>
                <c:pt idx="0">
                  <c:v>3.4</c:v>
                </c:pt>
                <c:pt idx="1">
                  <c:v>3.8</c:v>
                </c:pt>
                <c:pt idx="2">
                  <c:v>4</c:v>
                </c:pt>
                <c:pt idx="3">
                  <c:v>4.2</c:v>
                </c:pt>
                <c:pt idx="4">
                  <c:v>4.3</c:v>
                </c:pt>
              </c:strCache>
            </c:strRef>
          </c:cat>
          <c:val>
            <c:numRef>
              <c:f>Sheet9!$B$4:$B$9</c:f>
              <c:numCache>
                <c:formatCode>General</c:formatCode>
                <c:ptCount val="5"/>
                <c:pt idx="0">
                  <c:v>753</c:v>
                </c:pt>
                <c:pt idx="1">
                  <c:v>466</c:v>
                </c:pt>
                <c:pt idx="2">
                  <c:v>2010</c:v>
                </c:pt>
                <c:pt idx="3">
                  <c:v>267</c:v>
                </c:pt>
                <c:pt idx="4">
                  <c:v>1497</c:v>
                </c:pt>
              </c:numCache>
            </c:numRef>
          </c:val>
          <c:extLst>
            <c:ext xmlns:c16="http://schemas.microsoft.com/office/drawing/2014/chart" uri="{C3380CC4-5D6E-409C-BE32-E72D297353CC}">
              <c16:uniqueId val="{00000000-ED5E-4BE4-AD0C-F0E52EB02A7C}"/>
            </c:ext>
          </c:extLst>
        </c:ser>
        <c:dLbls>
          <c:showLegendKey val="0"/>
          <c:showVal val="0"/>
          <c:showCatName val="0"/>
          <c:showSerName val="0"/>
          <c:showPercent val="0"/>
          <c:showBubbleSize val="0"/>
        </c:dLbls>
        <c:axId val="176659759"/>
        <c:axId val="176660239"/>
      </c:radarChart>
      <c:catAx>
        <c:axId val="176659759"/>
        <c:scaling>
          <c:orientation val="minMax"/>
        </c:scaling>
        <c:delete val="1"/>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crossAx val="176660239"/>
        <c:crosses val="autoZero"/>
        <c:auto val="1"/>
        <c:lblAlgn val="ctr"/>
        <c:lblOffset val="100"/>
        <c:noMultiLvlLbl val="0"/>
      </c:catAx>
      <c:valAx>
        <c:axId val="176660239"/>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6659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1150620</xdr:colOff>
      <xdr:row>9</xdr:row>
      <xdr:rowOff>76200</xdr:rowOff>
    </xdr:from>
    <xdr:to>
      <xdr:col>0</xdr:col>
      <xdr:colOff>2979420</xdr:colOff>
      <xdr:row>22</xdr:row>
      <xdr:rowOff>165735</xdr:rowOff>
    </xdr:to>
    <mc:AlternateContent xmlns:mc="http://schemas.openxmlformats.org/markup-compatibility/2006">
      <mc:Choice xmlns:a14="http://schemas.microsoft.com/office/drawing/2010/main" Requires="a14">
        <xdr:graphicFrame macro="">
          <xdr:nvGraphicFramePr>
            <xdr:cNvPr id="4" name="Product Name">
              <a:extLst>
                <a:ext uri="{FF2B5EF4-FFF2-40B4-BE49-F238E27FC236}">
                  <a16:creationId xmlns:a16="http://schemas.microsoft.com/office/drawing/2014/main" id="{E212C86B-FA2E-B2F8-5D1B-3D48618F0E95}"/>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1150620" y="1722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26</xdr:col>
      <xdr:colOff>392547</xdr:colOff>
      <xdr:row>19</xdr:row>
      <xdr:rowOff>34637</xdr:rowOff>
    </xdr:from>
    <xdr:to>
      <xdr:col>53</xdr:col>
      <xdr:colOff>427182</xdr:colOff>
      <xdr:row>60</xdr:row>
      <xdr:rowOff>46182</xdr:rowOff>
    </xdr:to>
    <xdr:pic>
      <xdr:nvPicPr>
        <xdr:cNvPr id="4" name="Picture 3" descr="900+ Gradient Background Images: Download HD Backgrounds on Unsplash">
          <a:extLst>
            <a:ext uri="{FF2B5EF4-FFF2-40B4-BE49-F238E27FC236}">
              <a16:creationId xmlns:a16="http://schemas.microsoft.com/office/drawing/2014/main" id="{F1A3CC0D-B1AC-9A27-4B93-A38A066545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02183" y="3544455"/>
          <a:ext cx="16556181" cy="7585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415637</xdr:colOff>
      <xdr:row>19</xdr:row>
      <xdr:rowOff>34637</xdr:rowOff>
    </xdr:from>
    <xdr:to>
      <xdr:col>53</xdr:col>
      <xdr:colOff>404091</xdr:colOff>
      <xdr:row>21</xdr:row>
      <xdr:rowOff>150091</xdr:rowOff>
    </xdr:to>
    <xdr:sp macro="" textlink="">
      <xdr:nvSpPr>
        <xdr:cNvPr id="5" name="Rectangle 4">
          <a:extLst>
            <a:ext uri="{FF2B5EF4-FFF2-40B4-BE49-F238E27FC236}">
              <a16:creationId xmlns:a16="http://schemas.microsoft.com/office/drawing/2014/main" id="{034F93CB-BD29-5459-8AA9-A2D0DD7AADD8}"/>
            </a:ext>
          </a:extLst>
        </xdr:cNvPr>
        <xdr:cNvSpPr/>
      </xdr:nvSpPr>
      <xdr:spPr>
        <a:xfrm>
          <a:off x="16325273" y="3544455"/>
          <a:ext cx="16510000" cy="484909"/>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IN" sz="2800" b="1">
              <a:solidFill>
                <a:srgbClr val="FFFF00"/>
              </a:solidFill>
              <a:latin typeface="Freestyle Script" panose="030804020302050B0404" pitchFamily="66" charset="0"/>
            </a:rPr>
            <a:t>Flipkart mobile</a:t>
          </a:r>
          <a:r>
            <a:rPr lang="en-IN" sz="2800" b="1" baseline="0">
              <a:solidFill>
                <a:srgbClr val="FFFF00"/>
              </a:solidFill>
              <a:latin typeface="Freestyle Script" panose="030804020302050B0404" pitchFamily="66" charset="0"/>
            </a:rPr>
            <a:t> sales dashboard </a:t>
          </a:r>
          <a:endParaRPr lang="en-IN" sz="2800" b="1">
            <a:solidFill>
              <a:srgbClr val="FFFF00"/>
            </a:solidFill>
            <a:latin typeface="Freestyle Script" panose="030804020302050B0404" pitchFamily="66" charset="0"/>
          </a:endParaRPr>
        </a:p>
      </xdr:txBody>
    </xdr:sp>
    <xdr:clientData/>
  </xdr:twoCellAnchor>
  <xdr:twoCellAnchor>
    <xdr:from>
      <xdr:col>26</xdr:col>
      <xdr:colOff>427181</xdr:colOff>
      <xdr:row>22</xdr:row>
      <xdr:rowOff>11545</xdr:rowOff>
    </xdr:from>
    <xdr:to>
      <xdr:col>31</xdr:col>
      <xdr:colOff>473363</xdr:colOff>
      <xdr:row>24</xdr:row>
      <xdr:rowOff>80818</xdr:rowOff>
    </xdr:to>
    <xdr:sp macro="" textlink="">
      <xdr:nvSpPr>
        <xdr:cNvPr id="6" name="Rectangle 5">
          <a:extLst>
            <a:ext uri="{FF2B5EF4-FFF2-40B4-BE49-F238E27FC236}">
              <a16:creationId xmlns:a16="http://schemas.microsoft.com/office/drawing/2014/main" id="{DE69A2F9-C257-1971-F4F9-95F77EDCB17B}"/>
            </a:ext>
          </a:extLst>
        </xdr:cNvPr>
        <xdr:cNvSpPr/>
      </xdr:nvSpPr>
      <xdr:spPr>
        <a:xfrm>
          <a:off x="16336817" y="4075545"/>
          <a:ext cx="3105728" cy="438728"/>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2400" b="1">
              <a:solidFill>
                <a:srgbClr val="FFFF00"/>
              </a:solidFill>
              <a:latin typeface="Freestyle Script" panose="030804020302050B0404" pitchFamily="66" charset="0"/>
            </a:rPr>
            <a:t>Total number of products:</a:t>
          </a:r>
          <a:r>
            <a:rPr lang="en-IN" sz="2400" b="1" baseline="0">
              <a:solidFill>
                <a:srgbClr val="FFFF00"/>
              </a:solidFill>
              <a:latin typeface="Freestyle Script" panose="030804020302050B0404" pitchFamily="66" charset="0"/>
            </a:rPr>
            <a:t> 29</a:t>
          </a:r>
          <a:endParaRPr lang="en-IN" sz="2400" b="1">
            <a:solidFill>
              <a:srgbClr val="FFFF00"/>
            </a:solidFill>
            <a:latin typeface="Freestyle Script" panose="030804020302050B0404" pitchFamily="66" charset="0"/>
          </a:endParaRPr>
        </a:p>
      </xdr:txBody>
    </xdr:sp>
    <xdr:clientData/>
  </xdr:twoCellAnchor>
  <xdr:twoCellAnchor>
    <xdr:from>
      <xdr:col>48</xdr:col>
      <xdr:colOff>337126</xdr:colOff>
      <xdr:row>22</xdr:row>
      <xdr:rowOff>13855</xdr:rowOff>
    </xdr:from>
    <xdr:to>
      <xdr:col>53</xdr:col>
      <xdr:colOff>383308</xdr:colOff>
      <xdr:row>24</xdr:row>
      <xdr:rowOff>92363</xdr:rowOff>
    </xdr:to>
    <xdr:sp macro="" textlink="">
      <xdr:nvSpPr>
        <xdr:cNvPr id="7" name="Rectangle 6">
          <a:extLst>
            <a:ext uri="{FF2B5EF4-FFF2-40B4-BE49-F238E27FC236}">
              <a16:creationId xmlns:a16="http://schemas.microsoft.com/office/drawing/2014/main" id="{E2990488-A5E7-4D26-A16D-AE1EAC7CBFA7}"/>
            </a:ext>
          </a:extLst>
        </xdr:cNvPr>
        <xdr:cNvSpPr/>
      </xdr:nvSpPr>
      <xdr:spPr>
        <a:xfrm>
          <a:off x="29708762" y="4077855"/>
          <a:ext cx="3105728" cy="447963"/>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2400" b="1">
              <a:solidFill>
                <a:srgbClr val="FFFF00"/>
              </a:solidFill>
              <a:latin typeface="Freestyle Script" panose="030804020302050B0404" pitchFamily="66" charset="0"/>
            </a:rPr>
            <a:t>Total cost of devices:</a:t>
          </a:r>
          <a:r>
            <a:rPr lang="en-IN" sz="2400" b="1" baseline="0">
              <a:solidFill>
                <a:srgbClr val="FFFF00"/>
              </a:solidFill>
              <a:latin typeface="Freestyle Script" panose="030804020302050B0404" pitchFamily="66" charset="0"/>
            </a:rPr>
            <a:t> 950066</a:t>
          </a:r>
          <a:endParaRPr lang="en-IN" sz="2400" b="1">
            <a:solidFill>
              <a:srgbClr val="FFFF00"/>
            </a:solidFill>
            <a:latin typeface="Freestyle Script" panose="030804020302050B0404" pitchFamily="66" charset="0"/>
          </a:endParaRPr>
        </a:p>
      </xdr:txBody>
    </xdr:sp>
    <xdr:clientData/>
  </xdr:twoCellAnchor>
  <xdr:twoCellAnchor>
    <xdr:from>
      <xdr:col>26</xdr:col>
      <xdr:colOff>427182</xdr:colOff>
      <xdr:row>24</xdr:row>
      <xdr:rowOff>138546</xdr:rowOff>
    </xdr:from>
    <xdr:to>
      <xdr:col>35</xdr:col>
      <xdr:colOff>427182</xdr:colOff>
      <xdr:row>42</xdr:row>
      <xdr:rowOff>69273</xdr:rowOff>
    </xdr:to>
    <xdr:graphicFrame macro="">
      <xdr:nvGraphicFramePr>
        <xdr:cNvPr id="8" name="Chart 7">
          <a:extLst>
            <a:ext uri="{FF2B5EF4-FFF2-40B4-BE49-F238E27FC236}">
              <a16:creationId xmlns:a16="http://schemas.microsoft.com/office/drawing/2014/main" id="{B382BDB9-6420-41C6-9BD4-B6C2502D7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461818</xdr:colOff>
      <xdr:row>24</xdr:row>
      <xdr:rowOff>115454</xdr:rowOff>
    </xdr:from>
    <xdr:to>
      <xdr:col>53</xdr:col>
      <xdr:colOff>311726</xdr:colOff>
      <xdr:row>42</xdr:row>
      <xdr:rowOff>57727</xdr:rowOff>
    </xdr:to>
    <xdr:graphicFrame macro="">
      <xdr:nvGraphicFramePr>
        <xdr:cNvPr id="9" name="Chart 8">
          <a:extLst>
            <a:ext uri="{FF2B5EF4-FFF2-40B4-BE49-F238E27FC236}">
              <a16:creationId xmlns:a16="http://schemas.microsoft.com/office/drawing/2014/main" id="{60BC670C-332E-449A-A3D3-52C256E6F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461819</xdr:colOff>
      <xdr:row>42</xdr:row>
      <xdr:rowOff>126999</xdr:rowOff>
    </xdr:from>
    <xdr:to>
      <xdr:col>37</xdr:col>
      <xdr:colOff>484912</xdr:colOff>
      <xdr:row>59</xdr:row>
      <xdr:rowOff>115454</xdr:rowOff>
    </xdr:to>
    <xdr:graphicFrame macro="">
      <xdr:nvGraphicFramePr>
        <xdr:cNvPr id="10" name="Chart 9">
          <a:extLst>
            <a:ext uri="{FF2B5EF4-FFF2-40B4-BE49-F238E27FC236}">
              <a16:creationId xmlns:a16="http://schemas.microsoft.com/office/drawing/2014/main" id="{88B02A4A-6F02-4607-9870-F9B99DDBF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34637</xdr:colOff>
      <xdr:row>42</xdr:row>
      <xdr:rowOff>138546</xdr:rowOff>
    </xdr:from>
    <xdr:to>
      <xdr:col>49</xdr:col>
      <xdr:colOff>334818</xdr:colOff>
      <xdr:row>59</xdr:row>
      <xdr:rowOff>92364</xdr:rowOff>
    </xdr:to>
    <xdr:graphicFrame macro="">
      <xdr:nvGraphicFramePr>
        <xdr:cNvPr id="11" name="Chart 10">
          <a:extLst>
            <a:ext uri="{FF2B5EF4-FFF2-40B4-BE49-F238E27FC236}">
              <a16:creationId xmlns:a16="http://schemas.microsoft.com/office/drawing/2014/main" id="{9B7BB448-18DF-4539-B6E0-3293ED906E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49</xdr:col>
      <xdr:colOff>378460</xdr:colOff>
      <xdr:row>42</xdr:row>
      <xdr:rowOff>127001</xdr:rowOff>
    </xdr:from>
    <xdr:to>
      <xdr:col>53</xdr:col>
      <xdr:colOff>219363</xdr:colOff>
      <xdr:row>59</xdr:row>
      <xdr:rowOff>103909</xdr:rowOff>
    </xdr:to>
    <mc:AlternateContent xmlns:mc="http://schemas.openxmlformats.org/markup-compatibility/2006">
      <mc:Choice xmlns:a14="http://schemas.microsoft.com/office/drawing/2010/main" Requires="a14">
        <xdr:graphicFrame macro="">
          <xdr:nvGraphicFramePr>
            <xdr:cNvPr id="12" name="Stars">
              <a:extLst>
                <a:ext uri="{FF2B5EF4-FFF2-40B4-BE49-F238E27FC236}">
                  <a16:creationId xmlns:a16="http://schemas.microsoft.com/office/drawing/2014/main" id="{6F88A0F2-F7D6-A456-A21F-2E8F9152A6EB}"/>
                </a:ext>
              </a:extLst>
            </xdr:cNvPr>
            <xdr:cNvGraphicFramePr/>
          </xdr:nvGraphicFramePr>
          <xdr:xfrm>
            <a:off x="0" y="0"/>
            <a:ext cx="0" cy="0"/>
          </xdr:xfrm>
          <a:graphic>
            <a:graphicData uri="http://schemas.microsoft.com/office/drawing/2010/slicer">
              <sle:slicer xmlns:sle="http://schemas.microsoft.com/office/drawing/2010/slicer" name="Stars"/>
            </a:graphicData>
          </a:graphic>
        </xdr:graphicFrame>
      </mc:Choice>
      <mc:Fallback>
        <xdr:sp macro="" textlink="">
          <xdr:nvSpPr>
            <xdr:cNvPr id="0" name=""/>
            <xdr:cNvSpPr>
              <a:spLocks noTextEdit="1"/>
            </xdr:cNvSpPr>
          </xdr:nvSpPr>
          <xdr:spPr>
            <a:xfrm>
              <a:off x="30362005" y="7885546"/>
              <a:ext cx="2288540" cy="31172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484909</xdr:colOff>
      <xdr:row>24</xdr:row>
      <xdr:rowOff>150091</xdr:rowOff>
    </xdr:from>
    <xdr:to>
      <xdr:col>38</xdr:col>
      <xdr:colOff>477982</xdr:colOff>
      <xdr:row>42</xdr:row>
      <xdr:rowOff>34637</xdr:rowOff>
    </xdr:to>
    <mc:AlternateContent xmlns:mc="http://schemas.openxmlformats.org/markup-compatibility/2006">
      <mc:Choice xmlns:a14="http://schemas.microsoft.com/office/drawing/2010/main" Requires="a14">
        <xdr:graphicFrame macro="">
          <xdr:nvGraphicFramePr>
            <xdr:cNvPr id="14" name="Storage (GB)">
              <a:extLst>
                <a:ext uri="{FF2B5EF4-FFF2-40B4-BE49-F238E27FC236}">
                  <a16:creationId xmlns:a16="http://schemas.microsoft.com/office/drawing/2014/main" id="{351037C5-21C5-4EE4-8961-B5BD32815248}"/>
                </a:ext>
              </a:extLst>
            </xdr:cNvPr>
            <xdr:cNvGraphicFramePr/>
          </xdr:nvGraphicFramePr>
          <xdr:xfrm>
            <a:off x="0" y="0"/>
            <a:ext cx="0" cy="0"/>
          </xdr:xfrm>
          <a:graphic>
            <a:graphicData uri="http://schemas.microsoft.com/office/drawing/2010/slicer">
              <sle:slicer xmlns:sle="http://schemas.microsoft.com/office/drawing/2010/slicer" name="Storage (GB)"/>
            </a:graphicData>
          </a:graphic>
        </xdr:graphicFrame>
      </mc:Choice>
      <mc:Fallback>
        <xdr:sp macro="" textlink="">
          <xdr:nvSpPr>
            <xdr:cNvPr id="0" name=""/>
            <xdr:cNvSpPr>
              <a:spLocks noTextEdit="1"/>
            </xdr:cNvSpPr>
          </xdr:nvSpPr>
          <xdr:spPr>
            <a:xfrm>
              <a:off x="21901727" y="4583546"/>
              <a:ext cx="1828800" cy="32096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565727</xdr:colOff>
      <xdr:row>24</xdr:row>
      <xdr:rowOff>150091</xdr:rowOff>
    </xdr:from>
    <xdr:to>
      <xdr:col>43</xdr:col>
      <xdr:colOff>392545</xdr:colOff>
      <xdr:row>42</xdr:row>
      <xdr:rowOff>23091</xdr:rowOff>
    </xdr:to>
    <mc:AlternateContent xmlns:mc="http://schemas.openxmlformats.org/markup-compatibility/2006">
      <mc:Choice xmlns:a14="http://schemas.microsoft.com/office/drawing/2010/main" Requires="a14">
        <xdr:graphicFrame macro="">
          <xdr:nvGraphicFramePr>
            <xdr:cNvPr id="15" name="Reviews">
              <a:extLst>
                <a:ext uri="{FF2B5EF4-FFF2-40B4-BE49-F238E27FC236}">
                  <a16:creationId xmlns:a16="http://schemas.microsoft.com/office/drawing/2014/main" id="{83EE339E-2590-4E40-BC9A-4C67A8AD7AE7}"/>
                </a:ext>
              </a:extLst>
            </xdr:cNvPr>
            <xdr:cNvGraphicFramePr/>
          </xdr:nvGraphicFramePr>
          <xdr:xfrm>
            <a:off x="0" y="0"/>
            <a:ext cx="0" cy="0"/>
          </xdr:xfrm>
          <a:graphic>
            <a:graphicData uri="http://schemas.microsoft.com/office/drawing/2010/slicer">
              <sle:slicer xmlns:sle="http://schemas.microsoft.com/office/drawing/2010/slicer" name="Reviews"/>
            </a:graphicData>
          </a:graphic>
        </xdr:graphicFrame>
      </mc:Choice>
      <mc:Fallback>
        <xdr:sp macro="" textlink="">
          <xdr:nvSpPr>
            <xdr:cNvPr id="0" name=""/>
            <xdr:cNvSpPr>
              <a:spLocks noTextEdit="1"/>
            </xdr:cNvSpPr>
          </xdr:nvSpPr>
          <xdr:spPr>
            <a:xfrm>
              <a:off x="23818272" y="4583546"/>
              <a:ext cx="2886364" cy="3198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66.344142939815" createdVersion="8" refreshedVersion="8" minRefreshableVersion="3" recordCount="29" xr:uid="{64121263-F06A-4A39-BED3-FDC54834FE26}">
  <cacheSource type="worksheet">
    <worksheetSource ref="A1:J30" sheet="Datasheet "/>
  </cacheSource>
  <cacheFields count="10">
    <cacheField name="Product Name" numFmtId="0">
      <sharedItems count="20">
        <s v="Apple iPhone 15 "/>
        <s v="OnePlus N20 SE (JADE WAVE, 128 GB)"/>
        <s v="OnePlus N20 SE (BLUE OASIS, 64 GB)"/>
        <s v="OnePlus 12R (Cool Blue, 128 GB)"/>
        <s v="SAMSUNG Galaxy F14 5G (GOAT Green, 128 GB)"/>
        <s v="CMF by Nothing Phone 1 (Blue, 128 GB)"/>
        <s v="vivo Y200e 5G (Black Diamond, 128 GB)"/>
        <s v="OPPO F25 Pro 5G (Ocean Blue, 128 GB)"/>
        <s v="Motorola G85 5G (Urban Grey, 128 GB)"/>
        <s v="Motorola g04s (Satin Blue, 64 GB)"/>
        <s v="Motorola g64 5G (Ice Lilac, 256 GB)"/>
        <s v="MOTOROLA G04 (Sunrise Orange, 64 GB)"/>
        <s v="Nothing Phone (2a) 5G (Blue, 128 GB)"/>
        <s v="Nothing Phone (2a) 5G (Blue, 256 GB)"/>
        <s v="OnePlus 12 (Silky Black, 512 GB)"/>
        <s v="itel it5027 6.1cm Screen,1200mAh Battery Wireless FM Radio with Recording,KingVoice"/>
        <s v="realme 12 Pro+ 5G (Navigator Beige, 256 GB)"/>
        <s v="Nokia 105"/>
        <s v="Infinix SMART 8 HD (Shiny Gold, 64 GB)"/>
        <s v="Apple iPhone 15 Plus (Yellow, 128 GB)"/>
      </sharedItems>
    </cacheField>
    <cacheField name="Actual price" numFmtId="3">
      <sharedItems containsSemiMixedTypes="0" containsString="0" containsNumber="1" containsInteger="1" minValue="1499" maxValue="89600"/>
    </cacheField>
    <cacheField name="Discount price" numFmtId="3">
      <sharedItems containsSemiMixedTypes="0" containsString="0" containsNumber="1" containsInteger="1" minValue="1177" maxValue="73999"/>
    </cacheField>
    <cacheField name="Stars" numFmtId="0">
      <sharedItems containsSemiMixedTypes="0" containsString="0" containsNumber="1" minValue="3.4" maxValue="4.5999999999999996" count="8">
        <n v="4.5999999999999996"/>
        <n v="4"/>
        <n v="4.5"/>
        <n v="4.2"/>
        <n v="4.4000000000000004"/>
        <n v="4.3"/>
        <n v="3.8"/>
        <n v="3.4"/>
      </sharedItems>
    </cacheField>
    <cacheField name="Rating" numFmtId="0">
      <sharedItems containsSemiMixedTypes="0" containsString="0" containsNumber="1" containsInteger="1" minValue="267" maxValue="45538"/>
    </cacheField>
    <cacheField name="Reviews" numFmtId="0">
      <sharedItems containsSemiMixedTypes="0" containsString="0" containsNumber="1" containsInteger="1" minValue="13" maxValue="4089" count="21">
        <n v="2402"/>
        <n v="41"/>
        <n v="292"/>
        <n v="2989"/>
        <n v="701"/>
        <n v="181"/>
        <n v="36"/>
        <n v="13"/>
        <n v="299"/>
        <n v="537"/>
        <n v="517"/>
        <n v="784"/>
        <n v="894"/>
        <n v="4089"/>
        <n v="80"/>
        <n v="30"/>
        <n v="643"/>
        <n v="2216"/>
        <n v="37"/>
        <n v="2357"/>
        <n v="637"/>
      </sharedItems>
    </cacheField>
    <cacheField name="RAM (GB)" numFmtId="0">
      <sharedItems containsSemiMixedTypes="0" containsString="0" containsNumber="1" containsInteger="1" minValue="0" maxValue="16"/>
    </cacheField>
    <cacheField name="Storage (GB)" numFmtId="0">
      <sharedItems containsSemiMixedTypes="0" containsString="0" containsNumber="1" containsInteger="1" minValue="0" maxValue="512" count="5">
        <n v="128"/>
        <n v="64"/>
        <n v="256"/>
        <n v="512"/>
        <n v="0"/>
      </sharedItems>
    </cacheField>
    <cacheField name="Display Size (inch)" numFmtId="0">
      <sharedItems containsSemiMixedTypes="0" containsString="0" containsNumber="1" minValue="1.77" maxValue="6.82" count="10">
        <n v="6.1"/>
        <n v="6.56"/>
        <n v="6.78"/>
        <n v="6.6"/>
        <n v="6.67"/>
        <n v="6.7"/>
        <n v="6.5"/>
        <n v="6.82"/>
        <n v="2.4"/>
        <n v="1.77"/>
      </sharedItems>
    </cacheField>
    <cacheField name="Camera" numFmtId="0">
      <sharedItems/>
    </cacheField>
  </cacheFields>
  <extLst>
    <ext xmlns:x14="http://schemas.microsoft.com/office/spreadsheetml/2009/9/main" uri="{725AE2AE-9491-48be-B2B4-4EB974FC3084}">
      <x14:pivotCacheDefinition pivotCacheId="7559343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n v="79600"/>
    <n v="65999"/>
    <x v="0"/>
    <n v="44793"/>
    <x v="0"/>
    <n v="0"/>
    <x v="0"/>
    <x v="0"/>
    <s v="48MP + 12MP"/>
  </r>
  <r>
    <x v="0"/>
    <n v="79600"/>
    <n v="65999"/>
    <x v="0"/>
    <n v="44793"/>
    <x v="0"/>
    <n v="0"/>
    <x v="0"/>
    <x v="0"/>
    <s v="48MP + 12MP"/>
  </r>
  <r>
    <x v="0"/>
    <n v="79600"/>
    <n v="65999"/>
    <x v="0"/>
    <n v="44793"/>
    <x v="0"/>
    <n v="0"/>
    <x v="0"/>
    <x v="0"/>
    <s v="48MP + 12MP"/>
  </r>
  <r>
    <x v="1"/>
    <n v="19999"/>
    <n v="11489"/>
    <x v="1"/>
    <n v="1005"/>
    <x v="1"/>
    <n v="4"/>
    <x v="0"/>
    <x v="1"/>
    <s v="50MP "/>
  </r>
  <r>
    <x v="2"/>
    <n v="16999"/>
    <n v="12999"/>
    <x v="1"/>
    <n v="1005"/>
    <x v="1"/>
    <n v="4"/>
    <x v="1"/>
    <x v="1"/>
    <s v="50MP "/>
  </r>
  <r>
    <x v="3"/>
    <n v="39999"/>
    <n v="38989"/>
    <x v="2"/>
    <n v="4278"/>
    <x v="2"/>
    <n v="8"/>
    <x v="0"/>
    <x v="2"/>
    <s v="50MP "/>
  </r>
  <r>
    <x v="4"/>
    <n v="17490"/>
    <n v="10990"/>
    <x v="3"/>
    <n v="45538"/>
    <x v="3"/>
    <n v="4"/>
    <x v="0"/>
    <x v="3"/>
    <s v="50MP + 2MP"/>
  </r>
  <r>
    <x v="5"/>
    <n v="19999"/>
    <n v="15999"/>
    <x v="4"/>
    <n v="8057"/>
    <x v="4"/>
    <n v="6"/>
    <x v="0"/>
    <x v="4"/>
    <s v="50MP + 2MP"/>
  </r>
  <r>
    <x v="5"/>
    <n v="21999"/>
    <n v="17999"/>
    <x v="5"/>
    <n v="2355"/>
    <x v="5"/>
    <n v="8"/>
    <x v="0"/>
    <x v="4"/>
    <s v="50MP + 2MP"/>
  </r>
  <r>
    <x v="6"/>
    <n v="25999"/>
    <n v="20999"/>
    <x v="5"/>
    <n v="687"/>
    <x v="6"/>
    <n v="8"/>
    <x v="0"/>
    <x v="4"/>
    <s v="50MP + 2MP"/>
  </r>
  <r>
    <x v="6"/>
    <n v="23999"/>
    <n v="19999"/>
    <x v="3"/>
    <n v="267"/>
    <x v="7"/>
    <n v="6"/>
    <x v="0"/>
    <x v="4"/>
    <s v="50MP + 2MP"/>
  </r>
  <r>
    <x v="7"/>
    <n v="28999"/>
    <n v="23999"/>
    <x v="5"/>
    <n v="3629"/>
    <x v="8"/>
    <n v="8"/>
    <x v="0"/>
    <x v="5"/>
    <s v="64MP + 8MP"/>
  </r>
  <r>
    <x v="8"/>
    <n v="20999"/>
    <n v="17999"/>
    <x v="2"/>
    <n v="9300"/>
    <x v="9"/>
    <n v="8"/>
    <x v="0"/>
    <x v="4"/>
    <s v="50MP + 8MP"/>
  </r>
  <r>
    <x v="8"/>
    <n v="20999"/>
    <n v="17999"/>
    <x v="2"/>
    <n v="9300"/>
    <x v="9"/>
    <n v="8"/>
    <x v="0"/>
    <x v="4"/>
    <s v="50MP + 8MP"/>
  </r>
  <r>
    <x v="9"/>
    <n v="9999"/>
    <n v="6999"/>
    <x v="3"/>
    <n v="9349"/>
    <x v="10"/>
    <n v="4"/>
    <x v="1"/>
    <x v="3"/>
    <s v="50MP "/>
  </r>
  <r>
    <x v="10"/>
    <n v="19999"/>
    <n v="16999"/>
    <x v="3"/>
    <n v="12943"/>
    <x v="11"/>
    <n v="12"/>
    <x v="2"/>
    <x v="6"/>
    <s v="8MP | 16MP  "/>
  </r>
  <r>
    <x v="11"/>
    <n v="9999"/>
    <n v="6999"/>
    <x v="3"/>
    <n v="13911"/>
    <x v="12"/>
    <n v="4"/>
    <x v="1"/>
    <x v="3"/>
    <s v="16MP "/>
  </r>
  <r>
    <x v="12"/>
    <n v="25999"/>
    <n v="23999"/>
    <x v="4"/>
    <n v="40281"/>
    <x v="13"/>
    <n v="8"/>
    <x v="0"/>
    <x v="5"/>
    <s v="50MP | 32MP  "/>
  </r>
  <r>
    <x v="13"/>
    <n v="27999"/>
    <n v="25999"/>
    <x v="4"/>
    <n v="40281"/>
    <x v="13"/>
    <n v="8"/>
    <x v="2"/>
    <x v="5"/>
    <s v="50MP | 32MP  "/>
  </r>
  <r>
    <x v="14"/>
    <n v="69999"/>
    <n v="59629"/>
    <x v="0"/>
    <n v="881"/>
    <x v="14"/>
    <n v="16"/>
    <x v="3"/>
    <x v="7"/>
    <s v="64MP "/>
  </r>
  <r>
    <x v="14"/>
    <n v="69999"/>
    <n v="59629"/>
    <x v="0"/>
    <n v="881"/>
    <x v="14"/>
    <n v="16"/>
    <x v="3"/>
    <x v="7"/>
    <s v="64MP "/>
  </r>
  <r>
    <x v="15"/>
    <n v="1499"/>
    <n v="1177"/>
    <x v="6"/>
    <n v="466"/>
    <x v="15"/>
    <n v="0"/>
    <x v="4"/>
    <x v="8"/>
    <s v="3MP + 0MP"/>
  </r>
  <r>
    <x v="16"/>
    <n v="37999"/>
    <n v="33999"/>
    <x v="4"/>
    <n v="5815"/>
    <x v="16"/>
    <n v="12"/>
    <x v="2"/>
    <x v="5"/>
    <s v="50MP + 8MP"/>
  </r>
  <r>
    <x v="16"/>
    <n v="35999"/>
    <n v="31999"/>
    <x v="4"/>
    <n v="17356"/>
    <x v="17"/>
    <n v="8"/>
    <x v="2"/>
    <x v="5"/>
    <s v="50MP + 8MP"/>
  </r>
  <r>
    <x v="16"/>
    <n v="35999"/>
    <n v="31999"/>
    <x v="4"/>
    <n v="17356"/>
    <x v="17"/>
    <n v="8"/>
    <x v="2"/>
    <x v="5"/>
    <s v="50MP + 8MP"/>
  </r>
  <r>
    <x v="17"/>
    <n v="1699"/>
    <n v="1399"/>
    <x v="7"/>
    <n v="753"/>
    <x v="18"/>
    <n v="0"/>
    <x v="4"/>
    <x v="9"/>
    <s v="0MP | 0MP  "/>
  </r>
  <r>
    <x v="18"/>
    <n v="7999"/>
    <n v="6699"/>
    <x v="5"/>
    <n v="33838"/>
    <x v="19"/>
    <n v="3"/>
    <x v="1"/>
    <x v="3"/>
    <s v="48MP + 12MP"/>
  </r>
  <r>
    <x v="18"/>
    <n v="8999"/>
    <n v="6999"/>
    <x v="5"/>
    <n v="810"/>
    <x v="15"/>
    <n v="4"/>
    <x v="1"/>
    <x v="3"/>
    <s v="48MP + 12MP"/>
  </r>
  <r>
    <x v="19"/>
    <n v="89600"/>
    <n v="73999"/>
    <x v="0"/>
    <n v="7658"/>
    <x v="20"/>
    <n v="0"/>
    <x v="0"/>
    <x v="5"/>
    <s v="48MP + 12MP"/>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44AFF4-223E-4D8C-9BC1-C6218C573D27}"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dataField="1" showAll="0">
      <items count="21">
        <item x="0"/>
        <item x="19"/>
        <item x="5"/>
        <item x="18"/>
        <item x="15"/>
        <item x="11"/>
        <item x="9"/>
        <item x="10"/>
        <item x="8"/>
        <item x="17"/>
        <item x="12"/>
        <item x="13"/>
        <item x="14"/>
        <item x="3"/>
        <item x="2"/>
        <item x="1"/>
        <item x="7"/>
        <item x="16"/>
        <item x="4"/>
        <item x="6"/>
        <item t="default"/>
      </items>
    </pivotField>
    <pivotField numFmtId="3" showAll="0"/>
    <pivotField numFmtId="3" showAll="0"/>
    <pivotField showAll="0"/>
    <pivotField showAll="0"/>
    <pivotField showAll="0">
      <items count="22">
        <item x="7"/>
        <item x="15"/>
        <item x="6"/>
        <item x="18"/>
        <item x="1"/>
        <item h="1" x="14"/>
        <item h="1" x="5"/>
        <item h="1" x="2"/>
        <item h="1" x="8"/>
        <item h="1" x="10"/>
        <item h="1" x="9"/>
        <item h="1" x="20"/>
        <item h="1" x="16"/>
        <item h="1" x="4"/>
        <item h="1" x="11"/>
        <item h="1" x="12"/>
        <item h="1" x="17"/>
        <item h="1" x="19"/>
        <item h="1" x="0"/>
        <item h="1" x="3"/>
        <item h="1" x="13"/>
        <item t="default"/>
      </items>
    </pivotField>
    <pivotField showAll="0"/>
    <pivotField showAll="0"/>
    <pivotField showAll="0"/>
    <pivotField showAll="0"/>
  </pivotFields>
  <rowItems count="1">
    <i/>
  </rowItems>
  <colItems count="1">
    <i/>
  </colItems>
  <dataFields count="1">
    <dataField name="Count of Product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76539D-CB8B-464E-B416-84542276ACFC}"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items count="21">
        <item x="0"/>
        <item x="19"/>
        <item x="5"/>
        <item x="18"/>
        <item x="15"/>
        <item x="11"/>
        <item x="9"/>
        <item x="10"/>
        <item x="8"/>
        <item x="17"/>
        <item x="12"/>
        <item x="13"/>
        <item x="14"/>
        <item x="3"/>
        <item x="2"/>
        <item x="1"/>
        <item x="7"/>
        <item x="16"/>
        <item x="4"/>
        <item x="6"/>
        <item t="default"/>
      </items>
    </pivotField>
    <pivotField dataField="1" numFmtId="3" showAll="0"/>
    <pivotField numFmtId="3" showAll="0"/>
    <pivotField showAll="0"/>
    <pivotField showAll="0"/>
    <pivotField showAll="0">
      <items count="22">
        <item x="7"/>
        <item x="15"/>
        <item x="6"/>
        <item x="18"/>
        <item x="1"/>
        <item h="1" x="14"/>
        <item h="1" x="5"/>
        <item h="1" x="2"/>
        <item h="1" x="8"/>
        <item h="1" x="10"/>
        <item h="1" x="9"/>
        <item h="1" x="20"/>
        <item h="1" x="16"/>
        <item h="1" x="4"/>
        <item h="1" x="11"/>
        <item h="1" x="12"/>
        <item h="1" x="17"/>
        <item h="1" x="19"/>
        <item h="1" x="0"/>
        <item h="1" x="3"/>
        <item h="1" x="13"/>
        <item t="default"/>
      </items>
    </pivotField>
    <pivotField showAll="0"/>
    <pivotField showAll="0"/>
    <pivotField showAll="0"/>
    <pivotField showAll="0"/>
  </pivotFields>
  <rowItems count="1">
    <i/>
  </rowItems>
  <colItems count="1">
    <i/>
  </colItems>
  <dataFields count="1">
    <dataField name="Sum of Actual pric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4F565B-988A-46C2-8548-7FDD06D35E4F}"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10">
    <pivotField axis="axisRow" showAll="0">
      <items count="21">
        <item x="0"/>
        <item x="19"/>
        <item x="5"/>
        <item x="18"/>
        <item x="15"/>
        <item x="11"/>
        <item x="9"/>
        <item x="10"/>
        <item x="8"/>
        <item x="17"/>
        <item x="12"/>
        <item x="13"/>
        <item x="14"/>
        <item x="3"/>
        <item x="2"/>
        <item x="1"/>
        <item x="7"/>
        <item x="16"/>
        <item x="4"/>
        <item x="6"/>
        <item t="default"/>
      </items>
    </pivotField>
    <pivotField numFmtId="3" showAll="0"/>
    <pivotField numFmtId="3" showAll="0"/>
    <pivotField showAll="0"/>
    <pivotField showAll="0"/>
    <pivotField dataField="1" showAll="0">
      <items count="22">
        <item x="7"/>
        <item x="15"/>
        <item x="6"/>
        <item x="18"/>
        <item x="1"/>
        <item h="1" x="14"/>
        <item h="1" x="5"/>
        <item h="1" x="2"/>
        <item h="1" x="8"/>
        <item h="1" x="10"/>
        <item h="1" x="9"/>
        <item h="1" x="20"/>
        <item h="1" x="16"/>
        <item h="1" x="4"/>
        <item h="1" x="11"/>
        <item h="1" x="12"/>
        <item h="1" x="17"/>
        <item h="1" x="19"/>
        <item h="1" x="0"/>
        <item h="1" x="3"/>
        <item h="1" x="13"/>
        <item t="default"/>
      </items>
    </pivotField>
    <pivotField showAll="0"/>
    <pivotField showAll="0"/>
    <pivotField showAll="0"/>
    <pivotField showAll="0"/>
  </pivotFields>
  <rowFields count="1">
    <field x="0"/>
  </rowFields>
  <rowItems count="7">
    <i>
      <x v="3"/>
    </i>
    <i>
      <x v="4"/>
    </i>
    <i>
      <x v="9"/>
    </i>
    <i>
      <x v="14"/>
    </i>
    <i>
      <x v="15"/>
    </i>
    <i>
      <x v="19"/>
    </i>
    <i t="grand">
      <x/>
    </i>
  </rowItems>
  <colItems count="1">
    <i/>
  </colItems>
  <dataFields count="1">
    <dataField name="Sum of Review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8A665D-980B-4394-B2E8-2F2D8CE60CF9}"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0">
    <pivotField axis="axisRow" showAll="0">
      <items count="21">
        <item x="0"/>
        <item x="19"/>
        <item x="5"/>
        <item x="18"/>
        <item x="15"/>
        <item x="11"/>
        <item x="9"/>
        <item x="10"/>
        <item x="8"/>
        <item x="17"/>
        <item x="12"/>
        <item x="13"/>
        <item x="14"/>
        <item x="3"/>
        <item x="2"/>
        <item x="1"/>
        <item x="7"/>
        <item x="16"/>
        <item x="4"/>
        <item x="6"/>
        <item t="default"/>
      </items>
    </pivotField>
    <pivotField numFmtId="3" showAll="0"/>
    <pivotField numFmtId="3" showAll="0"/>
    <pivotField showAll="0"/>
    <pivotField showAll="0"/>
    <pivotField showAll="0">
      <items count="22">
        <item x="7"/>
        <item x="15"/>
        <item x="6"/>
        <item x="18"/>
        <item x="1"/>
        <item h="1" x="14"/>
        <item h="1" x="5"/>
        <item h="1" x="2"/>
        <item h="1" x="8"/>
        <item h="1" x="10"/>
        <item h="1" x="9"/>
        <item h="1" x="20"/>
        <item h="1" x="16"/>
        <item h="1" x="4"/>
        <item h="1" x="11"/>
        <item h="1" x="12"/>
        <item h="1" x="17"/>
        <item h="1" x="19"/>
        <item h="1" x="0"/>
        <item h="1" x="3"/>
        <item h="1" x="13"/>
        <item t="default"/>
      </items>
    </pivotField>
    <pivotField showAll="0"/>
    <pivotField dataField="1" showAll="0">
      <items count="6">
        <item h="1" x="4"/>
        <item h="1" x="1"/>
        <item x="0"/>
        <item h="1" x="2"/>
        <item h="1" x="3"/>
        <item t="default"/>
      </items>
    </pivotField>
    <pivotField showAll="0"/>
    <pivotField showAll="0"/>
  </pivotFields>
  <rowFields count="1">
    <field x="0"/>
  </rowFields>
  <rowItems count="3">
    <i>
      <x v="15"/>
    </i>
    <i>
      <x v="19"/>
    </i>
    <i t="grand">
      <x/>
    </i>
  </rowItems>
  <colItems count="1">
    <i/>
  </colItems>
  <dataFields count="1">
    <dataField name="Sum of Storage (GB)"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A81D17-CF2A-4C1C-A59D-1BA57B2AADBE}"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0">
    <pivotField showAll="0"/>
    <pivotField numFmtId="3" showAll="0"/>
    <pivotField numFmtId="3" showAll="0"/>
    <pivotField showAll="0"/>
    <pivotField showAll="0"/>
    <pivotField dataField="1" showAll="0">
      <items count="22">
        <item x="7"/>
        <item x="15"/>
        <item x="6"/>
        <item x="18"/>
        <item x="1"/>
        <item h="1" x="14"/>
        <item h="1" x="5"/>
        <item h="1" x="2"/>
        <item h="1" x="8"/>
        <item h="1" x="10"/>
        <item h="1" x="9"/>
        <item h="1" x="20"/>
        <item h="1" x="16"/>
        <item h="1" x="4"/>
        <item h="1" x="11"/>
        <item h="1" x="12"/>
        <item h="1" x="17"/>
        <item h="1" x="19"/>
        <item h="1" x="0"/>
        <item h="1" x="3"/>
        <item h="1" x="13"/>
        <item t="default"/>
      </items>
    </pivotField>
    <pivotField showAll="0"/>
    <pivotField showAll="0"/>
    <pivotField axis="axisRow" showAll="0">
      <items count="11">
        <item x="9"/>
        <item x="8"/>
        <item x="0"/>
        <item x="6"/>
        <item x="1"/>
        <item x="3"/>
        <item x="4"/>
        <item x="5"/>
        <item x="2"/>
        <item x="7"/>
        <item t="default"/>
      </items>
    </pivotField>
    <pivotField showAll="0"/>
  </pivotFields>
  <rowFields count="1">
    <field x="8"/>
  </rowFields>
  <rowItems count="6">
    <i>
      <x/>
    </i>
    <i>
      <x v="1"/>
    </i>
    <i>
      <x v="4"/>
    </i>
    <i>
      <x v="5"/>
    </i>
    <i>
      <x v="6"/>
    </i>
    <i t="grand">
      <x/>
    </i>
  </rowItems>
  <colItems count="1">
    <i/>
  </colItems>
  <dataFields count="1">
    <dataField name="Sum of Reviews"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56E261-BF84-4ED6-B8DE-D540A5F96F4B}"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0">
    <pivotField showAll="0"/>
    <pivotField numFmtId="3" showAll="0"/>
    <pivotField numFmtId="3" showAll="0"/>
    <pivotField axis="axisRow" showAll="0">
      <items count="9">
        <item x="7"/>
        <item x="6"/>
        <item x="1"/>
        <item x="3"/>
        <item x="5"/>
        <item x="4"/>
        <item x="2"/>
        <item x="0"/>
        <item t="default"/>
      </items>
    </pivotField>
    <pivotField dataField="1" showAll="0"/>
    <pivotField showAll="0">
      <items count="22">
        <item x="7"/>
        <item x="15"/>
        <item x="6"/>
        <item x="18"/>
        <item x="1"/>
        <item h="1" x="14"/>
        <item h="1" x="5"/>
        <item h="1" x="2"/>
        <item h="1" x="8"/>
        <item h="1" x="10"/>
        <item h="1" x="9"/>
        <item h="1" x="20"/>
        <item h="1" x="16"/>
        <item h="1" x="4"/>
        <item h="1" x="11"/>
        <item h="1" x="12"/>
        <item h="1" x="17"/>
        <item h="1" x="19"/>
        <item h="1" x="0"/>
        <item h="1" x="3"/>
        <item h="1" x="13"/>
        <item t="default"/>
      </items>
    </pivotField>
    <pivotField showAll="0"/>
    <pivotField showAll="0"/>
    <pivotField showAll="0"/>
    <pivotField showAll="0"/>
  </pivotFields>
  <rowFields count="1">
    <field x="3"/>
  </rowFields>
  <rowItems count="6">
    <i>
      <x/>
    </i>
    <i>
      <x v="1"/>
    </i>
    <i>
      <x v="2"/>
    </i>
    <i>
      <x v="3"/>
    </i>
    <i>
      <x v="4"/>
    </i>
    <i t="grand">
      <x/>
    </i>
  </rowItems>
  <colItems count="1">
    <i/>
  </colItems>
  <dataFields count="1">
    <dataField name="Sum of Rating"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5F258025-FB28-4064-930E-5051BA150919}" sourceName="Product Name">
  <pivotTables>
    <pivotTable tabId="6" name="PivotTable3"/>
    <pivotTable tabId="4" name="PivotTable1"/>
    <pivotTable tabId="5" name="PivotTable2"/>
  </pivotTables>
  <data>
    <tabular pivotCacheId="755934309">
      <items count="20">
        <i x="18" s="1"/>
        <i x="15" s="1"/>
        <i x="17" s="1"/>
        <i x="2" s="1"/>
        <i x="1" s="1"/>
        <i x="6" s="1"/>
        <i x="0" s="1" nd="1"/>
        <i x="19" s="1" nd="1"/>
        <i x="5" s="1" nd="1"/>
        <i x="11" s="1" nd="1"/>
        <i x="9" s="1" nd="1"/>
        <i x="10" s="1" nd="1"/>
        <i x="8" s="1" nd="1"/>
        <i x="12" s="1" nd="1"/>
        <i x="13" s="1" nd="1"/>
        <i x="14" s="1" nd="1"/>
        <i x="3" s="1" nd="1"/>
        <i x="7" s="1" nd="1"/>
        <i x="16"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s" xr10:uid="{D3A5D096-DFEA-4FB7-8D7C-B886AB1A5059}" sourceName="Stars">
  <pivotTables>
    <pivotTable tabId="9" name="PivotTable6"/>
  </pivotTables>
  <data>
    <tabular pivotCacheId="755934309">
      <items count="8">
        <i x="7" s="1"/>
        <i x="6" s="1"/>
        <i x="1" s="1"/>
        <i x="3" s="1"/>
        <i x="5" s="1"/>
        <i x="4" s="1" nd="1"/>
        <i x="2" s="1" nd="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age__GB" xr10:uid="{272CF02E-94A7-4A27-AEDF-4836D9E6FEF3}" sourceName="Storage (GB)">
  <pivotTables>
    <pivotTable tabId="7" name="PivotTable4"/>
  </pivotTables>
  <data>
    <tabular pivotCacheId="755934309">
      <items count="5">
        <i x="4"/>
        <i x="1"/>
        <i x="0" s="1"/>
        <i x="2" nd="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iews" xr10:uid="{615ED685-35DB-4097-8258-C413F5446258}" sourceName="Reviews">
  <pivotTables>
    <pivotTable tabId="6" name="PivotTable3"/>
    <pivotTable tabId="4" name="PivotTable1"/>
    <pivotTable tabId="5" name="PivotTable2"/>
    <pivotTable tabId="7" name="PivotTable4"/>
    <pivotTable tabId="8" name="PivotTable5"/>
    <pivotTable tabId="9" name="PivotTable6"/>
  </pivotTables>
  <data>
    <tabular pivotCacheId="755934309">
      <items count="21">
        <i x="7" s="1"/>
        <i x="15" s="1"/>
        <i x="6" s="1"/>
        <i x="18" s="1"/>
        <i x="1" s="1"/>
        <i x="14"/>
        <i x="5"/>
        <i x="2"/>
        <i x="8"/>
        <i x="10"/>
        <i x="9"/>
        <i x="20"/>
        <i x="16"/>
        <i x="4"/>
        <i x="11"/>
        <i x="12"/>
        <i x="17"/>
        <i x="19"/>
        <i x="0"/>
        <i x="3"/>
        <i x="1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EA092449-4F14-4AAC-9965-6BA78E84F019}" cache="Slicer_Product_Name" caption="Product 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rs" xr10:uid="{73BB6B24-F8E9-4DC1-AD5E-A5625019B868}" cache="Slicer_Stars" caption="Stars" columnCount="2" style="SlicerStyleLight4" rowHeight="234950"/>
  <slicer name="Storage (GB)" xr10:uid="{ADB602D8-8192-4B42-B8B5-9B6D26D98394}" cache="Slicer_Storage__GB" caption="Storage (GB)" style="SlicerStyleLight4" rowHeight="234950"/>
  <slicer name="Reviews" xr10:uid="{86A2B574-AB30-45CC-9025-43752FEB6412}" cache="Slicer_Reviews" caption="Reviews" columnCount="3"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C6C84-6880-4BE8-8F86-FE7E7A4573C8}">
  <dimension ref="A3:A4"/>
  <sheetViews>
    <sheetView workbookViewId="0">
      <selection activeCell="A3" sqref="A3"/>
    </sheetView>
  </sheetViews>
  <sheetFormatPr defaultRowHeight="14.4" x14ac:dyDescent="0.3"/>
  <cols>
    <col min="1" max="1" width="21.109375" bestFit="1" customWidth="1"/>
  </cols>
  <sheetData>
    <row r="3" spans="1:1" x14ac:dyDescent="0.3">
      <c r="A3" t="s">
        <v>46</v>
      </c>
    </row>
    <row r="4" spans="1:1" x14ac:dyDescent="0.3">
      <c r="A4" s="3">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191F-7BAD-4F9F-8E13-5C204F571B32}">
  <dimension ref="A3:D8"/>
  <sheetViews>
    <sheetView workbookViewId="0">
      <selection activeCell="E12" sqref="E12"/>
    </sheetView>
  </sheetViews>
  <sheetFormatPr defaultRowHeight="14.4" x14ac:dyDescent="0.3"/>
  <cols>
    <col min="1" max="1" width="17.5546875" bestFit="1" customWidth="1"/>
  </cols>
  <sheetData>
    <row r="3" spans="1:4" x14ac:dyDescent="0.3">
      <c r="A3" t="s">
        <v>47</v>
      </c>
    </row>
    <row r="4" spans="1:4" x14ac:dyDescent="0.3">
      <c r="A4" s="3">
        <v>99193</v>
      </c>
    </row>
    <row r="8" spans="1:4" x14ac:dyDescent="0.3">
      <c r="D8">
        <v>950066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2551F-3E66-4A31-843F-E8015C2F22B5}">
  <dimension ref="A3:B10"/>
  <sheetViews>
    <sheetView topLeftCell="B1" workbookViewId="0">
      <selection activeCell="E24" sqref="E24"/>
    </sheetView>
  </sheetViews>
  <sheetFormatPr defaultRowHeight="14.4" x14ac:dyDescent="0.3"/>
  <cols>
    <col min="1" max="1" width="73" bestFit="1" customWidth="1"/>
    <col min="2" max="2" width="14.33203125" bestFit="1" customWidth="1"/>
  </cols>
  <sheetData>
    <row r="3" spans="1:2" x14ac:dyDescent="0.3">
      <c r="A3" s="4" t="s">
        <v>48</v>
      </c>
      <c r="B3" t="s">
        <v>50</v>
      </c>
    </row>
    <row r="4" spans="1:2" x14ac:dyDescent="0.3">
      <c r="A4" s="5" t="s">
        <v>38</v>
      </c>
      <c r="B4" s="3">
        <v>30</v>
      </c>
    </row>
    <row r="5" spans="1:2" x14ac:dyDescent="0.3">
      <c r="A5" s="5" t="s">
        <v>33</v>
      </c>
      <c r="B5" s="3">
        <v>30</v>
      </c>
    </row>
    <row r="6" spans="1:2" x14ac:dyDescent="0.3">
      <c r="A6" s="5" t="s">
        <v>36</v>
      </c>
      <c r="B6" s="3">
        <v>37</v>
      </c>
    </row>
    <row r="7" spans="1:2" x14ac:dyDescent="0.3">
      <c r="A7" s="5" t="s">
        <v>13</v>
      </c>
      <c r="B7" s="3">
        <v>41</v>
      </c>
    </row>
    <row r="8" spans="1:2" x14ac:dyDescent="0.3">
      <c r="A8" s="5" t="s">
        <v>11</v>
      </c>
      <c r="B8" s="3">
        <v>41</v>
      </c>
    </row>
    <row r="9" spans="1:2" x14ac:dyDescent="0.3">
      <c r="A9" s="5" t="s">
        <v>18</v>
      </c>
      <c r="B9" s="3">
        <v>49</v>
      </c>
    </row>
    <row r="10" spans="1:2" x14ac:dyDescent="0.3">
      <c r="A10" s="5" t="s">
        <v>49</v>
      </c>
      <c r="B10" s="3">
        <v>228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17743-CCF3-41F1-B127-96201EA13839}">
  <dimension ref="A3:B6"/>
  <sheetViews>
    <sheetView workbookViewId="0">
      <selection activeCell="Z46" sqref="Z46"/>
    </sheetView>
  </sheetViews>
  <sheetFormatPr defaultRowHeight="14.4" x14ac:dyDescent="0.3"/>
  <cols>
    <col min="1" max="1" width="33.33203125" bestFit="1" customWidth="1"/>
    <col min="2" max="2" width="18.21875" bestFit="1" customWidth="1"/>
  </cols>
  <sheetData>
    <row r="3" spans="1:2" x14ac:dyDescent="0.3">
      <c r="A3" s="4" t="s">
        <v>48</v>
      </c>
      <c r="B3" t="s">
        <v>51</v>
      </c>
    </row>
    <row r="4" spans="1:2" x14ac:dyDescent="0.3">
      <c r="A4" s="5" t="s">
        <v>11</v>
      </c>
      <c r="B4" s="3">
        <v>128</v>
      </c>
    </row>
    <row r="5" spans="1:2" x14ac:dyDescent="0.3">
      <c r="A5" s="5" t="s">
        <v>18</v>
      </c>
      <c r="B5" s="3">
        <v>256</v>
      </c>
    </row>
    <row r="6" spans="1:2" x14ac:dyDescent="0.3">
      <c r="A6" s="5" t="s">
        <v>49</v>
      </c>
      <c r="B6" s="3">
        <v>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4FB04-D69F-47A4-B53E-3EE6F4D7DABF}">
  <dimension ref="A3:B9"/>
  <sheetViews>
    <sheetView workbookViewId="0">
      <selection activeCell="B5" sqref="B5"/>
    </sheetView>
  </sheetViews>
  <sheetFormatPr defaultRowHeight="14.4" x14ac:dyDescent="0.3"/>
  <cols>
    <col min="1" max="1" width="12.5546875" bestFit="1" customWidth="1"/>
    <col min="2" max="2" width="14.33203125" bestFit="1" customWidth="1"/>
  </cols>
  <sheetData>
    <row r="3" spans="1:2" x14ac:dyDescent="0.3">
      <c r="A3" s="4" t="s">
        <v>48</v>
      </c>
      <c r="B3" t="s">
        <v>50</v>
      </c>
    </row>
    <row r="4" spans="1:2" x14ac:dyDescent="0.3">
      <c r="A4" s="5">
        <v>1.77</v>
      </c>
      <c r="B4" s="3">
        <v>37</v>
      </c>
    </row>
    <row r="5" spans="1:2" x14ac:dyDescent="0.3">
      <c r="A5" s="5">
        <v>2.4</v>
      </c>
      <c r="B5" s="3">
        <v>30</v>
      </c>
    </row>
    <row r="6" spans="1:2" x14ac:dyDescent="0.3">
      <c r="A6" s="5">
        <v>6.56</v>
      </c>
      <c r="B6" s="3">
        <v>82</v>
      </c>
    </row>
    <row r="7" spans="1:2" x14ac:dyDescent="0.3">
      <c r="A7" s="5">
        <v>6.6</v>
      </c>
      <c r="B7" s="3">
        <v>30</v>
      </c>
    </row>
    <row r="8" spans="1:2" x14ac:dyDescent="0.3">
      <c r="A8" s="5">
        <v>6.67</v>
      </c>
      <c r="B8" s="3">
        <v>49</v>
      </c>
    </row>
    <row r="9" spans="1:2" x14ac:dyDescent="0.3">
      <c r="A9" s="5" t="s">
        <v>49</v>
      </c>
      <c r="B9" s="3">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6D221-D7D4-4A05-B569-1A3FCA066F94}">
  <dimension ref="A3:B9"/>
  <sheetViews>
    <sheetView workbookViewId="0">
      <selection activeCell="B6" sqref="B6"/>
    </sheetView>
  </sheetViews>
  <sheetFormatPr defaultRowHeight="14.4" x14ac:dyDescent="0.3"/>
  <cols>
    <col min="1" max="1" width="12.5546875" bestFit="1" customWidth="1"/>
    <col min="2" max="2" width="12.77734375" bestFit="1" customWidth="1"/>
  </cols>
  <sheetData>
    <row r="3" spans="1:2" x14ac:dyDescent="0.3">
      <c r="A3" s="4" t="s">
        <v>48</v>
      </c>
      <c r="B3" t="s">
        <v>52</v>
      </c>
    </row>
    <row r="4" spans="1:2" x14ac:dyDescent="0.3">
      <c r="A4" s="5">
        <v>3.4</v>
      </c>
      <c r="B4" s="3">
        <v>753</v>
      </c>
    </row>
    <row r="5" spans="1:2" x14ac:dyDescent="0.3">
      <c r="A5" s="5">
        <v>3.8</v>
      </c>
      <c r="B5" s="3">
        <v>466</v>
      </c>
    </row>
    <row r="6" spans="1:2" x14ac:dyDescent="0.3">
      <c r="A6" s="5">
        <v>4</v>
      </c>
      <c r="B6" s="3">
        <v>2010</v>
      </c>
    </row>
    <row r="7" spans="1:2" x14ac:dyDescent="0.3">
      <c r="A7" s="5">
        <v>4.2</v>
      </c>
      <c r="B7" s="3">
        <v>267</v>
      </c>
    </row>
    <row r="8" spans="1:2" x14ac:dyDescent="0.3">
      <c r="A8" s="5">
        <v>4.3</v>
      </c>
      <c r="B8" s="3">
        <v>1497</v>
      </c>
    </row>
    <row r="9" spans="1:2" x14ac:dyDescent="0.3">
      <c r="A9" s="5" t="s">
        <v>49</v>
      </c>
      <c r="B9" s="3">
        <v>4993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7285-287F-4333-867F-A7426189A718}">
  <dimension ref="A1:J30"/>
  <sheetViews>
    <sheetView zoomScale="82" zoomScaleNormal="82" workbookViewId="0">
      <selection sqref="A1:J1"/>
    </sheetView>
  </sheetViews>
  <sheetFormatPr defaultRowHeight="14.4" x14ac:dyDescent="0.3"/>
  <cols>
    <col min="1" max="1" width="36.33203125" customWidth="1"/>
    <col min="2" max="2" width="18" customWidth="1"/>
    <col min="3" max="3" width="20.77734375" customWidth="1"/>
    <col min="5" max="5" width="26.77734375" customWidth="1"/>
    <col min="6" max="6" width="20.109375" customWidth="1"/>
    <col min="8" max="8" width="21.5546875" customWidth="1"/>
    <col min="9" max="9" width="22.6640625" customWidth="1"/>
    <col min="10" max="10" width="26.21875" customWidth="1"/>
  </cols>
  <sheetData>
    <row r="1" spans="1:10" x14ac:dyDescent="0.3">
      <c r="A1" s="2" t="s">
        <v>0</v>
      </c>
      <c r="B1" s="2" t="s">
        <v>1</v>
      </c>
      <c r="C1" s="2" t="s">
        <v>2</v>
      </c>
      <c r="D1" s="2" t="s">
        <v>3</v>
      </c>
      <c r="E1" s="2" t="s">
        <v>4</v>
      </c>
      <c r="F1" s="2" t="s">
        <v>5</v>
      </c>
      <c r="G1" s="2" t="s">
        <v>6</v>
      </c>
      <c r="H1" s="2" t="s">
        <v>7</v>
      </c>
      <c r="I1" s="2" t="s">
        <v>8</v>
      </c>
      <c r="J1" s="2" t="s">
        <v>9</v>
      </c>
    </row>
    <row r="2" spans="1:10" x14ac:dyDescent="0.3">
      <c r="A2" t="s">
        <v>40</v>
      </c>
      <c r="B2" s="1">
        <v>79600</v>
      </c>
      <c r="C2" s="1">
        <v>65999</v>
      </c>
      <c r="D2">
        <v>4.5999999999999996</v>
      </c>
      <c r="E2" s="1">
        <v>44793</v>
      </c>
      <c r="F2" s="1">
        <v>2402</v>
      </c>
      <c r="G2">
        <v>0</v>
      </c>
      <c r="H2">
        <v>128</v>
      </c>
      <c r="I2">
        <v>6.1</v>
      </c>
      <c r="J2" t="s">
        <v>10</v>
      </c>
    </row>
    <row r="3" spans="1:10" x14ac:dyDescent="0.3">
      <c r="A3" t="s">
        <v>40</v>
      </c>
      <c r="B3" s="1">
        <v>79600</v>
      </c>
      <c r="C3" s="1">
        <v>65999</v>
      </c>
      <c r="D3">
        <v>4.5999999999999996</v>
      </c>
      <c r="E3" s="1">
        <v>44793</v>
      </c>
      <c r="F3" s="1">
        <v>2402</v>
      </c>
      <c r="G3">
        <v>0</v>
      </c>
      <c r="H3">
        <v>128</v>
      </c>
      <c r="I3">
        <v>6.1</v>
      </c>
      <c r="J3" t="s">
        <v>10</v>
      </c>
    </row>
    <row r="4" spans="1:10" x14ac:dyDescent="0.3">
      <c r="A4" t="s">
        <v>40</v>
      </c>
      <c r="B4" s="1">
        <v>79600</v>
      </c>
      <c r="C4" s="1">
        <v>65999</v>
      </c>
      <c r="D4">
        <v>4.5999999999999996</v>
      </c>
      <c r="E4" s="1">
        <v>44793</v>
      </c>
      <c r="F4" s="1">
        <v>2402</v>
      </c>
      <c r="G4">
        <v>0</v>
      </c>
      <c r="H4">
        <v>128</v>
      </c>
      <c r="I4">
        <v>6.1</v>
      </c>
      <c r="J4" t="s">
        <v>10</v>
      </c>
    </row>
    <row r="5" spans="1:10" x14ac:dyDescent="0.3">
      <c r="A5" t="s">
        <v>11</v>
      </c>
      <c r="B5" s="1">
        <v>19999</v>
      </c>
      <c r="C5" s="1">
        <v>11489</v>
      </c>
      <c r="D5">
        <v>4</v>
      </c>
      <c r="E5" s="1">
        <v>1005</v>
      </c>
      <c r="F5">
        <v>41</v>
      </c>
      <c r="G5">
        <v>4</v>
      </c>
      <c r="H5">
        <v>128</v>
      </c>
      <c r="I5">
        <v>6.56</v>
      </c>
      <c r="J5" t="s">
        <v>12</v>
      </c>
    </row>
    <row r="6" spans="1:10" x14ac:dyDescent="0.3">
      <c r="A6" t="s">
        <v>13</v>
      </c>
      <c r="B6" s="1">
        <v>16999</v>
      </c>
      <c r="C6" s="1">
        <v>12999</v>
      </c>
      <c r="D6">
        <v>4</v>
      </c>
      <c r="E6" s="1">
        <v>1005</v>
      </c>
      <c r="F6">
        <v>41</v>
      </c>
      <c r="G6">
        <v>4</v>
      </c>
      <c r="H6">
        <v>64</v>
      </c>
      <c r="I6">
        <v>6.56</v>
      </c>
      <c r="J6" t="s">
        <v>12</v>
      </c>
    </row>
    <row r="7" spans="1:10" x14ac:dyDescent="0.3">
      <c r="A7" t="s">
        <v>14</v>
      </c>
      <c r="B7" s="1">
        <v>39999</v>
      </c>
      <c r="C7" s="1">
        <v>38989</v>
      </c>
      <c r="D7">
        <v>4.5</v>
      </c>
      <c r="E7" s="1">
        <v>4278</v>
      </c>
      <c r="F7">
        <v>292</v>
      </c>
      <c r="G7">
        <v>8</v>
      </c>
      <c r="H7">
        <v>128</v>
      </c>
      <c r="I7">
        <v>6.78</v>
      </c>
      <c r="J7" t="s">
        <v>12</v>
      </c>
    </row>
    <row r="8" spans="1:10" x14ac:dyDescent="0.3">
      <c r="A8" t="s">
        <v>15</v>
      </c>
      <c r="B8" s="1">
        <v>17490</v>
      </c>
      <c r="C8" s="1">
        <v>10990</v>
      </c>
      <c r="D8">
        <v>4.2</v>
      </c>
      <c r="E8" s="1">
        <v>45538</v>
      </c>
      <c r="F8" s="1">
        <v>2989</v>
      </c>
      <c r="G8">
        <v>4</v>
      </c>
      <c r="H8">
        <v>128</v>
      </c>
      <c r="I8">
        <v>6.6</v>
      </c>
      <c r="J8" t="s">
        <v>16</v>
      </c>
    </row>
    <row r="9" spans="1:10" x14ac:dyDescent="0.3">
      <c r="A9" t="s">
        <v>17</v>
      </c>
      <c r="B9" s="1">
        <v>19999</v>
      </c>
      <c r="C9" s="1">
        <v>15999</v>
      </c>
      <c r="D9">
        <v>4.4000000000000004</v>
      </c>
      <c r="E9" s="1">
        <v>8057</v>
      </c>
      <c r="F9">
        <v>701</v>
      </c>
      <c r="G9">
        <v>6</v>
      </c>
      <c r="H9">
        <v>128</v>
      </c>
      <c r="I9">
        <v>6.67</v>
      </c>
      <c r="J9" t="s">
        <v>16</v>
      </c>
    </row>
    <row r="10" spans="1:10" x14ac:dyDescent="0.3">
      <c r="A10" t="s">
        <v>17</v>
      </c>
      <c r="B10" s="1">
        <v>21999</v>
      </c>
      <c r="C10" s="1">
        <v>17999</v>
      </c>
      <c r="D10">
        <v>4.3</v>
      </c>
      <c r="E10" s="1">
        <v>2355</v>
      </c>
      <c r="F10">
        <v>181</v>
      </c>
      <c r="G10">
        <v>8</v>
      </c>
      <c r="H10">
        <v>128</v>
      </c>
      <c r="I10">
        <v>6.67</v>
      </c>
      <c r="J10" t="s">
        <v>16</v>
      </c>
    </row>
    <row r="11" spans="1:10" x14ac:dyDescent="0.3">
      <c r="A11" t="s">
        <v>18</v>
      </c>
      <c r="B11" s="1">
        <v>25999</v>
      </c>
      <c r="C11" s="1">
        <v>20999</v>
      </c>
      <c r="D11">
        <v>4.3</v>
      </c>
      <c r="E11">
        <v>687</v>
      </c>
      <c r="F11">
        <v>36</v>
      </c>
      <c r="G11">
        <v>8</v>
      </c>
      <c r="H11">
        <v>128</v>
      </c>
      <c r="I11">
        <v>6.67</v>
      </c>
      <c r="J11" t="s">
        <v>16</v>
      </c>
    </row>
    <row r="12" spans="1:10" x14ac:dyDescent="0.3">
      <c r="A12" t="s">
        <v>18</v>
      </c>
      <c r="B12" s="1">
        <v>23999</v>
      </c>
      <c r="C12" s="1">
        <v>19999</v>
      </c>
      <c r="D12">
        <v>4.2</v>
      </c>
      <c r="E12">
        <v>267</v>
      </c>
      <c r="F12">
        <v>13</v>
      </c>
      <c r="G12">
        <v>6</v>
      </c>
      <c r="H12">
        <v>128</v>
      </c>
      <c r="I12">
        <v>6.67</v>
      </c>
      <c r="J12" t="s">
        <v>16</v>
      </c>
    </row>
    <row r="13" spans="1:10" x14ac:dyDescent="0.3">
      <c r="A13" t="s">
        <v>19</v>
      </c>
      <c r="B13" s="1">
        <v>28999</v>
      </c>
      <c r="C13" s="1">
        <v>23999</v>
      </c>
      <c r="D13">
        <v>4.3</v>
      </c>
      <c r="E13" s="1">
        <v>3629</v>
      </c>
      <c r="F13">
        <v>299</v>
      </c>
      <c r="G13">
        <v>8</v>
      </c>
      <c r="H13">
        <v>128</v>
      </c>
      <c r="I13">
        <v>6.7</v>
      </c>
      <c r="J13" t="s">
        <v>20</v>
      </c>
    </row>
    <row r="14" spans="1:10" x14ac:dyDescent="0.3">
      <c r="A14" t="s">
        <v>21</v>
      </c>
      <c r="B14" s="1">
        <v>20999</v>
      </c>
      <c r="C14" s="1">
        <v>17999</v>
      </c>
      <c r="D14">
        <v>4.5</v>
      </c>
      <c r="E14" s="1">
        <v>9300</v>
      </c>
      <c r="F14">
        <v>537</v>
      </c>
      <c r="G14">
        <v>8</v>
      </c>
      <c r="H14">
        <v>128</v>
      </c>
      <c r="I14">
        <v>6.67</v>
      </c>
      <c r="J14" t="s">
        <v>22</v>
      </c>
    </row>
    <row r="15" spans="1:10" x14ac:dyDescent="0.3">
      <c r="A15" t="s">
        <v>21</v>
      </c>
      <c r="B15" s="1">
        <v>20999</v>
      </c>
      <c r="C15" s="1">
        <v>17999</v>
      </c>
      <c r="D15">
        <v>4.5</v>
      </c>
      <c r="E15" s="1">
        <v>9300</v>
      </c>
      <c r="F15">
        <v>537</v>
      </c>
      <c r="G15">
        <v>8</v>
      </c>
      <c r="H15">
        <v>128</v>
      </c>
      <c r="I15">
        <v>6.67</v>
      </c>
      <c r="J15" t="s">
        <v>22</v>
      </c>
    </row>
    <row r="16" spans="1:10" x14ac:dyDescent="0.3">
      <c r="A16" t="s">
        <v>23</v>
      </c>
      <c r="B16" s="1">
        <v>9999</v>
      </c>
      <c r="C16" s="1">
        <v>6999</v>
      </c>
      <c r="D16">
        <v>4.2</v>
      </c>
      <c r="E16" s="1">
        <v>9349</v>
      </c>
      <c r="F16">
        <v>517</v>
      </c>
      <c r="G16">
        <v>4</v>
      </c>
      <c r="H16">
        <v>64</v>
      </c>
      <c r="I16">
        <v>6.6</v>
      </c>
      <c r="J16" t="s">
        <v>12</v>
      </c>
    </row>
    <row r="17" spans="1:10" x14ac:dyDescent="0.3">
      <c r="A17" t="s">
        <v>24</v>
      </c>
      <c r="B17" s="1">
        <v>19999</v>
      </c>
      <c r="C17" s="1">
        <v>16999</v>
      </c>
      <c r="D17">
        <v>4.2</v>
      </c>
      <c r="E17" s="1">
        <v>12943</v>
      </c>
      <c r="F17">
        <v>784</v>
      </c>
      <c r="G17">
        <v>12</v>
      </c>
      <c r="H17">
        <v>256</v>
      </c>
      <c r="I17">
        <v>6.5</v>
      </c>
      <c r="J17" t="s">
        <v>25</v>
      </c>
    </row>
    <row r="18" spans="1:10" x14ac:dyDescent="0.3">
      <c r="A18" t="s">
        <v>26</v>
      </c>
      <c r="B18" s="1">
        <v>9999</v>
      </c>
      <c r="C18" s="1">
        <v>6999</v>
      </c>
      <c r="D18">
        <v>4.2</v>
      </c>
      <c r="E18" s="1">
        <v>13911</v>
      </c>
      <c r="F18">
        <v>894</v>
      </c>
      <c r="G18">
        <v>4</v>
      </c>
      <c r="H18">
        <v>64</v>
      </c>
      <c r="I18">
        <v>6.6</v>
      </c>
      <c r="J18" t="s">
        <v>27</v>
      </c>
    </row>
    <row r="19" spans="1:10" x14ac:dyDescent="0.3">
      <c r="A19" t="s">
        <v>28</v>
      </c>
      <c r="B19" s="1">
        <v>25999</v>
      </c>
      <c r="C19" s="1">
        <v>23999</v>
      </c>
      <c r="D19">
        <v>4.4000000000000004</v>
      </c>
      <c r="E19" s="1">
        <v>40281</v>
      </c>
      <c r="F19" s="1">
        <v>4089</v>
      </c>
      <c r="G19">
        <v>8</v>
      </c>
      <c r="H19">
        <v>128</v>
      </c>
      <c r="I19">
        <v>6.7</v>
      </c>
      <c r="J19" t="s">
        <v>29</v>
      </c>
    </row>
    <row r="20" spans="1:10" x14ac:dyDescent="0.3">
      <c r="A20" t="s">
        <v>30</v>
      </c>
      <c r="B20" s="1">
        <v>27999</v>
      </c>
      <c r="C20" s="1">
        <v>25999</v>
      </c>
      <c r="D20">
        <v>4.4000000000000004</v>
      </c>
      <c r="E20" s="1">
        <v>40281</v>
      </c>
      <c r="F20" s="1">
        <v>4089</v>
      </c>
      <c r="G20">
        <v>8</v>
      </c>
      <c r="H20">
        <v>256</v>
      </c>
      <c r="I20">
        <v>6.7</v>
      </c>
      <c r="J20" t="s">
        <v>29</v>
      </c>
    </row>
    <row r="21" spans="1:10" x14ac:dyDescent="0.3">
      <c r="A21" t="s">
        <v>31</v>
      </c>
      <c r="B21" s="1">
        <v>69999</v>
      </c>
      <c r="C21" s="1">
        <v>59629</v>
      </c>
      <c r="D21">
        <v>4.5999999999999996</v>
      </c>
      <c r="E21">
        <v>881</v>
      </c>
      <c r="F21">
        <v>80</v>
      </c>
      <c r="G21">
        <v>16</v>
      </c>
      <c r="H21">
        <v>512</v>
      </c>
      <c r="I21">
        <v>6.82</v>
      </c>
      <c r="J21" t="s">
        <v>32</v>
      </c>
    </row>
    <row r="22" spans="1:10" x14ac:dyDescent="0.3">
      <c r="A22" t="s">
        <v>31</v>
      </c>
      <c r="B22" s="1">
        <v>69999</v>
      </c>
      <c r="C22" s="1">
        <v>59629</v>
      </c>
      <c r="D22">
        <v>4.5999999999999996</v>
      </c>
      <c r="E22">
        <v>881</v>
      </c>
      <c r="F22">
        <v>80</v>
      </c>
      <c r="G22">
        <v>16</v>
      </c>
      <c r="H22">
        <v>512</v>
      </c>
      <c r="I22">
        <v>6.82</v>
      </c>
      <c r="J22" t="s">
        <v>32</v>
      </c>
    </row>
    <row r="23" spans="1:10" x14ac:dyDescent="0.3">
      <c r="A23" t="s">
        <v>33</v>
      </c>
      <c r="B23" s="1">
        <v>1499</v>
      </c>
      <c r="C23" s="1">
        <v>1177</v>
      </c>
      <c r="D23">
        <v>3.8</v>
      </c>
      <c r="E23">
        <v>466</v>
      </c>
      <c r="F23">
        <v>30</v>
      </c>
      <c r="G23">
        <v>0</v>
      </c>
      <c r="H23">
        <v>0</v>
      </c>
      <c r="I23">
        <v>2.4</v>
      </c>
      <c r="J23" t="s">
        <v>34</v>
      </c>
    </row>
    <row r="24" spans="1:10" x14ac:dyDescent="0.3">
      <c r="A24" t="s">
        <v>35</v>
      </c>
      <c r="B24" s="1">
        <v>37999</v>
      </c>
      <c r="C24" s="1">
        <v>33999</v>
      </c>
      <c r="D24">
        <v>4.4000000000000004</v>
      </c>
      <c r="E24" s="1">
        <v>5815</v>
      </c>
      <c r="F24">
        <v>643</v>
      </c>
      <c r="G24">
        <v>12</v>
      </c>
      <c r="H24">
        <v>256</v>
      </c>
      <c r="I24">
        <v>6.7</v>
      </c>
      <c r="J24" t="s">
        <v>22</v>
      </c>
    </row>
    <row r="25" spans="1:10" x14ac:dyDescent="0.3">
      <c r="A25" t="s">
        <v>35</v>
      </c>
      <c r="B25" s="1">
        <v>35999</v>
      </c>
      <c r="C25" s="1">
        <v>31999</v>
      </c>
      <c r="D25">
        <v>4.4000000000000004</v>
      </c>
      <c r="E25" s="1">
        <v>17356</v>
      </c>
      <c r="F25" s="1">
        <v>2216</v>
      </c>
      <c r="G25">
        <v>8</v>
      </c>
      <c r="H25">
        <v>256</v>
      </c>
      <c r="I25">
        <v>6.7</v>
      </c>
      <c r="J25" t="s">
        <v>22</v>
      </c>
    </row>
    <row r="26" spans="1:10" x14ac:dyDescent="0.3">
      <c r="A26" t="s">
        <v>35</v>
      </c>
      <c r="B26" s="1">
        <v>35999</v>
      </c>
      <c r="C26" s="1">
        <v>31999</v>
      </c>
      <c r="D26">
        <v>4.4000000000000004</v>
      </c>
      <c r="E26" s="1">
        <v>17356</v>
      </c>
      <c r="F26" s="1">
        <v>2216</v>
      </c>
      <c r="G26">
        <v>8</v>
      </c>
      <c r="H26">
        <v>256</v>
      </c>
      <c r="I26">
        <v>6.7</v>
      </c>
      <c r="J26" t="s">
        <v>22</v>
      </c>
    </row>
    <row r="27" spans="1:10" x14ac:dyDescent="0.3">
      <c r="A27" t="s">
        <v>36</v>
      </c>
      <c r="B27" s="1">
        <v>1699</v>
      </c>
      <c r="C27" s="1">
        <v>1399</v>
      </c>
      <c r="D27">
        <v>3.4</v>
      </c>
      <c r="E27">
        <v>753</v>
      </c>
      <c r="F27">
        <v>37</v>
      </c>
      <c r="G27">
        <v>0</v>
      </c>
      <c r="H27">
        <v>0</v>
      </c>
      <c r="I27">
        <v>1.77</v>
      </c>
      <c r="J27" t="s">
        <v>37</v>
      </c>
    </row>
    <row r="28" spans="1:10" x14ac:dyDescent="0.3">
      <c r="A28" t="s">
        <v>38</v>
      </c>
      <c r="B28" s="1">
        <v>7999</v>
      </c>
      <c r="C28" s="1">
        <v>6699</v>
      </c>
      <c r="D28">
        <v>4.3</v>
      </c>
      <c r="E28" s="1">
        <v>33838</v>
      </c>
      <c r="F28" s="1">
        <v>2357</v>
      </c>
      <c r="G28">
        <v>3</v>
      </c>
      <c r="H28">
        <v>64</v>
      </c>
      <c r="I28">
        <v>6.6</v>
      </c>
      <c r="J28" t="s">
        <v>10</v>
      </c>
    </row>
    <row r="29" spans="1:10" x14ac:dyDescent="0.3">
      <c r="A29" t="s">
        <v>38</v>
      </c>
      <c r="B29" s="1">
        <v>8999</v>
      </c>
      <c r="C29" s="1">
        <v>6999</v>
      </c>
      <c r="D29">
        <v>4.3</v>
      </c>
      <c r="E29">
        <v>810</v>
      </c>
      <c r="F29">
        <v>30</v>
      </c>
      <c r="G29">
        <v>4</v>
      </c>
      <c r="H29">
        <v>64</v>
      </c>
      <c r="I29">
        <v>6.6</v>
      </c>
      <c r="J29" t="s">
        <v>10</v>
      </c>
    </row>
    <row r="30" spans="1:10" x14ac:dyDescent="0.3">
      <c r="A30" t="s">
        <v>39</v>
      </c>
      <c r="B30" s="1">
        <v>89600</v>
      </c>
      <c r="C30" s="1">
        <v>73999</v>
      </c>
      <c r="D30">
        <v>4.5999999999999996</v>
      </c>
      <c r="E30" s="1">
        <v>7658</v>
      </c>
      <c r="F30">
        <v>637</v>
      </c>
      <c r="G30">
        <v>0</v>
      </c>
      <c r="H30">
        <v>128</v>
      </c>
      <c r="I30">
        <v>6.7</v>
      </c>
      <c r="J30"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12B8-120F-4EB2-8F53-C520535337AE}">
  <dimension ref="A1:A5"/>
  <sheetViews>
    <sheetView showGridLines="0" tabSelected="1" workbookViewId="0">
      <selection sqref="A1:F5"/>
    </sheetView>
  </sheetViews>
  <sheetFormatPr defaultRowHeight="14.4" x14ac:dyDescent="0.3"/>
  <sheetData>
    <row r="1" spans="1:1" x14ac:dyDescent="0.3">
      <c r="A1" t="s">
        <v>41</v>
      </c>
    </row>
    <row r="2" spans="1:1" x14ac:dyDescent="0.3">
      <c r="A2" t="s">
        <v>42</v>
      </c>
    </row>
    <row r="3" spans="1:1" x14ac:dyDescent="0.3">
      <c r="A3" t="s">
        <v>43</v>
      </c>
    </row>
    <row r="4" spans="1:1" x14ac:dyDescent="0.3">
      <c r="A4" t="s">
        <v>44</v>
      </c>
    </row>
    <row r="5" spans="1:1" x14ac:dyDescent="0.3">
      <c r="A5"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0844F-5CF1-4DFF-ADCC-7C398EC49E6F}">
  <dimension ref="A1"/>
  <sheetViews>
    <sheetView showGridLines="0" topLeftCell="W20" zoomScale="66" zoomScaleNormal="66" workbookViewId="0">
      <selection activeCell="BD39" sqref="BD3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 1</vt:lpstr>
      <vt:lpstr>Question 2</vt:lpstr>
      <vt:lpstr>Question 3</vt:lpstr>
      <vt:lpstr>Question 4</vt:lpstr>
      <vt:lpstr>Sheet8</vt:lpstr>
      <vt:lpstr>Sheet9</vt:lpstr>
      <vt:lpstr>Datasheet </vt:lpstr>
      <vt:lpstr>Questions </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2024-10-01T02:21:09Z</dcterms:created>
  <dcterms:modified xsi:type="dcterms:W3CDTF">2024-10-01T04:28:58Z</dcterms:modified>
</cp:coreProperties>
</file>