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79C647BD-41DA-4E76-87F8-E1EBE228A78C}" xr6:coauthVersionLast="47" xr6:coauthVersionMax="47" xr10:uidLastSave="{00000000-0000-0000-0000-000000000000}"/>
  <bookViews>
    <workbookView xWindow="-108" yWindow="-108" windowWidth="23256" windowHeight="12456" firstSheet="7" activeTab="10" xr2:uid="{7661C86F-A41D-4C9D-A006-E6745B705979}"/>
  </bookViews>
  <sheets>
    <sheet name="Question 1" sheetId="4" r:id="rId1"/>
    <sheet name="Question 2" sheetId="6" r:id="rId2"/>
    <sheet name="Question 3" sheetId="7" r:id="rId3"/>
    <sheet name="Question 4" sheetId="8" r:id="rId4"/>
    <sheet name="Question 5" sheetId="9" r:id="rId5"/>
    <sheet name="Question 6" sheetId="10" r:id="rId6"/>
    <sheet name="Question 7" sheetId="11" r:id="rId7"/>
    <sheet name="Question8" sheetId="12" r:id="rId8"/>
    <sheet name="datasheet " sheetId="1" r:id="rId9"/>
    <sheet name="Questions " sheetId="2" r:id="rId10"/>
    <sheet name="Dashboards " sheetId="3" r:id="rId11"/>
  </sheets>
  <definedNames>
    <definedName name="Slicer_category">#N/A</definedName>
  </definedNames>
  <calcPr calcId="191029"/>
  <pivotCaches>
    <pivotCache cacheId="14"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<sst xmlns="http://schemas.openxmlformats.org/spreadsheetml/2006/main" count="264" uniqueCount="64">
  <si>
    <t>price</t>
  </si>
  <si>
    <t>cost</t>
  </si>
  <si>
    <t>sales</t>
  </si>
  <si>
    <t>profit_margin</t>
  </si>
  <si>
    <t>inventory</t>
  </si>
  <si>
    <t>discount_percentage</t>
  </si>
  <si>
    <t>delivery_days</t>
  </si>
  <si>
    <t>category</t>
  </si>
  <si>
    <t>material</t>
  </si>
  <si>
    <t>color</t>
  </si>
  <si>
    <t>location</t>
  </si>
  <si>
    <t>season</t>
  </si>
  <si>
    <t>store_type</t>
  </si>
  <si>
    <t>brand</t>
  </si>
  <si>
    <t>revenue</t>
  </si>
  <si>
    <t>Bed</t>
  </si>
  <si>
    <t>Plastic</t>
  </si>
  <si>
    <t>Red</t>
  </si>
  <si>
    <t>Rural</t>
  </si>
  <si>
    <t>Spring</t>
  </si>
  <si>
    <t>Online</t>
  </si>
  <si>
    <t>BrandA</t>
  </si>
  <si>
    <t>Chair</t>
  </si>
  <si>
    <t>Glass</t>
  </si>
  <si>
    <t>Blue</t>
  </si>
  <si>
    <t>Summer</t>
  </si>
  <si>
    <t>BrandD</t>
  </si>
  <si>
    <t>Table</t>
  </si>
  <si>
    <t>Metal</t>
  </si>
  <si>
    <t>Black</t>
  </si>
  <si>
    <t>Suburban</t>
  </si>
  <si>
    <t>Fall</t>
  </si>
  <si>
    <t>Green</t>
  </si>
  <si>
    <t>Retail</t>
  </si>
  <si>
    <t>Brown</t>
  </si>
  <si>
    <t>Urban</t>
  </si>
  <si>
    <t>BrandB</t>
  </si>
  <si>
    <t>Sofa</t>
  </si>
  <si>
    <t>Wood</t>
  </si>
  <si>
    <t>White</t>
  </si>
  <si>
    <t>Winter</t>
  </si>
  <si>
    <t>BrandC</t>
  </si>
  <si>
    <t>Fabric</t>
  </si>
  <si>
    <t>Desk</t>
  </si>
  <si>
    <t xml:space="preserve">Show the total revenue </t>
  </si>
  <si>
    <t xml:space="preserve">Show the total price </t>
  </si>
  <si>
    <t xml:space="preserve">Show the total cost </t>
  </si>
  <si>
    <t xml:space="preserve">Show the total inventory </t>
  </si>
  <si>
    <t xml:space="preserve">The customer needs to view the category of furniture available and their consecutive price </t>
  </si>
  <si>
    <t>We need to know the color of the furniture and the total amount available in the inventory</t>
  </si>
  <si>
    <t xml:space="preserve">Before the next season we need to know the delivery days we will take to deliver in every upcoming seasons </t>
  </si>
  <si>
    <t>Display all the data using charts</t>
  </si>
  <si>
    <t>We are willing to improve our sales in the rural region  so give our company all the lcoation and the total sales available</t>
  </si>
  <si>
    <t>Total Revenue</t>
  </si>
  <si>
    <t>Sum of price</t>
  </si>
  <si>
    <t xml:space="preserve">Total Price </t>
  </si>
  <si>
    <t>Total cost</t>
  </si>
  <si>
    <t>Sum of inventory</t>
  </si>
  <si>
    <t>Row Labels</t>
  </si>
  <si>
    <t>Grand Total</t>
  </si>
  <si>
    <t xml:space="preserve">Color of furniture </t>
  </si>
  <si>
    <t>Inventory total</t>
  </si>
  <si>
    <t>Sum of delivery_days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</si>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</sst>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FF00"/>
      <name val="Calibri"/>
      <family val="2"/>
      <scheme val="minor"/>
    </font>
    <font>
      <sz val="9"/>
      <color rgb="FFFFFF00"/>
      <name val="Biome"/>
      <family val="2"/>
    </font>
    <font>
      <b/>
      <sz val="11"/>
      <color rgb="FFFFFF00"/>
      <name val="Calibri"/>
      <family val="2"/>
      <scheme val="minor"/>
    </font>
  </fonts>
  <fills count="4">
    <fill>
      <patternFill patternType="none"/>
    </fill>
    <fill>
      <patternFill patternType="gray125"/>
    </fill>
    <fill>
      <patternFill patternType="solid">
        <fgColor theme="5" tint="-0.499984740745262"/>
        <bgColor indexed="64"/>
      </patternFill>
    </fill>
    <fill>
      <patternFill patternType="solid">
        <fgColor theme="3" tint="-0.499984740745262"/>
        <bgColor indexed="64"/>
      </patternFill>
    </fill>
  </fills>
  <borders count="1">
    <border>
      <left/>
      <right/>
      <top/>
      <bottom/>
      <diagonal/>
    </border>
  </borders>
  <cellStyleXfs count="1">
    <xf numFmtId="0" fontId="0" fillId="0" borderId="0"/>
  </cellStyleXfs>
  <cellXfs count="10">
    <xf numFmtId="0" fontId="0" fillId="0" borderId="0" xfId="0"/>
    <xf numFmtId="2" fontId="0" fillId="0" borderId="0" xfId="0" applyNumberFormat="1"/>
    <xf numFmtId="1" fontId="0" fillId="0" borderId="0" xfId="0" applyNumberFormat="1"/>
    <xf numFmtId="3" fontId="0" fillId="0" borderId="0" xfId="0" applyNumberFormat="1"/>
    <xf numFmtId="0" fontId="0" fillId="0" borderId="0" xfId="0" applyNumberFormat="1"/>
    <xf numFmtId="0" fontId="2" fillId="2" borderId="0" xfId="0" applyFont="1" applyFill="1"/>
    <xf numFmtId="0" fontId="0" fillId="0" borderId="0" xfId="0" pivotButton="1"/>
    <xf numFmtId="0" fontId="0" fillId="0" borderId="0" xfId="0" applyAlignment="1">
      <alignment horizontal="left"/>
    </xf>
    <xf numFmtId="0" fontId="3" fillId="3" borderId="0" xfId="0" applyFont="1" applyFill="1"/>
    <xf numFmtId="0" fontId="1" fillId="3" borderId="0" xfId="0" applyFont="1" applyFill="1"/>
  </cellXfs>
  <cellStyles count="1">
    <cellStyle name="Normal" xfId="0" builtinId="0"/>
  </cellStyles>
  <dxfs count="11">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[Furniture sales case study.xlsx]Question 5!PivotTable5</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050">
                <a:solidFill>
                  <a:srgbClr val="FFFF00"/>
                </a:solidFill>
                <a:latin typeface="Kristen ITC" panose="03050502040202030202" pitchFamily="66" charset="0"/>
              </a:rPr>
              <a:t>Category and Price summary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5'!$B$3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'Question 5'!$A$4:$A$6</c:f>
              <c:strCache>
                <c:ptCount val="2"/>
                <c:pt idx="0">
                  <c:v>Sofa</c:v>
                </c:pt>
                <c:pt idx="1">
                  <c:v>Table</c:v>
                </c:pt>
              </c:strCache>
            </c:strRef>
          </c:cat>
          <c:val>
            <c:numRef>
              <c:f>'Question 5'!$B$4:$B$6</c:f>
              <c:numCache>
                <c:formatCode>General</c:formatCode>
                <c:ptCount val="2"/>
                <c:pt idx="0">
                  <c:v>1969.9613924889427</c:v>
                </c:pt>
                <c:pt idx="1">
                  <c:v>1354.8523379159899</c:v>
                </c:pt>
              </c:numCache>
            </c:numRef>
          </c:val>
          <c:extLst>
            <c:ext xmlns:c16="http://schemas.microsoft.com/office/drawing/2014/chart" uri="{C3380CC4-5D6E-409C-BE32-E72D297353CC}">
              <c16:uniqueId val="{00000000-D7A7-476A-9224-FAF2ABB35FEA}"/>
            </c:ext>
          </c:extLst>
        </c:ser>
        <c:dLbls>
          <c:showLegendKey val="0"/>
          <c:showVal val="0"/>
          <c:showCatName val="0"/>
          <c:showSerName val="0"/>
          <c:showPercent val="0"/>
          <c:showBubbleSize val="0"/>
        </c:dLbls>
        <c:gapWidth val="315"/>
        <c:overlap val="-40"/>
        <c:axId val="512767247"/>
        <c:axId val="512763407"/>
      </c:barChart>
      <c:catAx>
        <c:axId val="512767247"/>
        <c:scaling>
          <c:orientation val="minMax"/>
        </c:scaling>
        <c:delete val="1"/>
        <c:axPos val="b"/>
        <c:numFmt formatCode="General" sourceLinked="1"/>
        <c:majorTickMark val="none"/>
        <c:minorTickMark val="none"/>
        <c:tickLblPos val="nextTo"/>
        <c:crossAx val="512763407"/>
        <c:crosses val="autoZero"/>
        <c:auto val="1"/>
        <c:lblAlgn val="ctr"/>
        <c:lblOffset val="100"/>
        <c:noMultiLvlLbl val="0"/>
      </c:catAx>
      <c:valAx>
        <c:axId val="51276340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2767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000">
                <a:solidFill>
                  <a:srgbClr val="FFFF00"/>
                </a:solidFill>
                <a:latin typeface="Kristen ITC" panose="03050502040202030202" pitchFamily="66" charset="0"/>
              </a:rPr>
              <a:t>Color and inventory total</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'Question 6'!$F$5</c:f>
              <c:strCache>
                <c:ptCount val="1"/>
                <c:pt idx="0">
                  <c:v>Inventory total</c:v>
                </c:pt>
              </c:strCache>
            </c:strRef>
          </c:tx>
          <c:spPr>
            <a:ln w="25400" cap="rnd">
              <a:no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strRef>
              <c:f>'Question 6'!$E$6:$E$11</c:f>
              <c:strCache>
                <c:ptCount val="6"/>
                <c:pt idx="0">
                  <c:v>Black</c:v>
                </c:pt>
                <c:pt idx="1">
                  <c:v>Blue</c:v>
                </c:pt>
                <c:pt idx="2">
                  <c:v>Brown</c:v>
                </c:pt>
                <c:pt idx="3">
                  <c:v>Green</c:v>
                </c:pt>
                <c:pt idx="4">
                  <c:v>Red</c:v>
                </c:pt>
                <c:pt idx="5">
                  <c:v>White</c:v>
                </c:pt>
              </c:strCache>
            </c:strRef>
          </c:xVal>
          <c:yVal>
            <c:numRef>
              <c:f>'Question 6'!$F$6:$F$11</c:f>
              <c:numCache>
                <c:formatCode>General</c:formatCode>
                <c:ptCount val="6"/>
                <c:pt idx="0">
                  <c:v>673</c:v>
                </c:pt>
                <c:pt idx="1">
                  <c:v>395</c:v>
                </c:pt>
                <c:pt idx="2">
                  <c:v>498</c:v>
                </c:pt>
                <c:pt idx="3">
                  <c:v>762</c:v>
                </c:pt>
                <c:pt idx="4">
                  <c:v>105</c:v>
                </c:pt>
                <c:pt idx="5">
                  <c:v>445</c:v>
                </c:pt>
              </c:numCache>
            </c:numRef>
          </c:yVal>
          <c:smooth val="0"/>
          <c:extLst>
            <c:ext xmlns:c16="http://schemas.microsoft.com/office/drawing/2014/chart" uri="{C3380CC4-5D6E-409C-BE32-E72D297353CC}">
              <c16:uniqueId val="{00000000-A484-4599-B500-0841CA291A4E}"/>
            </c:ext>
          </c:extLst>
        </c:ser>
        <c:dLbls>
          <c:showLegendKey val="0"/>
          <c:showVal val="0"/>
          <c:showCatName val="0"/>
          <c:showSerName val="0"/>
          <c:showPercent val="0"/>
          <c:showBubbleSize val="0"/>
        </c:dLbls>
        <c:axId val="564723215"/>
        <c:axId val="564719375"/>
      </c:scatterChart>
      <c:valAx>
        <c:axId val="564723215"/>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4719375"/>
        <c:crosses val="autoZero"/>
        <c:crossBetween val="midCat"/>
      </c:valAx>
      <c:valAx>
        <c:axId val="564719375"/>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47232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[Furniture sales case study.xlsx]Question 7!PivotTable7</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050">
                <a:solidFill>
                  <a:srgbClr val="FFFF00"/>
                </a:solidFill>
                <a:latin typeface="Kristen ITC" panose="03050502040202030202" pitchFamily="66" charset="0"/>
              </a:rPr>
              <a:t>Season and Delivery_days total</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7'!$B$3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'Question 7'!$A$4:$A$8</c:f>
              <c:strCache>
                <c:ptCount val="4"/>
                <c:pt idx="0">
                  <c:v>Fall</c:v>
                </c:pt>
                <c:pt idx="1">
                  <c:v>Spring</c:v>
                </c:pt>
                <c:pt idx="2">
                  <c:v>Summer</c:v>
                </c:pt>
                <c:pt idx="3">
                  <c:v>Winter</c:v>
                </c:pt>
              </c:strCache>
            </c:strRef>
          </c:cat>
          <c:val>
            <c:numRef>
              <c:f>'Question 7'!$B$4:$B$8</c:f>
              <c:numCache>
                <c:formatCode>General</c:formatCode>
                <c:ptCount val="4"/>
                <c:pt idx="0">
                  <c:v>17</c:v>
                </c:pt>
                <c:pt idx="1">
                  <c:v>12</c:v>
                </c:pt>
                <c:pt idx="2">
                  <c:v>21</c:v>
                </c:pt>
                <c:pt idx="3">
                  <c:v>7</c:v>
                </c:pt>
              </c:numCache>
            </c:numRef>
          </c:val>
          <c:extLst>
            <c:ext xmlns:c16="http://schemas.microsoft.com/office/drawing/2014/chart" uri="{C3380CC4-5D6E-409C-BE32-E72D297353CC}">
              <c16:uniqueId val="{00000000-3F91-470F-9444-38DC55DFDA52}"/>
            </c:ext>
          </c:extLst>
        </c:ser>
        <c:dLbls>
          <c:showLegendKey val="0"/>
          <c:showVal val="0"/>
          <c:showCatName val="0"/>
          <c:showSerName val="0"/>
          <c:showPercent val="0"/>
          <c:showBubbleSize val="0"/>
        </c:dLbls>
        <c:gapWidth val="182"/>
        <c:overlap val="-50"/>
        <c:axId val="715115247"/>
        <c:axId val="715096527"/>
      </c:barChart>
      <c:catAx>
        <c:axId val="715115247"/>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15096527"/>
        <c:crosses val="autoZero"/>
        <c:auto val="1"/>
        <c:lblAlgn val="ctr"/>
        <c:lblOffset val="100"/>
        <c:noMultiLvlLbl val="0"/>
      </c:catAx>
      <c:valAx>
        <c:axId val="715096527"/>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15115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[Furniture sales case study.xlsx]Question8!PivotTable8</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solidFill>
                  <a:srgbClr val="FFFF00"/>
                </a:solidFill>
              </a:rPr>
              <a:t>Location and Total Sales </a:t>
            </a:r>
          </a:p>
        </c:rich>
      </c:tx>
      <c:overlay val="0"/>
      <c:spPr>
        <a:solidFill>
          <a:schemeClr val="tx2">
            <a:lumMod val="50000"/>
          </a:schemeClr>
        </a:solid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Question8!$B$3</c:f>
              <c:strCache>
                <c:ptCount val="1"/>
                <c:pt idx="0">
                  <c:v>Total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Question8!$A$4:$A$7</c:f>
              <c:strCache>
                <c:ptCount val="3"/>
                <c:pt idx="0">
                  <c:v>Rural</c:v>
                </c:pt>
                <c:pt idx="1">
                  <c:v>Suburban</c:v>
                </c:pt>
                <c:pt idx="2">
                  <c:v>Urban</c:v>
                </c:pt>
              </c:strCache>
            </c:strRef>
          </c:cat>
          <c:val>
            <c:numRef>
              <c:f>Question8!$B$4:$B$7</c:f>
              <c:numCache>
                <c:formatCode>General</c:formatCode>
                <c:ptCount val="3"/>
                <c:pt idx="0">
                  <c:v>84</c:v>
                </c:pt>
                <c:pt idx="1">
                  <c:v>113</c:v>
                </c:pt>
                <c:pt idx="2">
                  <c:v>144</c:v>
                </c:pt>
              </c:numCache>
            </c:numRef>
          </c:val>
          <c:smooth val="0"/>
          <c:extLst>
            <c:ext xmlns:c16="http://schemas.microsoft.com/office/drawing/2014/chart" uri="{C3380CC4-5D6E-409C-BE32-E72D297353CC}">
              <c16:uniqueId val="{00000000-82EF-40B7-A017-AFE936D6A765}"/>
            </c:ext>
          </c:extLst>
        </c:ser>
        <c:dLbls>
          <c:showLegendKey val="0"/>
          <c:showVal val="0"/>
          <c:showCatName val="0"/>
          <c:showSerName val="0"/>
          <c:showPercent val="0"/>
          <c:showBubbleSize val="0"/>
        </c:dLbls>
        <c:marker val="1"/>
        <c:smooth val="0"/>
        <c:axId val="715112847"/>
        <c:axId val="715114767"/>
      </c:lineChart>
      <c:catAx>
        <c:axId val="71511284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15114767"/>
        <c:crosses val="autoZero"/>
        <c:auto val="1"/>
        <c:lblAlgn val="ctr"/>
        <c:lblOffset val="100"/>
        <c:noMultiLvlLbl val="0"/>
      </c:catAx>
      <c:valAx>
        <c:axId val="7151147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15112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0</xdr:row>
      <xdr:rowOff>99060</xdr:rowOff>
    </xdr:from>
    <xdr:to>
      <xdr:col>19</xdr:col>
      <xdr:colOff>114300</xdr:colOff>
      <xdr:row>27</xdr:row>
      <xdr:rowOff>182879</xdr:rowOff>
    </xdr:to>
    <xdr:pic>
      <xdr:nvPicPr>
        <xdr:cNvPr id="3" name="Picture 2" descr="Premium Photo | Dark wooden background">
          <a:extLst>
            <a:ext uri="{FF2B5EF4-FFF2-40B4-BE49-F238E27FC236}">
              <a16:creationId xmlns:a16="http://schemas.microsoft.com/office/drawing/2014/main" id="{30819B80-1127-E4F5-F7B9-4DA13CE226E1}"/>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saturation sat="200000"/>
                  </a14:imgEffect>
                  <a14:imgEffect>
                    <a14:brightnessContrast bright="-40000"/>
                  </a14:imgEffect>
                </a14:imgLayer>
              </a14:imgProps>
            </a:ext>
            <a:ext uri="{28A0092B-C50C-407E-A947-70E740481C1C}">
              <a14:useLocalDpi xmlns:a14="http://schemas.microsoft.com/office/drawing/2010/main" val="0"/>
            </a:ext>
          </a:extLst>
        </a:blip>
        <a:srcRect/>
        <a:stretch>
          <a:fillRect/>
        </a:stretch>
      </xdr:blipFill>
      <xdr:spPr bwMode="auto">
        <a:xfrm>
          <a:off x="1943100" y="99060"/>
          <a:ext cx="9753600" cy="50215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121920</xdr:colOff>
      <xdr:row>0</xdr:row>
      <xdr:rowOff>99060</xdr:rowOff>
    </xdr:from>
    <xdr:to>
      <xdr:col>19</xdr:col>
      <xdr:colOff>114300</xdr:colOff>
      <xdr:row>2</xdr:row>
      <xdr:rowOff>45720</xdr:rowOff>
    </xdr:to>
    <xdr:sp macro="" textlink="">
      <xdr:nvSpPr>
        <xdr:cNvPr id="4" name="Rectangle 3">
          <a:extLst>
            <a:ext uri="{FF2B5EF4-FFF2-40B4-BE49-F238E27FC236}">
              <a16:creationId xmlns:a16="http://schemas.microsoft.com/office/drawing/2014/main" id="{9FB852D6-5096-06A4-D77B-49F66C052F35}"/>
            </a:ext>
          </a:extLst>
        </xdr:cNvPr>
        <xdr:cNvSpPr/>
      </xdr:nvSpPr>
      <xdr:spPr>
        <a:xfrm>
          <a:off x="1950720" y="99060"/>
          <a:ext cx="9745980" cy="312420"/>
        </a:xfrm>
        <a:prstGeom prst="rect">
          <a:avLst/>
        </a:prstGeom>
        <a:solidFill>
          <a:schemeClr val="tx2">
            <a:lumMod val="50000"/>
          </a:schemeClr>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IN" sz="1800" b="1">
              <a:solidFill>
                <a:srgbClr val="FFFF00"/>
              </a:solidFill>
              <a:latin typeface="Kristen ITC" panose="03050502040202030202" pitchFamily="66" charset="0"/>
            </a:rPr>
            <a:t>Furniture</a:t>
          </a:r>
          <a:r>
            <a:rPr lang="en-IN" sz="1800" b="1" baseline="0">
              <a:solidFill>
                <a:srgbClr val="FFFF00"/>
              </a:solidFill>
              <a:latin typeface="Kristen ITC" panose="03050502040202030202" pitchFamily="66" charset="0"/>
            </a:rPr>
            <a:t> Sales dashboard</a:t>
          </a:r>
          <a:endParaRPr lang="en-IN" sz="1800" b="1">
            <a:solidFill>
              <a:srgbClr val="FFFF00"/>
            </a:solidFill>
            <a:latin typeface="Kristen ITC" panose="03050502040202030202" pitchFamily="66" charset="0"/>
          </a:endParaRPr>
        </a:p>
      </xdr:txBody>
    </xdr:sp>
    <xdr:clientData/>
  </xdr:twoCellAnchor>
  <xdr:twoCellAnchor>
    <xdr:from>
      <xdr:col>3</xdr:col>
      <xdr:colOff>182880</xdr:colOff>
      <xdr:row>2</xdr:row>
      <xdr:rowOff>76200</xdr:rowOff>
    </xdr:from>
    <xdr:to>
      <xdr:col>6</xdr:col>
      <xdr:colOff>297180</xdr:colOff>
      <xdr:row>4</xdr:row>
      <xdr:rowOff>83820</xdr:rowOff>
    </xdr:to>
    <xdr:sp macro="" textlink="">
      <xdr:nvSpPr>
        <xdr:cNvPr id="5" name="Rectangle 4">
          <a:extLst>
            <a:ext uri="{FF2B5EF4-FFF2-40B4-BE49-F238E27FC236}">
              <a16:creationId xmlns:a16="http://schemas.microsoft.com/office/drawing/2014/main" id="{EDAE84ED-E269-ED50-2C3E-943AA1733028}"/>
            </a:ext>
          </a:extLst>
        </xdr:cNvPr>
        <xdr:cNvSpPr/>
      </xdr:nvSpPr>
      <xdr:spPr>
        <a:xfrm>
          <a:off x="2011680" y="441960"/>
          <a:ext cx="1943100" cy="373380"/>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i="0" u="none" strike="noStrike">
              <a:solidFill>
                <a:srgbClr val="FFFF00"/>
              </a:solidFill>
              <a:effectLst/>
              <a:latin typeface="Kristen ITC" panose="03050502040202030202" pitchFamily="66" charset="0"/>
              <a:ea typeface="+mn-ea"/>
              <a:cs typeface="+mn-cs"/>
            </a:rPr>
            <a:t>Total Revenue:144104.4</a:t>
          </a:r>
          <a:r>
            <a:rPr lang="en-IN" b="1">
              <a:solidFill>
                <a:srgbClr val="FFFF00"/>
              </a:solidFill>
              <a:latin typeface="Kristen ITC" panose="03050502040202030202" pitchFamily="66" charset="0"/>
            </a:rPr>
            <a:t> </a:t>
          </a:r>
          <a:endParaRPr lang="en-IN" sz="1100" b="1">
            <a:solidFill>
              <a:srgbClr val="FFFF00"/>
            </a:solidFill>
            <a:latin typeface="Kristen ITC" panose="03050502040202030202" pitchFamily="66" charset="0"/>
          </a:endParaRPr>
        </a:p>
      </xdr:txBody>
    </xdr:sp>
    <xdr:clientData/>
  </xdr:twoCellAnchor>
  <xdr:twoCellAnchor>
    <xdr:from>
      <xdr:col>6</xdr:col>
      <xdr:colOff>426720</xdr:colOff>
      <xdr:row>2</xdr:row>
      <xdr:rowOff>99060</xdr:rowOff>
    </xdr:from>
    <xdr:to>
      <xdr:col>9</xdr:col>
      <xdr:colOff>586740</xdr:colOff>
      <xdr:row>4</xdr:row>
      <xdr:rowOff>106680</xdr:rowOff>
    </xdr:to>
    <xdr:sp macro="" textlink="">
      <xdr:nvSpPr>
        <xdr:cNvPr id="6" name="Rectangle 5">
          <a:extLst>
            <a:ext uri="{FF2B5EF4-FFF2-40B4-BE49-F238E27FC236}">
              <a16:creationId xmlns:a16="http://schemas.microsoft.com/office/drawing/2014/main" id="{392F0269-4C5F-4E3C-9BE1-134EABFC7388}"/>
            </a:ext>
          </a:extLst>
        </xdr:cNvPr>
        <xdr:cNvSpPr/>
      </xdr:nvSpPr>
      <xdr:spPr>
        <a:xfrm>
          <a:off x="4084320" y="464820"/>
          <a:ext cx="1988820" cy="373380"/>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i="0" u="none" strike="noStrike">
              <a:solidFill>
                <a:srgbClr val="FFFF00"/>
              </a:solidFill>
              <a:effectLst/>
              <a:latin typeface="Kristen ITC" panose="03050502040202030202" pitchFamily="66" charset="0"/>
              <a:ea typeface="+mn-ea"/>
              <a:cs typeface="+mn-cs"/>
            </a:rPr>
            <a:t>Total</a:t>
          </a:r>
          <a:r>
            <a:rPr lang="en-IN" sz="1100" b="1" i="0" u="none" strike="noStrike" baseline="0">
              <a:solidFill>
                <a:srgbClr val="FFFF00"/>
              </a:solidFill>
              <a:effectLst/>
              <a:latin typeface="Kristen ITC" panose="03050502040202030202" pitchFamily="66" charset="0"/>
              <a:ea typeface="+mn-ea"/>
              <a:cs typeface="+mn-cs"/>
            </a:rPr>
            <a:t> Price:</a:t>
          </a:r>
          <a:r>
            <a:rPr lang="en-IN" sz="1100" b="1" i="0" u="none" strike="noStrike">
              <a:solidFill>
                <a:srgbClr val="FFFF00"/>
              </a:solidFill>
              <a:effectLst/>
              <a:latin typeface="Kristen ITC" panose="03050502040202030202" pitchFamily="66" charset="0"/>
              <a:ea typeface="+mn-ea"/>
              <a:cs typeface="+mn-cs"/>
            </a:rPr>
            <a:t>7350.16</a:t>
          </a:r>
          <a:r>
            <a:rPr lang="en-IN" b="1">
              <a:solidFill>
                <a:srgbClr val="FFFF00"/>
              </a:solidFill>
              <a:latin typeface="Kristen ITC" panose="03050502040202030202" pitchFamily="66" charset="0"/>
            </a:rPr>
            <a:t> </a:t>
          </a:r>
          <a:endParaRPr lang="en-IN" sz="1100" b="1">
            <a:solidFill>
              <a:srgbClr val="FFFF00"/>
            </a:solidFill>
            <a:latin typeface="Kristen ITC" panose="03050502040202030202" pitchFamily="66" charset="0"/>
          </a:endParaRPr>
        </a:p>
      </xdr:txBody>
    </xdr:sp>
    <xdr:clientData/>
  </xdr:twoCellAnchor>
  <xdr:twoCellAnchor>
    <xdr:from>
      <xdr:col>3</xdr:col>
      <xdr:colOff>182880</xdr:colOff>
      <xdr:row>4</xdr:row>
      <xdr:rowOff>106680</xdr:rowOff>
    </xdr:from>
    <xdr:to>
      <xdr:col>5</xdr:col>
      <xdr:colOff>563880</xdr:colOff>
      <xdr:row>6</xdr:row>
      <xdr:rowOff>114300</xdr:rowOff>
    </xdr:to>
    <xdr:sp macro="" textlink="">
      <xdr:nvSpPr>
        <xdr:cNvPr id="7" name="Rectangle 6">
          <a:extLst>
            <a:ext uri="{FF2B5EF4-FFF2-40B4-BE49-F238E27FC236}">
              <a16:creationId xmlns:a16="http://schemas.microsoft.com/office/drawing/2014/main" id="{38E30AED-A854-4EAB-83A5-F696988C1FFC}"/>
            </a:ext>
          </a:extLst>
        </xdr:cNvPr>
        <xdr:cNvSpPr/>
      </xdr:nvSpPr>
      <xdr:spPr>
        <a:xfrm>
          <a:off x="2011680" y="838200"/>
          <a:ext cx="1600200" cy="373380"/>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rgbClr val="FFFF00"/>
              </a:solidFill>
              <a:latin typeface="Kristen ITC" panose="03050502040202030202" pitchFamily="66" charset="0"/>
            </a:rPr>
            <a:t>Total Cost:</a:t>
          </a:r>
          <a:r>
            <a:rPr lang="en-IN" sz="1100" b="1" i="0" u="none" strike="noStrike">
              <a:solidFill>
                <a:srgbClr val="FFFF00"/>
              </a:solidFill>
              <a:effectLst/>
              <a:latin typeface="Kristen ITC" panose="03050502040202030202" pitchFamily="66" charset="0"/>
              <a:ea typeface="+mn-ea"/>
              <a:cs typeface="+mn-cs"/>
            </a:rPr>
            <a:t>5394.646</a:t>
          </a:r>
          <a:r>
            <a:rPr lang="en-IN" b="1">
              <a:solidFill>
                <a:srgbClr val="FFFF00"/>
              </a:solidFill>
              <a:latin typeface="Kristen ITC" panose="03050502040202030202" pitchFamily="66" charset="0"/>
            </a:rPr>
            <a:t> </a:t>
          </a:r>
          <a:endParaRPr lang="en-IN" sz="1100" b="1">
            <a:solidFill>
              <a:srgbClr val="FFFF00"/>
            </a:solidFill>
            <a:latin typeface="Kristen ITC" panose="03050502040202030202" pitchFamily="66" charset="0"/>
          </a:endParaRPr>
        </a:p>
      </xdr:txBody>
    </xdr:sp>
    <xdr:clientData/>
  </xdr:twoCellAnchor>
  <xdr:twoCellAnchor>
    <xdr:from>
      <xdr:col>3</xdr:col>
      <xdr:colOff>205740</xdr:colOff>
      <xdr:row>6</xdr:row>
      <xdr:rowOff>175260</xdr:rowOff>
    </xdr:from>
    <xdr:to>
      <xdr:col>6</xdr:col>
      <xdr:colOff>15240</xdr:colOff>
      <xdr:row>9</xdr:row>
      <xdr:rowOff>0</xdr:rowOff>
    </xdr:to>
    <xdr:sp macro="" textlink="">
      <xdr:nvSpPr>
        <xdr:cNvPr id="8" name="Rectangle 7">
          <a:extLst>
            <a:ext uri="{FF2B5EF4-FFF2-40B4-BE49-F238E27FC236}">
              <a16:creationId xmlns:a16="http://schemas.microsoft.com/office/drawing/2014/main" id="{05B5EDD6-B17A-464D-A2A7-D273CA1FBD53}"/>
            </a:ext>
          </a:extLst>
        </xdr:cNvPr>
        <xdr:cNvSpPr/>
      </xdr:nvSpPr>
      <xdr:spPr>
        <a:xfrm>
          <a:off x="2034540" y="1272540"/>
          <a:ext cx="1638300" cy="373380"/>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i="0" u="none" strike="noStrike">
              <a:solidFill>
                <a:srgbClr val="FFFF00"/>
              </a:solidFill>
              <a:effectLst/>
              <a:latin typeface="Kristen ITC" panose="03050502040202030202" pitchFamily="66" charset="0"/>
              <a:ea typeface="+mn-ea"/>
              <a:cs typeface="+mn-cs"/>
            </a:rPr>
            <a:t>Total Inventory:2878</a:t>
          </a:r>
          <a:r>
            <a:rPr lang="en-IN" b="1">
              <a:solidFill>
                <a:srgbClr val="FFFF00"/>
              </a:solidFill>
              <a:latin typeface="Kristen ITC" panose="03050502040202030202" pitchFamily="66" charset="0"/>
            </a:rPr>
            <a:t> </a:t>
          </a:r>
          <a:endParaRPr lang="en-IN" sz="1100" b="1">
            <a:solidFill>
              <a:srgbClr val="FFFF00"/>
            </a:solidFill>
            <a:latin typeface="Kristen ITC" panose="03050502040202030202" pitchFamily="66" charset="0"/>
          </a:endParaRPr>
        </a:p>
      </xdr:txBody>
    </xdr:sp>
    <xdr:clientData/>
  </xdr:twoCellAnchor>
  <xdr:twoCellAnchor>
    <xdr:from>
      <xdr:col>3</xdr:col>
      <xdr:colOff>175260</xdr:colOff>
      <xdr:row>11</xdr:row>
      <xdr:rowOff>114300</xdr:rowOff>
    </xdr:from>
    <xdr:to>
      <xdr:col>9</xdr:col>
      <xdr:colOff>586740</xdr:colOff>
      <xdr:row>27</xdr:row>
      <xdr:rowOff>114300</xdr:rowOff>
    </xdr:to>
    <xdr:graphicFrame macro="">
      <xdr:nvGraphicFramePr>
        <xdr:cNvPr id="9" name="Chart 8">
          <a:extLst>
            <a:ext uri="{FF2B5EF4-FFF2-40B4-BE49-F238E27FC236}">
              <a16:creationId xmlns:a16="http://schemas.microsoft.com/office/drawing/2014/main" id="{B845EE52-28A0-4666-A48B-20A74DA4DA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30480</xdr:colOff>
      <xdr:row>3</xdr:row>
      <xdr:rowOff>68580</xdr:rowOff>
    </xdr:from>
    <xdr:to>
      <xdr:col>14</xdr:col>
      <xdr:colOff>342900</xdr:colOff>
      <xdr:row>14</xdr:row>
      <xdr:rowOff>68580</xdr:rowOff>
    </xdr:to>
    <xdr:graphicFrame macro="">
      <xdr:nvGraphicFramePr>
        <xdr:cNvPr id="10" name="Chart 9">
          <a:extLst>
            <a:ext uri="{FF2B5EF4-FFF2-40B4-BE49-F238E27FC236}">
              <a16:creationId xmlns:a16="http://schemas.microsoft.com/office/drawing/2014/main" id="{86FB25AB-34FB-41FD-A1E3-BA7F28A17A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106680</xdr:colOff>
      <xdr:row>14</xdr:row>
      <xdr:rowOff>106680</xdr:rowOff>
    </xdr:from>
    <xdr:to>
      <xdr:col>19</xdr:col>
      <xdr:colOff>15240</xdr:colOff>
      <xdr:row>27</xdr:row>
      <xdr:rowOff>99060</xdr:rowOff>
    </xdr:to>
    <xdr:graphicFrame macro="">
      <xdr:nvGraphicFramePr>
        <xdr:cNvPr id="11" name="Chart 10">
          <a:extLst>
            <a:ext uri="{FF2B5EF4-FFF2-40B4-BE49-F238E27FC236}">
              <a16:creationId xmlns:a16="http://schemas.microsoft.com/office/drawing/2014/main" id="{39BBAB57-043D-444E-A146-E2D9082734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449580</xdr:colOff>
      <xdr:row>3</xdr:row>
      <xdr:rowOff>83820</xdr:rowOff>
    </xdr:from>
    <xdr:to>
      <xdr:col>18</xdr:col>
      <xdr:colOff>601980</xdr:colOff>
      <xdr:row>14</xdr:row>
      <xdr:rowOff>22860</xdr:rowOff>
    </xdr:to>
    <xdr:graphicFrame macro="">
      <xdr:nvGraphicFramePr>
        <xdr:cNvPr id="12" name="Chart 11">
          <a:extLst>
            <a:ext uri="{FF2B5EF4-FFF2-40B4-BE49-F238E27FC236}">
              <a16:creationId xmlns:a16="http://schemas.microsoft.com/office/drawing/2014/main" id="{D869E0B7-6172-4F3A-B3B4-42BDCA3768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7</xdr:col>
      <xdr:colOff>441960</xdr:colOff>
      <xdr:row>5</xdr:row>
      <xdr:rowOff>7621</xdr:rowOff>
    </xdr:from>
    <xdr:to>
      <xdr:col>9</xdr:col>
      <xdr:colOff>579120</xdr:colOff>
      <xdr:row>11</xdr:row>
      <xdr:rowOff>45720</xdr:rowOff>
    </xdr:to>
    <mc:AlternateContent xmlns:mc="http://schemas.openxmlformats.org/markup-compatibility/2006">
      <mc:Choice xmlns:a14="http://schemas.microsoft.com/office/drawing/2010/main" Requires="a14">
        <xdr:graphicFrame macro="">
          <xdr:nvGraphicFramePr>
            <xdr:cNvPr id="15" name="category">
              <a:extLst>
                <a:ext uri="{FF2B5EF4-FFF2-40B4-BE49-F238E27FC236}">
                  <a16:creationId xmlns:a16="http://schemas.microsoft.com/office/drawing/2014/main" id="{322BFD77-0D60-AABB-46FC-D273207532B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4709160" y="922021"/>
              <a:ext cx="1356360" cy="11353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62.807442939818" createdVersion="8" refreshedVersion="8" minRefreshableVersion="3" recordCount="29" xr:uid="{3CB9F787-9A9C-4605-B3BD-EE36872547DF}">
  <cacheSource type="worksheet">
    <worksheetSource ref="A1:O30" sheet="datasheet "/>
  </cacheSource>
  <cacheFields count="15">
    <cacheField name="category" numFmtId="0">
      <sharedItems count="5">
        <s v="Bed"/>
        <s v="Chair"/>
        <s v="Table"/>
        <s v="Sofa"/>
        <s v="Desk"/>
      </sharedItems>
    </cacheField>
    <cacheField name="material" numFmtId="0">
      <sharedItems/>
    </cacheField>
    <cacheField name="color" numFmtId="0">
      <sharedItems count="6">
        <s v="Red"/>
        <s v="Blue"/>
        <s v="Black"/>
        <s v="Green"/>
        <s v="Brown"/>
        <s v="White"/>
      </sharedItems>
    </cacheField>
    <cacheField name="location" numFmtId="0">
      <sharedItems count="3">
        <s v="Rural"/>
        <s v="Suburban"/>
        <s v="Urban"/>
      </sharedItems>
    </cacheField>
    <cacheField name="season" numFmtId="0">
      <sharedItems count="4">
        <s v="Spring"/>
        <s v="Summer"/>
        <s v="Fall"/>
        <s v="Winter"/>
      </sharedItems>
    </cacheField>
    <cacheField name="store_type" numFmtId="0">
      <sharedItems/>
    </cacheField>
    <cacheField name="brand" numFmtId="0">
      <sharedItems/>
    </cacheField>
    <cacheField name="revenue" numFmtId="1">
      <sharedItems containsSemiMixedTypes="0" containsString="0" containsNumber="1" minValue="281.004099653102" maxValue="14285.5602185319"/>
    </cacheField>
    <cacheField name="price" numFmtId="0">
      <sharedItems containsSemiMixedTypes="0" containsString="0" containsNumber="1" minValue="59.263022433111097" maxValue="486.45943347289699"/>
    </cacheField>
    <cacheField name="cost" numFmtId="0">
      <sharedItems containsSemiMixedTypes="0" containsString="0" containsNumber="1" minValue="31.112081525261601" maxValue="415.13762397463501"/>
    </cacheField>
    <cacheField name="sales" numFmtId="0">
      <sharedItems containsSemiMixedTypes="0" containsString="0" containsNumber="1" containsInteger="1" minValue="3" maxValue="48"/>
    </cacheField>
    <cacheField name="profit_margin" numFmtId="2">
      <sharedItems containsSemiMixedTypes="0" containsString="0" containsNumber="1" minValue="11.702079238476101" maxValue="49.645468595461203"/>
    </cacheField>
    <cacheField name="inventory" numFmtId="0">
      <sharedItems containsSemiMixedTypes="0" containsString="0" containsNumber="1" containsInteger="1" minValue="9" maxValue="198"/>
    </cacheField>
    <cacheField name="discount_percentage" numFmtId="3">
      <sharedItems containsSemiMixedTypes="0" containsString="0" containsNumber="1" minValue="0.135134429408659" maxValue="29.359622440138899"/>
    </cacheField>
    <cacheField name="delivery_days" numFmtId="0">
      <sharedItems containsSemiMixedTypes="0" containsString="0" containsNumber="1" containsInteger="1" minValue="1" maxValue="9" count="9">
        <n v="9"/>
        <n v="6"/>
        <n v="2"/>
        <n v="8"/>
        <n v="4"/>
        <n v="1"/>
        <n v="7"/>
        <n v="5"/>
        <n v="3"/>
      </sharedItems>
    </cacheField>
  </cacheFields>
  <extLst>
    <ext xmlns:x14="http://schemas.microsoft.com/office/spreadsheetml/2009/9/main" uri="{725AE2AE-9491-48be-B2B4-4EB974FC3084}">
      <x14:pivotCacheDefinition pivotCacheId="11161013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s v="Plastic"/>
    <x v="0"/>
    <x v="0"/>
    <x v="0"/>
    <s v="Online"/>
    <s v="BrandA"/>
    <n v="3949.1652384225699"/>
    <n v="218.543053481313"/>
    <n v="181.61093156092701"/>
    <n v="40"/>
    <n v="16.899243115747801"/>
    <n v="105"/>
    <n v="27.796433422529201"/>
    <x v="0"/>
  </r>
  <r>
    <x v="1"/>
    <s v="Glass"/>
    <x v="1"/>
    <x v="0"/>
    <x v="1"/>
    <s v="Online"/>
    <s v="BrandD"/>
    <n v="3521.0022575533799"/>
    <n v="477.821437884462"/>
    <n v="385.03382700005199"/>
    <n v="7"/>
    <n v="19.418888213811201"/>
    <n v="192"/>
    <n v="26.943715041386302"/>
    <x v="1"/>
  </r>
  <r>
    <x v="2"/>
    <s v="Metal"/>
    <x v="2"/>
    <x v="1"/>
    <x v="2"/>
    <s v="Online"/>
    <s v="BrandD"/>
    <n v="14285.5602185319"/>
    <n v="379.397273815132"/>
    <n v="276.736765162084"/>
    <n v="32"/>
    <n v="27.058841941777001"/>
    <n v="59"/>
    <n v="21.948130215584001"/>
    <x v="2"/>
  </r>
  <r>
    <x v="2"/>
    <s v="Glass"/>
    <x v="3"/>
    <x v="0"/>
    <x v="1"/>
    <s v="Retail"/>
    <s v="BrandD"/>
    <n v="12261.073702970099"/>
    <n v="319.39631788866598"/>
    <n v="281.841333903384"/>
    <n v="48"/>
    <n v="11.758114255522599"/>
    <n v="45"/>
    <n v="11.009944418046601"/>
    <x v="2"/>
  </r>
  <r>
    <x v="1"/>
    <s v="Glass"/>
    <x v="4"/>
    <x v="0"/>
    <x v="2"/>
    <s v="Online"/>
    <s v="BrandD"/>
    <n v="4588.2557332602"/>
    <n v="120.20838819909601"/>
    <n v="69.743681454213799"/>
    <n v="19"/>
    <n v="41.981019378863799"/>
    <n v="35"/>
    <n v="3.18376255694707"/>
    <x v="0"/>
  </r>
  <r>
    <x v="2"/>
    <s v="Plastic"/>
    <x v="4"/>
    <x v="2"/>
    <x v="2"/>
    <s v="Retail"/>
    <s v="BrandB"/>
    <n v="9136.3016173003998"/>
    <n v="120.19753415129099"/>
    <n v="65.352082535727405"/>
    <n v="6"/>
    <n v="45.629431587615102"/>
    <n v="185"/>
    <n v="20.659351567931701"/>
    <x v="3"/>
  </r>
  <r>
    <x v="3"/>
    <s v="Glass"/>
    <x v="3"/>
    <x v="1"/>
    <x v="1"/>
    <s v="Online"/>
    <s v="BrandA"/>
    <n v="4128.41280517624"/>
    <n v="76.137625475689703"/>
    <n v="64.076267302058994"/>
    <n v="20"/>
    <n v="15.8415213217831"/>
    <n v="165"/>
    <n v="29.359622440138899"/>
    <x v="0"/>
  </r>
  <r>
    <x v="3"/>
    <s v="Wood"/>
    <x v="5"/>
    <x v="2"/>
    <x v="3"/>
    <s v="Retail"/>
    <s v="BrandC"/>
    <n v="9516.9663982652601"/>
    <n v="439.77926559871997"/>
    <n v="297.141226338161"/>
    <n v="27"/>
    <n v="32.434007334649998"/>
    <n v="10"/>
    <n v="21.798133119955999"/>
    <x v="4"/>
  </r>
  <r>
    <x v="0"/>
    <s v="Fabric"/>
    <x v="4"/>
    <x v="1"/>
    <x v="0"/>
    <s v="Retail"/>
    <s v="BrandD"/>
    <n v="8882.5390293522196"/>
    <n v="320.50175528444299"/>
    <n v="268.83287942006802"/>
    <n v="43"/>
    <n v="16.121245831717498"/>
    <n v="11"/>
    <n v="27.86188107832"/>
    <x v="4"/>
  </r>
  <r>
    <x v="3"/>
    <s v="Fabric"/>
    <x v="2"/>
    <x v="2"/>
    <x v="0"/>
    <s v="Retail"/>
    <s v="BrandD"/>
    <n v="8946.6377412785096"/>
    <n v="368.63266000822"/>
    <n v="316.00521719149901"/>
    <n v="37"/>
    <n v="14.2763917921834"/>
    <n v="169"/>
    <n v="24.129141388665499"/>
    <x v="2"/>
  </r>
  <r>
    <x v="3"/>
    <s v="Plastic"/>
    <x v="3"/>
    <x v="2"/>
    <x v="0"/>
    <s v="Online"/>
    <s v="BrandB"/>
    <n v="1201.7317505537301"/>
    <n v="59.263022433111097"/>
    <n v="31.112081525261601"/>
    <n v="48"/>
    <n v="47.5016962552371"/>
    <n v="38"/>
    <n v="4.8934402535003603"/>
    <x v="5"/>
  </r>
  <r>
    <x v="4"/>
    <s v="Fabric"/>
    <x v="5"/>
    <x v="0"/>
    <x v="2"/>
    <s v="Retail"/>
    <s v="BrandB"/>
    <n v="1782.77051412675"/>
    <n v="486.45943347289699"/>
    <n v="415.13762397463501"/>
    <n v="7"/>
    <n v="14.6614094805575"/>
    <n v="198"/>
    <n v="7.4761131177386098"/>
    <x v="4"/>
  </r>
  <r>
    <x v="4"/>
    <s v="Wood"/>
    <x v="1"/>
    <x v="0"/>
    <x v="2"/>
    <s v="Retail"/>
    <s v="BrandB"/>
    <n v="1043.2643163100399"/>
    <n v="424.59918836018898"/>
    <n v="288.44195699459999"/>
    <n v="5"/>
    <n v="32.067237785223099"/>
    <n v="138"/>
    <n v="10.2559680528705"/>
    <x v="3"/>
  </r>
  <r>
    <x v="4"/>
    <s v="Plastic"/>
    <x v="1"/>
    <x v="1"/>
    <x v="1"/>
    <s v="Online"/>
    <s v="BrandA"/>
    <n v="1003.51025355116"/>
    <n v="145.55259980522399"/>
    <n v="102.494210222459"/>
    <n v="11"/>
    <n v="29.582700439830699"/>
    <n v="35"/>
    <n v="5.0478133301401202"/>
    <x v="2"/>
  </r>
  <r>
    <x v="4"/>
    <s v="Metal"/>
    <x v="2"/>
    <x v="1"/>
    <x v="3"/>
    <s v="Retail"/>
    <s v="BrandC"/>
    <n v="1415.10542109123"/>
    <n v="131.82123524319499"/>
    <n v="98.949897144174599"/>
    <n v="15"/>
    <n v="24.9362995562715"/>
    <n v="51"/>
    <n v="17.449539980190199"/>
    <x v="3"/>
  </r>
  <r>
    <x v="2"/>
    <s v="Fabric"/>
    <x v="2"/>
    <x v="1"/>
    <x v="1"/>
    <s v="Retail"/>
    <s v="BrandA"/>
    <n v="1398.5169251787099"/>
    <n v="132.532029434045"/>
    <n v="115.37616147795799"/>
    <n v="3"/>
    <n v="12.9446957307965"/>
    <n v="30"/>
    <n v="29.263515724048499"/>
    <x v="5"/>
  </r>
  <r>
    <x v="0"/>
    <s v="Glass"/>
    <x v="2"/>
    <x v="0"/>
    <x v="1"/>
    <s v="Online"/>
    <s v="BrandD"/>
    <n v="603.67438640832097"/>
    <n v="186.909009331791"/>
    <n v="94.883692774759993"/>
    <n v="5"/>
    <n v="49.235356222809401"/>
    <n v="32"/>
    <n v="22.843765003084702"/>
    <x v="5"/>
  </r>
  <r>
    <x v="0"/>
    <s v="Wood"/>
    <x v="4"/>
    <x v="2"/>
    <x v="3"/>
    <s v="Retail"/>
    <s v="BrandB"/>
    <n v="2242.9353148063801"/>
    <n v="286.14039423450703"/>
    <n v="197.647868322297"/>
    <n v="23"/>
    <n v="30.926261267287298"/>
    <n v="140"/>
    <n v="12.701602472023801"/>
    <x v="4"/>
  </r>
  <r>
    <x v="3"/>
    <s v="Wood"/>
    <x v="2"/>
    <x v="1"/>
    <x v="2"/>
    <s v="Online"/>
    <s v="BrandD"/>
    <n v="8595.5623148429604"/>
    <n v="244.37525838895201"/>
    <n v="189.412529921974"/>
    <n v="37"/>
    <n v="22.491118302777501"/>
    <n v="145"/>
    <n v="0.135134429408659"/>
    <x v="6"/>
  </r>
  <r>
    <x v="0"/>
    <s v="Fabric"/>
    <x v="3"/>
    <x v="0"/>
    <x v="1"/>
    <s v="Online"/>
    <s v="BrandC"/>
    <n v="4191.03141573019"/>
    <n v="181.053113089118"/>
    <n v="142.86589436153099"/>
    <n v="9"/>
    <n v="21.091721692070799"/>
    <n v="168"/>
    <n v="9.39828033414536"/>
    <x v="0"/>
  </r>
  <r>
    <x v="3"/>
    <s v="Metal"/>
    <x v="3"/>
    <x v="0"/>
    <x v="1"/>
    <s v="Online"/>
    <s v="BrandC"/>
    <n v="7173.2391619724103"/>
    <n v="325.33380262507001"/>
    <n v="252.788585069796"/>
    <n v="15"/>
    <n v="22.298702738515601"/>
    <n v="57"/>
    <n v="15.802778630766401"/>
    <x v="7"/>
  </r>
  <r>
    <x v="0"/>
    <s v="Glass"/>
    <x v="5"/>
    <x v="2"/>
    <x v="2"/>
    <s v="Retail"/>
    <s v="BrandA"/>
    <n v="3196.3984039759098"/>
    <n v="112.772237293418"/>
    <n v="62.450338772382999"/>
    <n v="3"/>
    <n v="44.622594823675101"/>
    <n v="183"/>
    <n v="9.7275262155591093"/>
    <x v="2"/>
  </r>
  <r>
    <x v="1"/>
    <s v="Metal"/>
    <x v="3"/>
    <x v="2"/>
    <x v="0"/>
    <s v="Online"/>
    <s v="BrandA"/>
    <n v="1044.7096691832101"/>
    <n v="181.465091840848"/>
    <n v="112.464485096668"/>
    <n v="29"/>
    <n v="38.024176465132697"/>
    <n v="151"/>
    <n v="3.33104769071578"/>
    <x v="6"/>
  </r>
  <r>
    <x v="1"/>
    <s v="Metal"/>
    <x v="4"/>
    <x v="0"/>
    <x v="3"/>
    <s v="Retail"/>
    <s v="BrandB"/>
    <n v="1176.4811192042901"/>
    <n v="214.862829482161"/>
    <n v="138.261267849192"/>
    <n v="6"/>
    <n v="35.651378983319397"/>
    <n v="127"/>
    <n v="13.2829487058568"/>
    <x v="2"/>
  </r>
  <r>
    <x v="0"/>
    <s v="Fabric"/>
    <x v="1"/>
    <x v="2"/>
    <x v="3"/>
    <s v="Retail"/>
    <s v="BrandB"/>
    <n v="10139.130422505899"/>
    <n v="255.23149289766599"/>
    <n v="209.742830232221"/>
    <n v="17"/>
    <n v="17.822511692819699"/>
    <n v="30"/>
    <n v="7.5975845089714804"/>
    <x v="0"/>
  </r>
  <r>
    <x v="2"/>
    <s v="Glass"/>
    <x v="5"/>
    <x v="2"/>
    <x v="0"/>
    <s v="Retail"/>
    <s v="BrandD"/>
    <n v="10454.4516816386"/>
    <n v="403.32918262685598"/>
    <n v="246.637387909479"/>
    <n v="26"/>
    <n v="38.849605103417801"/>
    <n v="54"/>
    <n v="27.276971293845001"/>
    <x v="0"/>
  </r>
  <r>
    <x v="3"/>
    <s v="Fabric"/>
    <x v="3"/>
    <x v="0"/>
    <x v="3"/>
    <s v="Retail"/>
    <s v="BrandB"/>
    <n v="853.916199821752"/>
    <n v="139.853201971261"/>
    <n v="81.713706532857898"/>
    <n v="21"/>
    <n v="41.571801445311799"/>
    <n v="9"/>
    <n v="3.05263585503047"/>
    <x v="8"/>
  </r>
  <r>
    <x v="0"/>
    <s v="Fabric"/>
    <x v="2"/>
    <x v="1"/>
    <x v="0"/>
    <s v="Online"/>
    <s v="BrandB"/>
    <n v="281.004099653102"/>
    <n v="281.40549728612501"/>
    <n v="248.47520301227399"/>
    <n v="8"/>
    <n v="11.702079238476101"/>
    <n v="187"/>
    <n v="1.47457886174131"/>
    <x v="3"/>
  </r>
  <r>
    <x v="3"/>
    <s v="Wood"/>
    <x v="3"/>
    <x v="1"/>
    <x v="1"/>
    <s v="Online"/>
    <s v="BrandD"/>
    <n v="7091.0192558999097"/>
    <n v="316.58655598791898"/>
    <n v="159.41567675748399"/>
    <n v="21"/>
    <n v="49.645468595461203"/>
    <n v="129"/>
    <n v="0.159425074645861"/>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99101D-4DF9-4C9A-8374-37935FC900C5}"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5">
    <pivotField showAll="0">
      <items count="6">
        <item h="1" x="0"/>
        <item h="1" x="1"/>
        <item h="1" x="4"/>
        <item x="3"/>
        <item x="2"/>
        <item t="default"/>
      </items>
    </pivotField>
    <pivotField showAll="0"/>
    <pivotField showAll="0"/>
    <pivotField showAll="0"/>
    <pivotField showAll="0"/>
    <pivotField showAll="0"/>
    <pivotField showAll="0"/>
    <pivotField dataField="1" numFmtId="1" showAll="0"/>
    <pivotField showAll="0"/>
    <pivotField showAll="0"/>
    <pivotField showAll="0"/>
    <pivotField numFmtId="2" showAll="0"/>
    <pivotField showAll="0"/>
    <pivotField numFmtId="3" showAll="0"/>
    <pivotField showAll="0"/>
  </pivotFields>
  <rowItems count="1">
    <i/>
  </rowItems>
  <colItems count="1">
    <i/>
  </colItems>
  <dataFields count="1">
    <dataField name="Total Revenue" fld="7" baseField="0" baseItem="0" numFmtId="2"/>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4880AE-0275-4F9A-905F-5B1787378293}"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5">
    <pivotField showAll="0">
      <items count="6">
        <item h="1" x="0"/>
        <item h="1" x="1"/>
        <item h="1" x="4"/>
        <item x="3"/>
        <item x="2"/>
        <item t="default"/>
      </items>
    </pivotField>
    <pivotField showAll="0"/>
    <pivotField showAll="0"/>
    <pivotField showAll="0"/>
    <pivotField showAll="0"/>
    <pivotField showAll="0"/>
    <pivotField showAll="0"/>
    <pivotField numFmtId="1" showAll="0"/>
    <pivotField dataField="1" showAll="0"/>
    <pivotField showAll="0"/>
    <pivotField showAll="0"/>
    <pivotField numFmtId="2" showAll="0"/>
    <pivotField showAll="0"/>
    <pivotField numFmtId="3" showAll="0"/>
    <pivotField showAll="0"/>
  </pivotFields>
  <rowItems count="1">
    <i/>
  </rowItems>
  <colItems count="1">
    <i/>
  </colItems>
  <dataFields count="1">
    <dataField name="Total Price "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68E88F-215F-49AC-BB4B-CEEE1A4E4A37}"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5">
    <pivotField showAll="0">
      <items count="6">
        <item h="1" x="0"/>
        <item h="1" x="1"/>
        <item h="1" x="4"/>
        <item x="3"/>
        <item x="2"/>
        <item t="default"/>
      </items>
    </pivotField>
    <pivotField showAll="0"/>
    <pivotField showAll="0"/>
    <pivotField showAll="0"/>
    <pivotField showAll="0"/>
    <pivotField showAll="0"/>
    <pivotField showAll="0"/>
    <pivotField numFmtId="1" showAll="0"/>
    <pivotField showAll="0"/>
    <pivotField dataField="1" showAll="0"/>
    <pivotField showAll="0"/>
    <pivotField numFmtId="2" showAll="0"/>
    <pivotField showAll="0"/>
    <pivotField numFmtId="3" showAll="0"/>
    <pivotField showAll="0"/>
  </pivotFields>
  <rowItems count="1">
    <i/>
  </rowItems>
  <colItems count="1">
    <i/>
  </colItems>
  <dataFields count="1">
    <dataField name="Total cos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826A28-DFA1-41EE-AEB0-784DF6B11233}"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5">
    <pivotField showAll="0">
      <items count="6">
        <item h="1" x="0"/>
        <item h="1" x="1"/>
        <item h="1" x="4"/>
        <item x="3"/>
        <item x="2"/>
        <item t="default"/>
      </items>
    </pivotField>
    <pivotField showAll="0"/>
    <pivotField showAll="0"/>
    <pivotField showAll="0"/>
    <pivotField showAll="0"/>
    <pivotField showAll="0"/>
    <pivotField showAll="0"/>
    <pivotField numFmtId="1" showAll="0"/>
    <pivotField showAll="0"/>
    <pivotField showAll="0"/>
    <pivotField showAll="0"/>
    <pivotField numFmtId="2" showAll="0"/>
    <pivotField dataField="1" showAll="0"/>
    <pivotField numFmtId="3" showAll="0"/>
    <pivotField showAll="0"/>
  </pivotFields>
  <rowItems count="1">
    <i/>
  </rowItems>
  <colItems count="1">
    <i/>
  </colItems>
  <dataFields count="1">
    <dataField name="Sum of inventory"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AB7BC8-B80D-426E-BBF8-BEA3A70FCE91}"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15">
    <pivotField axis="axisRow" showAll="0">
      <items count="6">
        <item h="1" x="0"/>
        <item h="1" x="1"/>
        <item h="1" x="4"/>
        <item x="3"/>
        <item x="2"/>
        <item t="default"/>
      </items>
    </pivotField>
    <pivotField showAll="0"/>
    <pivotField showAll="0"/>
    <pivotField showAll="0"/>
    <pivotField showAll="0"/>
    <pivotField showAll="0"/>
    <pivotField showAll="0"/>
    <pivotField numFmtId="1" showAll="0"/>
    <pivotField dataField="1" showAll="0"/>
    <pivotField showAll="0"/>
    <pivotField showAll="0"/>
    <pivotField numFmtId="2" showAll="0"/>
    <pivotField showAll="0"/>
    <pivotField numFmtId="3" showAll="0"/>
    <pivotField showAll="0"/>
  </pivotFields>
  <rowFields count="1">
    <field x="0"/>
  </rowFields>
  <rowItems count="3">
    <i>
      <x v="3"/>
    </i>
    <i>
      <x v="4"/>
    </i>
    <i t="grand">
      <x/>
    </i>
  </rowItems>
  <colItems count="1">
    <i/>
  </colItems>
  <dataFields count="1">
    <dataField name="Sum of price" fld="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83AF46-38ED-48B6-A140-AF9FE58F6DE5}"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5">
    <pivotField showAll="0">
      <items count="6">
        <item h="1" x="0"/>
        <item h="1" x="1"/>
        <item h="1" x="4"/>
        <item x="3"/>
        <item x="2"/>
        <item t="default"/>
      </items>
    </pivotField>
    <pivotField showAll="0"/>
    <pivotField axis="axisRow" showAll="0">
      <items count="7">
        <item x="2"/>
        <item x="1"/>
        <item x="4"/>
        <item x="3"/>
        <item x="0"/>
        <item x="5"/>
        <item t="default"/>
      </items>
    </pivotField>
    <pivotField showAll="0"/>
    <pivotField showAll="0"/>
    <pivotField showAll="0"/>
    <pivotField showAll="0"/>
    <pivotField numFmtId="1" showAll="0"/>
    <pivotField showAll="0"/>
    <pivotField showAll="0"/>
    <pivotField showAll="0"/>
    <pivotField numFmtId="2" showAll="0"/>
    <pivotField dataField="1" showAll="0"/>
    <pivotField numFmtId="3" showAll="0"/>
    <pivotField showAll="0"/>
  </pivotFields>
  <rowFields count="1">
    <field x="2"/>
  </rowFields>
  <rowItems count="5">
    <i>
      <x/>
    </i>
    <i>
      <x v="2"/>
    </i>
    <i>
      <x v="3"/>
    </i>
    <i>
      <x v="5"/>
    </i>
    <i t="grand">
      <x/>
    </i>
  </rowItems>
  <colItems count="1">
    <i/>
  </colItems>
  <dataFields count="1">
    <dataField name="Sum of inventory"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BFF9B1-0D74-492F-BDCD-2B99AC1889CC}" name="PivotTable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5">
    <pivotField showAll="0">
      <items count="6">
        <item h="1" x="0"/>
        <item h="1" x="1"/>
        <item h="1" x="4"/>
        <item x="3"/>
        <item x="2"/>
        <item t="default"/>
      </items>
    </pivotField>
    <pivotField showAll="0"/>
    <pivotField showAll="0"/>
    <pivotField showAll="0"/>
    <pivotField axis="axisRow" showAll="0">
      <items count="5">
        <item x="2"/>
        <item x="0"/>
        <item x="1"/>
        <item x="3"/>
        <item t="default"/>
      </items>
    </pivotField>
    <pivotField showAll="0"/>
    <pivotField showAll="0"/>
    <pivotField numFmtId="1" showAll="0"/>
    <pivotField showAll="0"/>
    <pivotField showAll="0"/>
    <pivotField showAll="0"/>
    <pivotField numFmtId="2" showAll="0"/>
    <pivotField showAll="0"/>
    <pivotField numFmtId="3" showAll="0"/>
    <pivotField dataField="1" showAll="0">
      <items count="10">
        <item x="5"/>
        <item x="2"/>
        <item x="8"/>
        <item x="4"/>
        <item x="7"/>
        <item x="1"/>
        <item x="6"/>
        <item x="3"/>
        <item x="0"/>
        <item t="default"/>
      </items>
    </pivotField>
  </pivotFields>
  <rowFields count="1">
    <field x="4"/>
  </rowFields>
  <rowItems count="5">
    <i>
      <x/>
    </i>
    <i>
      <x v="1"/>
    </i>
    <i>
      <x v="2"/>
    </i>
    <i>
      <x v="3"/>
    </i>
    <i t="grand">
      <x/>
    </i>
  </rowItems>
  <colItems count="1">
    <i/>
  </colItems>
  <dataFields count="1">
    <dataField name="Sum of delivery_days" fld="1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0F503DF-5C20-45A3-A4A0-1E1E11A8B744}" name="PivotTable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5">
    <pivotField showAll="0">
      <items count="6">
        <item h="1" x="0"/>
        <item h="1" x="1"/>
        <item h="1" x="4"/>
        <item x="3"/>
        <item x="2"/>
        <item t="default"/>
      </items>
    </pivotField>
    <pivotField showAll="0"/>
    <pivotField showAll="0"/>
    <pivotField axis="axisRow" showAll="0">
      <items count="4">
        <item x="0"/>
        <item x="1"/>
        <item x="2"/>
        <item t="default"/>
      </items>
    </pivotField>
    <pivotField showAll="0"/>
    <pivotField showAll="0"/>
    <pivotField showAll="0"/>
    <pivotField numFmtId="1" showAll="0"/>
    <pivotField showAll="0"/>
    <pivotField showAll="0"/>
    <pivotField dataField="1" showAll="0"/>
    <pivotField numFmtId="2" showAll="0"/>
    <pivotField showAll="0"/>
    <pivotField numFmtId="3" showAll="0"/>
    <pivotField showAll="0"/>
  </pivotFields>
  <rowFields count="1">
    <field x="3"/>
  </rowFields>
  <rowItems count="4">
    <i>
      <x/>
    </i>
    <i>
      <x v="1"/>
    </i>
    <i>
      <x v="2"/>
    </i>
    <i t="grand">
      <x/>
    </i>
  </rowItems>
  <colItems count="1">
    <i/>
  </colItems>
  <dataFields count="1">
    <dataField name="Sum of sales"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0254DC1-02B8-479E-855C-8509D7E40D2D}" sourceName="category">
  <pivotTables>
    <pivotTable tabId="9" name="PivotTable5"/>
    <pivotTable tabId="4" name="PivotTable1"/>
    <pivotTable tabId="6" name="PivotTable2"/>
    <pivotTable tabId="7" name="PivotTable3"/>
    <pivotTable tabId="8" name="PivotTable4"/>
    <pivotTable tabId="10" name="PivotTable6"/>
    <pivotTable tabId="11" name="PivotTable7"/>
    <pivotTable tabId="12" name="PivotTable8"/>
  </pivotTables>
  <data>
    <tabular pivotCacheId="1116101360">
      <items count="5">
        <i x="0"/>
        <i x="1"/>
        <i x="4"/>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7BC4385-5724-4D84-97C3-88C3117CFB52}" cache="Slicer_category" caption="category" startItem="2" style="SlicerStyleDark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1DEC4-A7B0-4EEF-ABCA-58EFF01B7BCF}">
  <dimension ref="A3:D6"/>
  <sheetViews>
    <sheetView workbookViewId="0">
      <selection activeCell="D6" sqref="D6"/>
    </sheetView>
  </sheetViews>
  <sheetFormatPr defaultRowHeight="14.4" x14ac:dyDescent="0.3"/>
  <cols>
    <col min="1" max="1" width="13.109375" bestFit="1" customWidth="1"/>
  </cols>
  <sheetData>
    <row r="3" spans="1:4" x14ac:dyDescent="0.3">
      <c r="A3" t="s">
        <v>53</v>
      </c>
    </row>
    <row r="4" spans="1:4" x14ac:dyDescent="0.3">
      <c r="A4" s="1">
        <v>95043.389773430492</v>
      </c>
    </row>
    <row r="6" spans="1:4" x14ac:dyDescent="0.3">
      <c r="D6">
        <v>144104.367368565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4A046-9565-4188-8099-8F311DE1AF37}">
  <dimension ref="A3:E6"/>
  <sheetViews>
    <sheetView workbookViewId="0">
      <selection activeCell="E6" sqref="E6"/>
    </sheetView>
  </sheetViews>
  <sheetFormatPr defaultRowHeight="14.4" x14ac:dyDescent="0.3"/>
  <cols>
    <col min="1" max="1" width="11" bestFit="1" customWidth="1"/>
  </cols>
  <sheetData>
    <row r="3" spans="1:5" x14ac:dyDescent="0.3">
      <c r="A3" t="s">
        <v>55</v>
      </c>
    </row>
    <row r="4" spans="1:5" x14ac:dyDescent="0.3">
      <c r="A4" s="4">
        <v>3324.8137304049324</v>
      </c>
    </row>
    <row r="6" spans="1:5" x14ac:dyDescent="0.3">
      <c r="E6" s="1">
        <v>7350.1604875913899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D899E-CE7A-4EDD-A026-EAF9A260FDF5}">
  <dimension ref="A3:E7"/>
  <sheetViews>
    <sheetView workbookViewId="0">
      <selection activeCell="E7" sqref="E7"/>
    </sheetView>
  </sheetViews>
  <sheetFormatPr defaultRowHeight="14.4" x14ac:dyDescent="0.3"/>
  <cols>
    <col min="1" max="1" width="12" bestFit="1" customWidth="1"/>
  </cols>
  <sheetData>
    <row r="3" spans="1:5" x14ac:dyDescent="0.3">
      <c r="A3" t="s">
        <v>56</v>
      </c>
    </row>
    <row r="4" spans="1:5" x14ac:dyDescent="0.3">
      <c r="A4" s="4">
        <v>2377.6090216277253</v>
      </c>
    </row>
    <row r="7" spans="1:5" x14ac:dyDescent="0.3">
      <c r="E7">
        <v>5394.6456098201807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D8D2A-8DE8-4C2E-B065-472C55C120D0}">
  <dimension ref="A3:D7"/>
  <sheetViews>
    <sheetView workbookViewId="0">
      <selection activeCell="D7" sqref="D7"/>
    </sheetView>
  </sheetViews>
  <sheetFormatPr defaultRowHeight="14.4" x14ac:dyDescent="0.3"/>
  <cols>
    <col min="1" max="1" width="15.6640625" bestFit="1" customWidth="1"/>
  </cols>
  <sheetData>
    <row r="3" spans="1:4" x14ac:dyDescent="0.3">
      <c r="A3" t="s">
        <v>57</v>
      </c>
    </row>
    <row r="4" spans="1:4" x14ac:dyDescent="0.3">
      <c r="A4" s="4">
        <v>1095</v>
      </c>
    </row>
    <row r="7" spans="1:4" x14ac:dyDescent="0.3">
      <c r="D7">
        <v>2878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64747-309F-4F21-9C68-7ADC9795FED7}">
  <dimension ref="A3:B6"/>
  <sheetViews>
    <sheetView workbookViewId="0">
      <selection activeCell="B5" sqref="B5"/>
    </sheetView>
  </sheetViews>
  <sheetFormatPr defaultRowHeight="14.4" x14ac:dyDescent="0.3"/>
  <cols>
    <col min="1" max="1" width="12.5546875" bestFit="1" customWidth="1"/>
    <col min="2" max="2" width="12" bestFit="1" customWidth="1"/>
  </cols>
  <sheetData>
    <row r="3" spans="1:2" x14ac:dyDescent="0.3">
      <c r="A3" s="6" t="s">
        <v>58</v>
      </c>
      <c r="B3" t="s">
        <v>54</v>
      </c>
    </row>
    <row r="4" spans="1:2" x14ac:dyDescent="0.3">
      <c r="A4" s="7" t="s">
        <v>37</v>
      </c>
      <c r="B4" s="4">
        <v>1969.9613924889427</v>
      </c>
    </row>
    <row r="5" spans="1:2" x14ac:dyDescent="0.3">
      <c r="A5" s="7" t="s">
        <v>27</v>
      </c>
      <c r="B5" s="4">
        <v>1354.8523379159899</v>
      </c>
    </row>
    <row r="6" spans="1:2" x14ac:dyDescent="0.3">
      <c r="A6" s="7" t="s">
        <v>59</v>
      </c>
      <c r="B6" s="4">
        <v>3324.8137304049324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B038D-717D-4C4E-9D23-3DF014F6A94C}">
  <dimension ref="A3:F11"/>
  <sheetViews>
    <sheetView workbookViewId="0">
      <selection activeCell="E5" sqref="E5:F11"/>
    </sheetView>
  </sheetViews>
  <sheetFormatPr defaultRowHeight="14.4" x14ac:dyDescent="0.3"/>
  <cols>
    <col min="1" max="1" width="12.5546875" bestFit="1" customWidth="1"/>
    <col min="2" max="2" width="15.6640625" bestFit="1" customWidth="1"/>
    <col min="5" max="5" width="18.109375" customWidth="1"/>
  </cols>
  <sheetData>
    <row r="3" spans="1:6" x14ac:dyDescent="0.3">
      <c r="A3" s="6" t="s">
        <v>58</v>
      </c>
      <c r="B3" t="s">
        <v>57</v>
      </c>
    </row>
    <row r="4" spans="1:6" x14ac:dyDescent="0.3">
      <c r="A4" s="7" t="s">
        <v>29</v>
      </c>
      <c r="B4" s="4">
        <v>403</v>
      </c>
    </row>
    <row r="5" spans="1:6" x14ac:dyDescent="0.3">
      <c r="A5" s="7" t="s">
        <v>34</v>
      </c>
      <c r="B5" s="4">
        <v>185</v>
      </c>
      <c r="E5" t="s">
        <v>60</v>
      </c>
      <c r="F5" t="s">
        <v>61</v>
      </c>
    </row>
    <row r="6" spans="1:6" x14ac:dyDescent="0.3">
      <c r="A6" s="7" t="s">
        <v>32</v>
      </c>
      <c r="B6" s="4">
        <v>443</v>
      </c>
      <c r="E6" s="7" t="s">
        <v>29</v>
      </c>
      <c r="F6" s="4">
        <v>673</v>
      </c>
    </row>
    <row r="7" spans="1:6" x14ac:dyDescent="0.3">
      <c r="A7" s="7" t="s">
        <v>39</v>
      </c>
      <c r="B7" s="4">
        <v>64</v>
      </c>
      <c r="E7" s="7" t="s">
        <v>24</v>
      </c>
      <c r="F7" s="4">
        <v>395</v>
      </c>
    </row>
    <row r="8" spans="1:6" x14ac:dyDescent="0.3">
      <c r="A8" s="7" t="s">
        <v>59</v>
      </c>
      <c r="B8" s="4">
        <v>1095</v>
      </c>
      <c r="E8" s="7" t="s">
        <v>34</v>
      </c>
      <c r="F8" s="4">
        <v>498</v>
      </c>
    </row>
    <row r="9" spans="1:6" x14ac:dyDescent="0.3">
      <c r="E9" s="7" t="s">
        <v>32</v>
      </c>
      <c r="F9" s="4">
        <v>762</v>
      </c>
    </row>
    <row r="10" spans="1:6" x14ac:dyDescent="0.3">
      <c r="E10" s="7" t="s">
        <v>17</v>
      </c>
      <c r="F10" s="4">
        <v>105</v>
      </c>
    </row>
    <row r="11" spans="1:6" x14ac:dyDescent="0.3">
      <c r="E11" s="7" t="s">
        <v>39</v>
      </c>
      <c r="F11" s="4">
        <v>445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E7E9A-32CA-4C87-95EC-FF4173D681A7}">
  <dimension ref="A3:B8"/>
  <sheetViews>
    <sheetView workbookViewId="0">
      <selection activeCell="B5" sqref="B5"/>
    </sheetView>
  </sheetViews>
  <sheetFormatPr defaultRowHeight="14.4" x14ac:dyDescent="0.3"/>
  <cols>
    <col min="1" max="1" width="12.5546875" bestFit="1" customWidth="1"/>
    <col min="2" max="2" width="19.21875" bestFit="1" customWidth="1"/>
  </cols>
  <sheetData>
    <row r="3" spans="1:2" x14ac:dyDescent="0.3">
      <c r="A3" s="6" t="s">
        <v>58</v>
      </c>
      <c r="B3" t="s">
        <v>62</v>
      </c>
    </row>
    <row r="4" spans="1:2" x14ac:dyDescent="0.3">
      <c r="A4" s="7" t="s">
        <v>31</v>
      </c>
      <c r="B4" s="4">
        <v>17</v>
      </c>
    </row>
    <row r="5" spans="1:2" x14ac:dyDescent="0.3">
      <c r="A5" s="7" t="s">
        <v>19</v>
      </c>
      <c r="B5" s="4">
        <v>12</v>
      </c>
    </row>
    <row r="6" spans="1:2" x14ac:dyDescent="0.3">
      <c r="A6" s="7" t="s">
        <v>25</v>
      </c>
      <c r="B6" s="4">
        <v>21</v>
      </c>
    </row>
    <row r="7" spans="1:2" x14ac:dyDescent="0.3">
      <c r="A7" s="7" t="s">
        <v>40</v>
      </c>
      <c r="B7" s="4">
        <v>7</v>
      </c>
    </row>
    <row r="8" spans="1:2" x14ac:dyDescent="0.3">
      <c r="A8" s="7" t="s">
        <v>59</v>
      </c>
      <c r="B8" s="4">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30B9C-A61A-420B-987E-8DCF47F63931}">
  <dimension ref="A3:B7"/>
  <sheetViews>
    <sheetView workbookViewId="0">
      <selection activeCell="B3" sqref="B3"/>
    </sheetView>
  </sheetViews>
  <sheetFormatPr defaultRowHeight="14.4" x14ac:dyDescent="0.3"/>
  <cols>
    <col min="1" max="1" width="12.5546875" bestFit="1" customWidth="1"/>
    <col min="2" max="2" width="11.44140625" bestFit="1" customWidth="1"/>
  </cols>
  <sheetData>
    <row r="3" spans="1:2" x14ac:dyDescent="0.3">
      <c r="A3" s="6" t="s">
        <v>58</v>
      </c>
      <c r="B3" t="s">
        <v>63</v>
      </c>
    </row>
    <row r="4" spans="1:2" x14ac:dyDescent="0.3">
      <c r="A4" s="7" t="s">
        <v>18</v>
      </c>
      <c r="B4" s="4">
        <v>84</v>
      </c>
    </row>
    <row r="5" spans="1:2" x14ac:dyDescent="0.3">
      <c r="A5" s="7" t="s">
        <v>30</v>
      </c>
      <c r="B5" s="4">
        <v>113</v>
      </c>
    </row>
    <row r="6" spans="1:2" x14ac:dyDescent="0.3">
      <c r="A6" s="7" t="s">
        <v>35</v>
      </c>
      <c r="B6" s="4">
        <v>144</v>
      </c>
    </row>
    <row r="7" spans="1:2" x14ac:dyDescent="0.3">
      <c r="A7" s="7" t="s">
        <v>59</v>
      </c>
      <c r="B7" s="4">
        <v>341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431B9-6D6E-49E4-B508-6F654FC388F4}">
  <dimension ref="A1:O30"/>
  <sheetViews>
    <sheetView workbookViewId="0">
      <selection activeCell="E12" sqref="E12"/>
    </sheetView>
  </sheetViews>
  <sheetFormatPr defaultRowHeight="14.4" x14ac:dyDescent="0.3"/>
  <cols>
    <col min="6" max="6" width="13.6640625" customWidth="1"/>
    <col min="8" max="8" width="9.21875" bestFit="1" customWidth="1"/>
    <col min="12" max="12" width="23.88671875" customWidth="1"/>
    <col min="13" max="13" width="17" customWidth="1"/>
    <col min="14" max="14" width="22.88671875" customWidth="1"/>
    <col min="15" max="15" width="22.6640625" customWidth="1"/>
  </cols>
  <sheetData>
    <row r="1" spans="1:15" x14ac:dyDescent="0.3">
      <c r="A1" s="5" t="s">
        <v>7</v>
      </c>
      <c r="B1" s="5" t="s">
        <v>8</v>
      </c>
      <c r="C1" s="5" t="s">
        <v>9</v>
      </c>
      <c r="D1" s="5" t="s">
        <v>10</v>
      </c>
      <c r="E1" s="5" t="s">
        <v>11</v>
      </c>
      <c r="F1" s="5" t="s">
        <v>12</v>
      </c>
      <c r="G1" s="5" t="s">
        <v>13</v>
      </c>
      <c r="H1" s="5" t="s">
        <v>14</v>
      </c>
      <c r="I1" s="5" t="s">
        <v>0</v>
      </c>
      <c r="J1" s="5" t="s">
        <v>1</v>
      </c>
      <c r="K1" s="5" t="s">
        <v>2</v>
      </c>
      <c r="L1" s="5" t="s">
        <v>3</v>
      </c>
      <c r="M1" s="5" t="s">
        <v>4</v>
      </c>
      <c r="N1" s="5" t="s">
        <v>5</v>
      </c>
      <c r="O1" s="5" t="s">
        <v>6</v>
      </c>
    </row>
    <row r="2" spans="1:15" x14ac:dyDescent="0.3">
      <c r="A2" t="s">
        <v>15</v>
      </c>
      <c r="B2" t="s">
        <v>16</v>
      </c>
      <c r="C2" t="s">
        <v>17</v>
      </c>
      <c r="D2" t="s">
        <v>18</v>
      </c>
      <c r="E2" t="s">
        <v>19</v>
      </c>
      <c r="F2" t="s">
        <v>20</v>
      </c>
      <c r="G2" t="s">
        <v>21</v>
      </c>
      <c r="H2" s="2">
        <v>3949.1652384225699</v>
      </c>
      <c r="I2">
        <v>218.543053481313</v>
      </c>
      <c r="J2">
        <v>181.61093156092701</v>
      </c>
      <c r="K2">
        <v>40</v>
      </c>
      <c r="L2" s="1">
        <v>16.899243115747801</v>
      </c>
      <c r="M2">
        <v>105</v>
      </c>
      <c r="N2" s="3">
        <v>27.796433422529201</v>
      </c>
      <c r="O2">
        <v>9</v>
      </c>
    </row>
    <row r="3" spans="1:15" x14ac:dyDescent="0.3">
      <c r="A3" t="s">
        <v>22</v>
      </c>
      <c r="B3" t="s">
        <v>23</v>
      </c>
      <c r="C3" t="s">
        <v>24</v>
      </c>
      <c r="D3" t="s">
        <v>18</v>
      </c>
      <c r="E3" t="s">
        <v>25</v>
      </c>
      <c r="F3" t="s">
        <v>20</v>
      </c>
      <c r="G3" t="s">
        <v>26</v>
      </c>
      <c r="H3" s="2">
        <v>3521.0022575533799</v>
      </c>
      <c r="I3">
        <v>477.821437884462</v>
      </c>
      <c r="J3">
        <v>385.03382700005199</v>
      </c>
      <c r="K3">
        <v>7</v>
      </c>
      <c r="L3" s="1">
        <v>19.418888213811201</v>
      </c>
      <c r="M3">
        <v>192</v>
      </c>
      <c r="N3" s="3">
        <v>26.943715041386302</v>
      </c>
      <c r="O3">
        <v>6</v>
      </c>
    </row>
    <row r="4" spans="1:15" x14ac:dyDescent="0.3">
      <c r="A4" t="s">
        <v>27</v>
      </c>
      <c r="B4" t="s">
        <v>28</v>
      </c>
      <c r="C4" t="s">
        <v>29</v>
      </c>
      <c r="D4" t="s">
        <v>30</v>
      </c>
      <c r="E4" t="s">
        <v>31</v>
      </c>
      <c r="F4" t="s">
        <v>20</v>
      </c>
      <c r="G4" t="s">
        <v>26</v>
      </c>
      <c r="H4" s="2">
        <v>14285.5602185319</v>
      </c>
      <c r="I4">
        <v>379.397273815132</v>
      </c>
      <c r="J4">
        <v>276.736765162084</v>
      </c>
      <c r="K4">
        <v>32</v>
      </c>
      <c r="L4" s="1">
        <v>27.058841941777001</v>
      </c>
      <c r="M4">
        <v>59</v>
      </c>
      <c r="N4" s="3">
        <v>21.948130215584001</v>
      </c>
      <c r="O4">
        <v>2</v>
      </c>
    </row>
    <row r="5" spans="1:15" x14ac:dyDescent="0.3">
      <c r="A5" t="s">
        <v>27</v>
      </c>
      <c r="B5" t="s">
        <v>23</v>
      </c>
      <c r="C5" t="s">
        <v>32</v>
      </c>
      <c r="D5" t="s">
        <v>18</v>
      </c>
      <c r="E5" t="s">
        <v>25</v>
      </c>
      <c r="F5" t="s">
        <v>33</v>
      </c>
      <c r="G5" t="s">
        <v>26</v>
      </c>
      <c r="H5" s="2">
        <v>12261.073702970099</v>
      </c>
      <c r="I5">
        <v>319.39631788866598</v>
      </c>
      <c r="J5">
        <v>281.841333903384</v>
      </c>
      <c r="K5">
        <v>48</v>
      </c>
      <c r="L5" s="1">
        <v>11.758114255522599</v>
      </c>
      <c r="M5">
        <v>45</v>
      </c>
      <c r="N5" s="3">
        <v>11.009944418046601</v>
      </c>
      <c r="O5">
        <v>2</v>
      </c>
    </row>
    <row r="6" spans="1:15" x14ac:dyDescent="0.3">
      <c r="A6" t="s">
        <v>22</v>
      </c>
      <c r="B6" t="s">
        <v>23</v>
      </c>
      <c r="C6" t="s">
        <v>34</v>
      </c>
      <c r="D6" t="s">
        <v>18</v>
      </c>
      <c r="E6" t="s">
        <v>31</v>
      </c>
      <c r="F6" t="s">
        <v>20</v>
      </c>
      <c r="G6" t="s">
        <v>26</v>
      </c>
      <c r="H6" s="2">
        <v>4588.2557332602</v>
      </c>
      <c r="I6">
        <v>120.20838819909601</v>
      </c>
      <c r="J6">
        <v>69.743681454213799</v>
      </c>
      <c r="K6">
        <v>19</v>
      </c>
      <c r="L6" s="1">
        <v>41.981019378863799</v>
      </c>
      <c r="M6">
        <v>35</v>
      </c>
      <c r="N6" s="3">
        <v>3.18376255694707</v>
      </c>
      <c r="O6">
        <v>9</v>
      </c>
    </row>
    <row r="7" spans="1:15" x14ac:dyDescent="0.3">
      <c r="A7" t="s">
        <v>27</v>
      </c>
      <c r="B7" t="s">
        <v>16</v>
      </c>
      <c r="C7" t="s">
        <v>34</v>
      </c>
      <c r="D7" t="s">
        <v>35</v>
      </c>
      <c r="E7" t="s">
        <v>31</v>
      </c>
      <c r="F7" t="s">
        <v>33</v>
      </c>
      <c r="G7" t="s">
        <v>36</v>
      </c>
      <c r="H7" s="2">
        <v>9136.3016173003998</v>
      </c>
      <c r="I7">
        <v>120.19753415129099</v>
      </c>
      <c r="J7">
        <v>65.352082535727405</v>
      </c>
      <c r="K7">
        <v>6</v>
      </c>
      <c r="L7" s="1">
        <v>45.629431587615102</v>
      </c>
      <c r="M7">
        <v>185</v>
      </c>
      <c r="N7" s="3">
        <v>20.659351567931701</v>
      </c>
      <c r="O7">
        <v>8</v>
      </c>
    </row>
    <row r="8" spans="1:15" x14ac:dyDescent="0.3">
      <c r="A8" t="s">
        <v>37</v>
      </c>
      <c r="B8" t="s">
        <v>23</v>
      </c>
      <c r="C8" t="s">
        <v>32</v>
      </c>
      <c r="D8" t="s">
        <v>30</v>
      </c>
      <c r="E8" t="s">
        <v>25</v>
      </c>
      <c r="F8" t="s">
        <v>20</v>
      </c>
      <c r="G8" t="s">
        <v>21</v>
      </c>
      <c r="H8" s="2">
        <v>4128.41280517624</v>
      </c>
      <c r="I8">
        <v>76.137625475689703</v>
      </c>
      <c r="J8">
        <v>64.076267302058994</v>
      </c>
      <c r="K8">
        <v>20</v>
      </c>
      <c r="L8" s="1">
        <v>15.8415213217831</v>
      </c>
      <c r="M8">
        <v>165</v>
      </c>
      <c r="N8" s="3">
        <v>29.359622440138899</v>
      </c>
      <c r="O8">
        <v>9</v>
      </c>
    </row>
    <row r="9" spans="1:15" x14ac:dyDescent="0.3">
      <c r="A9" t="s">
        <v>37</v>
      </c>
      <c r="B9" t="s">
        <v>38</v>
      </c>
      <c r="C9" t="s">
        <v>39</v>
      </c>
      <c r="D9" t="s">
        <v>35</v>
      </c>
      <c r="E9" t="s">
        <v>40</v>
      </c>
      <c r="F9" t="s">
        <v>33</v>
      </c>
      <c r="G9" t="s">
        <v>41</v>
      </c>
      <c r="H9" s="2">
        <v>9516.9663982652601</v>
      </c>
      <c r="I9">
        <v>439.77926559871997</v>
      </c>
      <c r="J9">
        <v>297.141226338161</v>
      </c>
      <c r="K9">
        <v>27</v>
      </c>
      <c r="L9" s="1">
        <v>32.434007334649998</v>
      </c>
      <c r="M9">
        <v>10</v>
      </c>
      <c r="N9" s="3">
        <v>21.798133119955999</v>
      </c>
      <c r="O9">
        <v>4</v>
      </c>
    </row>
    <row r="10" spans="1:15" x14ac:dyDescent="0.3">
      <c r="A10" t="s">
        <v>15</v>
      </c>
      <c r="B10" t="s">
        <v>42</v>
      </c>
      <c r="C10" t="s">
        <v>34</v>
      </c>
      <c r="D10" t="s">
        <v>30</v>
      </c>
      <c r="E10" t="s">
        <v>19</v>
      </c>
      <c r="F10" t="s">
        <v>33</v>
      </c>
      <c r="G10" t="s">
        <v>26</v>
      </c>
      <c r="H10" s="2">
        <v>8882.5390293522196</v>
      </c>
      <c r="I10">
        <v>320.50175528444299</v>
      </c>
      <c r="J10">
        <v>268.83287942006802</v>
      </c>
      <c r="K10">
        <v>43</v>
      </c>
      <c r="L10" s="1">
        <v>16.121245831717498</v>
      </c>
      <c r="M10">
        <v>11</v>
      </c>
      <c r="N10" s="3">
        <v>27.86188107832</v>
      </c>
      <c r="O10">
        <v>4</v>
      </c>
    </row>
    <row r="11" spans="1:15" x14ac:dyDescent="0.3">
      <c r="A11" t="s">
        <v>37</v>
      </c>
      <c r="B11" t="s">
        <v>42</v>
      </c>
      <c r="C11" t="s">
        <v>29</v>
      </c>
      <c r="D11" t="s">
        <v>35</v>
      </c>
      <c r="E11" t="s">
        <v>19</v>
      </c>
      <c r="F11" t="s">
        <v>33</v>
      </c>
      <c r="G11" t="s">
        <v>26</v>
      </c>
      <c r="H11" s="2">
        <v>8946.6377412785096</v>
      </c>
      <c r="I11">
        <v>368.63266000822</v>
      </c>
      <c r="J11">
        <v>316.00521719149901</v>
      </c>
      <c r="K11">
        <v>37</v>
      </c>
      <c r="L11" s="1">
        <v>14.2763917921834</v>
      </c>
      <c r="M11">
        <v>169</v>
      </c>
      <c r="N11" s="3">
        <v>24.129141388665499</v>
      </c>
      <c r="O11">
        <v>2</v>
      </c>
    </row>
    <row r="12" spans="1:15" x14ac:dyDescent="0.3">
      <c r="A12" t="s">
        <v>37</v>
      </c>
      <c r="B12" t="s">
        <v>16</v>
      </c>
      <c r="C12" t="s">
        <v>32</v>
      </c>
      <c r="D12" t="s">
        <v>35</v>
      </c>
      <c r="E12" t="s">
        <v>19</v>
      </c>
      <c r="F12" t="s">
        <v>20</v>
      </c>
      <c r="G12" t="s">
        <v>36</v>
      </c>
      <c r="H12" s="2">
        <v>1201.7317505537301</v>
      </c>
      <c r="I12">
        <v>59.263022433111097</v>
      </c>
      <c r="J12">
        <v>31.112081525261601</v>
      </c>
      <c r="K12">
        <v>48</v>
      </c>
      <c r="L12" s="1">
        <v>47.5016962552371</v>
      </c>
      <c r="M12">
        <v>38</v>
      </c>
      <c r="N12" s="3">
        <v>4.8934402535003603</v>
      </c>
      <c r="O12">
        <v>1</v>
      </c>
    </row>
    <row r="13" spans="1:15" x14ac:dyDescent="0.3">
      <c r="A13" t="s">
        <v>43</v>
      </c>
      <c r="B13" t="s">
        <v>42</v>
      </c>
      <c r="C13" t="s">
        <v>39</v>
      </c>
      <c r="D13" t="s">
        <v>18</v>
      </c>
      <c r="E13" t="s">
        <v>31</v>
      </c>
      <c r="F13" t="s">
        <v>33</v>
      </c>
      <c r="G13" t="s">
        <v>36</v>
      </c>
      <c r="H13" s="2">
        <v>1782.77051412675</v>
      </c>
      <c r="I13">
        <v>486.45943347289699</v>
      </c>
      <c r="J13">
        <v>415.13762397463501</v>
      </c>
      <c r="K13">
        <v>7</v>
      </c>
      <c r="L13" s="1">
        <v>14.6614094805575</v>
      </c>
      <c r="M13">
        <v>198</v>
      </c>
      <c r="N13" s="3">
        <v>7.4761131177386098</v>
      </c>
      <c r="O13">
        <v>4</v>
      </c>
    </row>
    <row r="14" spans="1:15" x14ac:dyDescent="0.3">
      <c r="A14" t="s">
        <v>43</v>
      </c>
      <c r="B14" t="s">
        <v>38</v>
      </c>
      <c r="C14" t="s">
        <v>24</v>
      </c>
      <c r="D14" t="s">
        <v>18</v>
      </c>
      <c r="E14" t="s">
        <v>31</v>
      </c>
      <c r="F14" t="s">
        <v>33</v>
      </c>
      <c r="G14" t="s">
        <v>36</v>
      </c>
      <c r="H14" s="2">
        <v>1043.2643163100399</v>
      </c>
      <c r="I14">
        <v>424.59918836018898</v>
      </c>
      <c r="J14">
        <v>288.44195699459999</v>
      </c>
      <c r="K14">
        <v>5</v>
      </c>
      <c r="L14" s="1">
        <v>32.067237785223099</v>
      </c>
      <c r="M14">
        <v>138</v>
      </c>
      <c r="N14" s="3">
        <v>10.2559680528705</v>
      </c>
      <c r="O14">
        <v>8</v>
      </c>
    </row>
    <row r="15" spans="1:15" x14ac:dyDescent="0.3">
      <c r="A15" t="s">
        <v>43</v>
      </c>
      <c r="B15" t="s">
        <v>16</v>
      </c>
      <c r="C15" t="s">
        <v>24</v>
      </c>
      <c r="D15" t="s">
        <v>30</v>
      </c>
      <c r="E15" t="s">
        <v>25</v>
      </c>
      <c r="F15" t="s">
        <v>20</v>
      </c>
      <c r="G15" t="s">
        <v>21</v>
      </c>
      <c r="H15" s="2">
        <v>1003.51025355116</v>
      </c>
      <c r="I15">
        <v>145.55259980522399</v>
      </c>
      <c r="J15">
        <v>102.494210222459</v>
      </c>
      <c r="K15">
        <v>11</v>
      </c>
      <c r="L15" s="1">
        <v>29.582700439830699</v>
      </c>
      <c r="M15">
        <v>35</v>
      </c>
      <c r="N15" s="3">
        <v>5.0478133301401202</v>
      </c>
      <c r="O15">
        <v>2</v>
      </c>
    </row>
    <row r="16" spans="1:15" x14ac:dyDescent="0.3">
      <c r="A16" t="s">
        <v>43</v>
      </c>
      <c r="B16" t="s">
        <v>28</v>
      </c>
      <c r="C16" t="s">
        <v>29</v>
      </c>
      <c r="D16" t="s">
        <v>30</v>
      </c>
      <c r="E16" t="s">
        <v>40</v>
      </c>
      <c r="F16" t="s">
        <v>33</v>
      </c>
      <c r="G16" t="s">
        <v>41</v>
      </c>
      <c r="H16" s="2">
        <v>1415.10542109123</v>
      </c>
      <c r="I16">
        <v>131.82123524319499</v>
      </c>
      <c r="J16">
        <v>98.949897144174599</v>
      </c>
      <c r="K16">
        <v>15</v>
      </c>
      <c r="L16" s="1">
        <v>24.9362995562715</v>
      </c>
      <c r="M16">
        <v>51</v>
      </c>
      <c r="N16" s="3">
        <v>17.449539980190199</v>
      </c>
      <c r="O16">
        <v>8</v>
      </c>
    </row>
    <row r="17" spans="1:15" x14ac:dyDescent="0.3">
      <c r="A17" t="s">
        <v>27</v>
      </c>
      <c r="B17" t="s">
        <v>42</v>
      </c>
      <c r="C17" t="s">
        <v>29</v>
      </c>
      <c r="D17" t="s">
        <v>30</v>
      </c>
      <c r="E17" t="s">
        <v>25</v>
      </c>
      <c r="F17" t="s">
        <v>33</v>
      </c>
      <c r="G17" t="s">
        <v>21</v>
      </c>
      <c r="H17" s="2">
        <v>1398.5169251787099</v>
      </c>
      <c r="I17">
        <v>132.532029434045</v>
      </c>
      <c r="J17">
        <v>115.37616147795799</v>
      </c>
      <c r="K17">
        <v>3</v>
      </c>
      <c r="L17" s="1">
        <v>12.9446957307965</v>
      </c>
      <c r="M17">
        <v>30</v>
      </c>
      <c r="N17" s="3">
        <v>29.263515724048499</v>
      </c>
      <c r="O17">
        <v>1</v>
      </c>
    </row>
    <row r="18" spans="1:15" x14ac:dyDescent="0.3">
      <c r="A18" t="s">
        <v>15</v>
      </c>
      <c r="B18" t="s">
        <v>23</v>
      </c>
      <c r="C18" t="s">
        <v>29</v>
      </c>
      <c r="D18" t="s">
        <v>18</v>
      </c>
      <c r="E18" t="s">
        <v>25</v>
      </c>
      <c r="F18" t="s">
        <v>20</v>
      </c>
      <c r="G18" t="s">
        <v>26</v>
      </c>
      <c r="H18" s="2">
        <v>603.67438640832097</v>
      </c>
      <c r="I18">
        <v>186.909009331791</v>
      </c>
      <c r="J18">
        <v>94.883692774759993</v>
      </c>
      <c r="K18">
        <v>5</v>
      </c>
      <c r="L18" s="1">
        <v>49.235356222809401</v>
      </c>
      <c r="M18">
        <v>32</v>
      </c>
      <c r="N18" s="3">
        <v>22.843765003084702</v>
      </c>
      <c r="O18">
        <v>1</v>
      </c>
    </row>
    <row r="19" spans="1:15" x14ac:dyDescent="0.3">
      <c r="A19" t="s">
        <v>15</v>
      </c>
      <c r="B19" t="s">
        <v>38</v>
      </c>
      <c r="C19" t="s">
        <v>34</v>
      </c>
      <c r="D19" t="s">
        <v>35</v>
      </c>
      <c r="E19" t="s">
        <v>40</v>
      </c>
      <c r="F19" t="s">
        <v>33</v>
      </c>
      <c r="G19" t="s">
        <v>36</v>
      </c>
      <c r="H19" s="2">
        <v>2242.9353148063801</v>
      </c>
      <c r="I19">
        <v>286.14039423450703</v>
      </c>
      <c r="J19">
        <v>197.647868322297</v>
      </c>
      <c r="K19">
        <v>23</v>
      </c>
      <c r="L19" s="1">
        <v>30.926261267287298</v>
      </c>
      <c r="M19">
        <v>140</v>
      </c>
      <c r="N19" s="3">
        <v>12.701602472023801</v>
      </c>
      <c r="O19">
        <v>4</v>
      </c>
    </row>
    <row r="20" spans="1:15" x14ac:dyDescent="0.3">
      <c r="A20" t="s">
        <v>37</v>
      </c>
      <c r="B20" t="s">
        <v>38</v>
      </c>
      <c r="C20" t="s">
        <v>29</v>
      </c>
      <c r="D20" t="s">
        <v>30</v>
      </c>
      <c r="E20" t="s">
        <v>31</v>
      </c>
      <c r="F20" t="s">
        <v>20</v>
      </c>
      <c r="G20" t="s">
        <v>26</v>
      </c>
      <c r="H20" s="2">
        <v>8595.5623148429604</v>
      </c>
      <c r="I20">
        <v>244.37525838895201</v>
      </c>
      <c r="J20">
        <v>189.412529921974</v>
      </c>
      <c r="K20">
        <v>37</v>
      </c>
      <c r="L20" s="1">
        <v>22.491118302777501</v>
      </c>
      <c r="M20">
        <v>145</v>
      </c>
      <c r="N20" s="3">
        <v>0.135134429408659</v>
      </c>
      <c r="O20">
        <v>7</v>
      </c>
    </row>
    <row r="21" spans="1:15" x14ac:dyDescent="0.3">
      <c r="A21" t="s">
        <v>15</v>
      </c>
      <c r="B21" t="s">
        <v>42</v>
      </c>
      <c r="C21" t="s">
        <v>32</v>
      </c>
      <c r="D21" t="s">
        <v>18</v>
      </c>
      <c r="E21" t="s">
        <v>25</v>
      </c>
      <c r="F21" t="s">
        <v>20</v>
      </c>
      <c r="G21" t="s">
        <v>41</v>
      </c>
      <c r="H21" s="2">
        <v>4191.03141573019</v>
      </c>
      <c r="I21">
        <v>181.053113089118</v>
      </c>
      <c r="J21">
        <v>142.86589436153099</v>
      </c>
      <c r="K21">
        <v>9</v>
      </c>
      <c r="L21" s="1">
        <v>21.091721692070799</v>
      </c>
      <c r="M21">
        <v>168</v>
      </c>
      <c r="N21" s="3">
        <v>9.39828033414536</v>
      </c>
      <c r="O21">
        <v>9</v>
      </c>
    </row>
    <row r="22" spans="1:15" x14ac:dyDescent="0.3">
      <c r="A22" t="s">
        <v>37</v>
      </c>
      <c r="B22" t="s">
        <v>28</v>
      </c>
      <c r="C22" t="s">
        <v>32</v>
      </c>
      <c r="D22" t="s">
        <v>18</v>
      </c>
      <c r="E22" t="s">
        <v>25</v>
      </c>
      <c r="F22" t="s">
        <v>20</v>
      </c>
      <c r="G22" t="s">
        <v>41</v>
      </c>
      <c r="H22" s="2">
        <v>7173.2391619724103</v>
      </c>
      <c r="I22">
        <v>325.33380262507001</v>
      </c>
      <c r="J22">
        <v>252.788585069796</v>
      </c>
      <c r="K22">
        <v>15</v>
      </c>
      <c r="L22" s="1">
        <v>22.298702738515601</v>
      </c>
      <c r="M22">
        <v>57</v>
      </c>
      <c r="N22" s="3">
        <v>15.802778630766401</v>
      </c>
      <c r="O22">
        <v>5</v>
      </c>
    </row>
    <row r="23" spans="1:15" x14ac:dyDescent="0.3">
      <c r="A23" t="s">
        <v>15</v>
      </c>
      <c r="B23" t="s">
        <v>23</v>
      </c>
      <c r="C23" t="s">
        <v>39</v>
      </c>
      <c r="D23" t="s">
        <v>35</v>
      </c>
      <c r="E23" t="s">
        <v>31</v>
      </c>
      <c r="F23" t="s">
        <v>33</v>
      </c>
      <c r="G23" t="s">
        <v>21</v>
      </c>
      <c r="H23" s="2">
        <v>3196.3984039759098</v>
      </c>
      <c r="I23">
        <v>112.772237293418</v>
      </c>
      <c r="J23">
        <v>62.450338772382999</v>
      </c>
      <c r="K23">
        <v>3</v>
      </c>
      <c r="L23" s="1">
        <v>44.622594823675101</v>
      </c>
      <c r="M23">
        <v>183</v>
      </c>
      <c r="N23" s="3">
        <v>9.7275262155591093</v>
      </c>
      <c r="O23">
        <v>2</v>
      </c>
    </row>
    <row r="24" spans="1:15" x14ac:dyDescent="0.3">
      <c r="A24" t="s">
        <v>22</v>
      </c>
      <c r="B24" t="s">
        <v>28</v>
      </c>
      <c r="C24" t="s">
        <v>32</v>
      </c>
      <c r="D24" t="s">
        <v>35</v>
      </c>
      <c r="E24" t="s">
        <v>19</v>
      </c>
      <c r="F24" t="s">
        <v>20</v>
      </c>
      <c r="G24" t="s">
        <v>21</v>
      </c>
      <c r="H24" s="2">
        <v>1044.7096691832101</v>
      </c>
      <c r="I24">
        <v>181.465091840848</v>
      </c>
      <c r="J24">
        <v>112.464485096668</v>
      </c>
      <c r="K24">
        <v>29</v>
      </c>
      <c r="L24" s="1">
        <v>38.024176465132697</v>
      </c>
      <c r="M24">
        <v>151</v>
      </c>
      <c r="N24" s="3">
        <v>3.33104769071578</v>
      </c>
      <c r="O24">
        <v>7</v>
      </c>
    </row>
    <row r="25" spans="1:15" x14ac:dyDescent="0.3">
      <c r="A25" t="s">
        <v>22</v>
      </c>
      <c r="B25" t="s">
        <v>28</v>
      </c>
      <c r="C25" t="s">
        <v>34</v>
      </c>
      <c r="D25" t="s">
        <v>18</v>
      </c>
      <c r="E25" t="s">
        <v>40</v>
      </c>
      <c r="F25" t="s">
        <v>33</v>
      </c>
      <c r="G25" t="s">
        <v>36</v>
      </c>
      <c r="H25" s="2">
        <v>1176.4811192042901</v>
      </c>
      <c r="I25">
        <v>214.862829482161</v>
      </c>
      <c r="J25">
        <v>138.261267849192</v>
      </c>
      <c r="K25">
        <v>6</v>
      </c>
      <c r="L25" s="1">
        <v>35.651378983319397</v>
      </c>
      <c r="M25">
        <v>127</v>
      </c>
      <c r="N25" s="3">
        <v>13.2829487058568</v>
      </c>
      <c r="O25">
        <v>2</v>
      </c>
    </row>
    <row r="26" spans="1:15" x14ac:dyDescent="0.3">
      <c r="A26" t="s">
        <v>15</v>
      </c>
      <c r="B26" t="s">
        <v>42</v>
      </c>
      <c r="C26" t="s">
        <v>24</v>
      </c>
      <c r="D26" t="s">
        <v>35</v>
      </c>
      <c r="E26" t="s">
        <v>40</v>
      </c>
      <c r="F26" t="s">
        <v>33</v>
      </c>
      <c r="G26" t="s">
        <v>36</v>
      </c>
      <c r="H26" s="2">
        <v>10139.130422505899</v>
      </c>
      <c r="I26">
        <v>255.23149289766599</v>
      </c>
      <c r="J26">
        <v>209.742830232221</v>
      </c>
      <c r="K26">
        <v>17</v>
      </c>
      <c r="L26" s="1">
        <v>17.822511692819699</v>
      </c>
      <c r="M26">
        <v>30</v>
      </c>
      <c r="N26" s="3">
        <v>7.5975845089714804</v>
      </c>
      <c r="O26">
        <v>9</v>
      </c>
    </row>
    <row r="27" spans="1:15" x14ac:dyDescent="0.3">
      <c r="A27" t="s">
        <v>27</v>
      </c>
      <c r="B27" t="s">
        <v>23</v>
      </c>
      <c r="C27" t="s">
        <v>39</v>
      </c>
      <c r="D27" t="s">
        <v>35</v>
      </c>
      <c r="E27" t="s">
        <v>19</v>
      </c>
      <c r="F27" t="s">
        <v>33</v>
      </c>
      <c r="G27" t="s">
        <v>26</v>
      </c>
      <c r="H27" s="2">
        <v>10454.4516816386</v>
      </c>
      <c r="I27">
        <v>403.32918262685598</v>
      </c>
      <c r="J27">
        <v>246.637387909479</v>
      </c>
      <c r="K27">
        <v>26</v>
      </c>
      <c r="L27" s="1">
        <v>38.849605103417801</v>
      </c>
      <c r="M27">
        <v>54</v>
      </c>
      <c r="N27" s="3">
        <v>27.276971293845001</v>
      </c>
      <c r="O27">
        <v>9</v>
      </c>
    </row>
    <row r="28" spans="1:15" x14ac:dyDescent="0.3">
      <c r="A28" t="s">
        <v>37</v>
      </c>
      <c r="B28" t="s">
        <v>42</v>
      </c>
      <c r="C28" t="s">
        <v>32</v>
      </c>
      <c r="D28" t="s">
        <v>18</v>
      </c>
      <c r="E28" t="s">
        <v>40</v>
      </c>
      <c r="F28" t="s">
        <v>33</v>
      </c>
      <c r="G28" t="s">
        <v>36</v>
      </c>
      <c r="H28" s="2">
        <v>853.916199821752</v>
      </c>
      <c r="I28">
        <v>139.853201971261</v>
      </c>
      <c r="J28">
        <v>81.713706532857898</v>
      </c>
      <c r="K28">
        <v>21</v>
      </c>
      <c r="L28" s="1">
        <v>41.571801445311799</v>
      </c>
      <c r="M28">
        <v>9</v>
      </c>
      <c r="N28" s="3">
        <v>3.05263585503047</v>
      </c>
      <c r="O28">
        <v>3</v>
      </c>
    </row>
    <row r="29" spans="1:15" x14ac:dyDescent="0.3">
      <c r="A29" t="s">
        <v>15</v>
      </c>
      <c r="B29" t="s">
        <v>42</v>
      </c>
      <c r="C29" t="s">
        <v>29</v>
      </c>
      <c r="D29" t="s">
        <v>30</v>
      </c>
      <c r="E29" t="s">
        <v>19</v>
      </c>
      <c r="F29" t="s">
        <v>20</v>
      </c>
      <c r="G29" t="s">
        <v>36</v>
      </c>
      <c r="H29" s="2">
        <v>281.004099653102</v>
      </c>
      <c r="I29">
        <v>281.40549728612501</v>
      </c>
      <c r="J29">
        <v>248.47520301227399</v>
      </c>
      <c r="K29">
        <v>8</v>
      </c>
      <c r="L29" s="1">
        <v>11.702079238476101</v>
      </c>
      <c r="M29">
        <v>187</v>
      </c>
      <c r="N29" s="3">
        <v>1.47457886174131</v>
      </c>
      <c r="O29">
        <v>8</v>
      </c>
    </row>
    <row r="30" spans="1:15" x14ac:dyDescent="0.3">
      <c r="A30" t="s">
        <v>37</v>
      </c>
      <c r="B30" t="s">
        <v>38</v>
      </c>
      <c r="C30" t="s">
        <v>32</v>
      </c>
      <c r="D30" t="s">
        <v>30</v>
      </c>
      <c r="E30" t="s">
        <v>25</v>
      </c>
      <c r="F30" t="s">
        <v>20</v>
      </c>
      <c r="G30" t="s">
        <v>26</v>
      </c>
      <c r="H30" s="2">
        <v>7091.0192558999097</v>
      </c>
      <c r="I30">
        <v>316.58655598791898</v>
      </c>
      <c r="J30">
        <v>159.41567675748399</v>
      </c>
      <c r="K30">
        <v>21</v>
      </c>
      <c r="L30" s="1">
        <v>49.645468595461203</v>
      </c>
      <c r="M30">
        <v>129</v>
      </c>
      <c r="N30" s="3">
        <v>0.159425074645861</v>
      </c>
      <c r="O30">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B5777-E0D9-45A9-A22B-08609BBBE81F}">
  <dimension ref="A1:D9"/>
  <sheetViews>
    <sheetView workbookViewId="0">
      <selection activeCell="D3" sqref="D3"/>
    </sheetView>
  </sheetViews>
  <sheetFormatPr defaultRowHeight="14.4" x14ac:dyDescent="0.3"/>
  <sheetData>
    <row r="1" spans="1:4" x14ac:dyDescent="0.3">
      <c r="A1" s="8" t="s">
        <v>51</v>
      </c>
      <c r="B1" s="8"/>
      <c r="C1" s="8"/>
      <c r="D1" s="9"/>
    </row>
    <row r="2" spans="1:4" x14ac:dyDescent="0.3">
      <c r="A2" t="s">
        <v>44</v>
      </c>
    </row>
    <row r="3" spans="1:4" x14ac:dyDescent="0.3">
      <c r="A3" t="s">
        <v>45</v>
      </c>
    </row>
    <row r="4" spans="1:4" x14ac:dyDescent="0.3">
      <c r="A4" t="s">
        <v>46</v>
      </c>
    </row>
    <row r="5" spans="1:4" x14ac:dyDescent="0.3">
      <c r="A5" t="s">
        <v>47</v>
      </c>
    </row>
    <row r="6" spans="1:4" x14ac:dyDescent="0.3">
      <c r="A6" t="s">
        <v>48</v>
      </c>
    </row>
    <row r="7" spans="1:4" x14ac:dyDescent="0.3">
      <c r="A7" t="s">
        <v>49</v>
      </c>
    </row>
    <row r="8" spans="1:4" x14ac:dyDescent="0.3">
      <c r="A8" t="s">
        <v>50</v>
      </c>
    </row>
    <row r="9" spans="1:4" x14ac:dyDescent="0.3">
      <c r="A9" t="s">
        <v>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0053-761F-4490-977F-64EF6D4DA4D3}">
  <dimension ref="A1"/>
  <sheetViews>
    <sheetView showGridLines="0" tabSelected="1" workbookViewId="0">
      <selection activeCell="U13" sqref="U1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Question 1</vt:lpstr>
      <vt:lpstr>Question 2</vt:lpstr>
      <vt:lpstr>Question 3</vt:lpstr>
      <vt:lpstr>Question 4</vt:lpstr>
      <vt:lpstr>Question 5</vt:lpstr>
      <vt:lpstr>Question 6</vt:lpstr>
      <vt:lpstr>Question 7</vt:lpstr>
      <vt:lpstr>Question8</vt:lpstr>
      <vt:lpstr>datasheet </vt:lpstr>
      <vt:lpstr>Questions </vt:lpstr>
      <vt:lpstr>Dashboards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2024-09-27T13:11:14Z</dcterms:created>
  <dcterms:modified xsi:type="dcterms:W3CDTF">2024-09-27T14:47:58Z</dcterms:modified>
</cp:coreProperties>
</file>