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8_{F4221F46-2C82-4BF5-B7F8-B938739509AE}" xr6:coauthVersionLast="47" xr6:coauthVersionMax="47" xr10:uidLastSave="{00000000-0000-0000-0000-000000000000}"/>
  <bookViews>
    <workbookView xWindow="-108" yWindow="-108" windowWidth="23256" windowHeight="12456" xr2:uid="{643EF68C-BF15-43CB-AA74-9268B276349E}"/>
  </bookViews>
  <sheets>
    <sheet name="Datasheet" sheetId="1" r:id="rId1"/>
    <sheet name="Questions" sheetId="2" r:id="rId2"/>
    <sheet name="Sheet9" sheetId="9" r:id="rId3"/>
    <sheet name="Sheet8" sheetId="8" r:id="rId4"/>
    <sheet name="Sheet7" sheetId="7" r:id="rId5"/>
    <sheet name="Sheet6" sheetId="6" r:id="rId6"/>
    <sheet name="Sheet5" sheetId="5" r:id="rId7"/>
    <sheet name="Sheet4" sheetId="4" r:id="rId8"/>
    <sheet name="Sheet3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9" l="1"/>
  <c r="L6" i="8"/>
  <c r="M7" i="7"/>
  <c r="M7" i="6"/>
  <c r="M6" i="5"/>
  <c r="M7" i="4"/>
</calcChain>
</file>

<file path=xl/sharedStrings.xml><?xml version="1.0" encoding="utf-8"?>
<sst xmlns="http://schemas.openxmlformats.org/spreadsheetml/2006/main" count="710" uniqueCount="28">
  <si>
    <t>ObjectId</t>
  </si>
  <si>
    <t>Country</t>
  </si>
  <si>
    <t>ISO2</t>
  </si>
  <si>
    <t>ISO3</t>
  </si>
  <si>
    <t>F2000</t>
  </si>
  <si>
    <t>F2001</t>
  </si>
  <si>
    <t>F2002</t>
  </si>
  <si>
    <t>F2003</t>
  </si>
  <si>
    <t>F2004</t>
  </si>
  <si>
    <t>F2005</t>
  </si>
  <si>
    <t>Advanced Economies</t>
  </si>
  <si>
    <t>AETMP</t>
  </si>
  <si>
    <t>Afghanistan, Islamic Rep. of</t>
  </si>
  <si>
    <t>AF</t>
  </si>
  <si>
    <t>AFG</t>
  </si>
  <si>
    <t>Africa</t>
  </si>
  <si>
    <t>NA605</t>
  </si>
  <si>
    <t>Albania</t>
  </si>
  <si>
    <t>AL</t>
  </si>
  <si>
    <t>ALB</t>
  </si>
  <si>
    <t>A</t>
  </si>
  <si>
    <t xml:space="preserve">Sort F2000 in ascending order and F2003 in decending order </t>
  </si>
  <si>
    <t xml:space="preserve">For africa show the total of F2001 </t>
  </si>
  <si>
    <t>for advanced economics show the average of F2004</t>
  </si>
  <si>
    <t xml:space="preserve">Show the min of F2002 </t>
  </si>
  <si>
    <t>Show the max of F2003</t>
  </si>
  <si>
    <t>Show the average of F2003</t>
  </si>
  <si>
    <t>Show the sum of F2002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</si>
</sst>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5B43-F914-49BB-BC32-BB377ED7A497}">
  <dimension ref="A1:J30"/>
  <sheetViews>
    <sheetView tabSelected="1" workbookViewId="0">
      <selection activeCell="L15" sqref="L15"/>
    </sheetView>
  </sheetViews>
  <sheetFormatPr defaultRowHeight="14.4" x14ac:dyDescent="0.3"/>
  <cols>
    <col min="2" max="2" width="47.44140625" customWidth="1"/>
    <col min="3" max="3" width="19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">
        <v>10</v>
      </c>
      <c r="D2" t="s">
        <v>11</v>
      </c>
      <c r="E2">
        <v>109628.66800000001</v>
      </c>
      <c r="F2">
        <v>106082.875</v>
      </c>
      <c r="G2">
        <v>115399.651</v>
      </c>
      <c r="H2">
        <v>122991.148</v>
      </c>
      <c r="I2">
        <v>134882.70300000001</v>
      </c>
      <c r="J2">
        <v>150757.179</v>
      </c>
    </row>
    <row r="3" spans="1:10" x14ac:dyDescent="0.3">
      <c r="A3">
        <v>2</v>
      </c>
      <c r="B3" t="s">
        <v>10</v>
      </c>
      <c r="D3" t="s">
        <v>11</v>
      </c>
      <c r="E3">
        <v>17606.311000000002</v>
      </c>
      <c r="F3">
        <v>20451.753000000001</v>
      </c>
      <c r="G3">
        <v>21152.848000000002</v>
      </c>
      <c r="H3">
        <v>23122.542000000001</v>
      </c>
      <c r="I3">
        <v>24818.881000000001</v>
      </c>
      <c r="J3">
        <v>28101.663</v>
      </c>
    </row>
    <row r="4" spans="1:10" x14ac:dyDescent="0.3">
      <c r="A4">
        <v>3</v>
      </c>
      <c r="B4" t="s">
        <v>10</v>
      </c>
      <c r="D4" t="s">
        <v>11</v>
      </c>
      <c r="E4">
        <v>5563047.8399999999</v>
      </c>
      <c r="F4">
        <v>5503633.4239999996</v>
      </c>
      <c r="G4">
        <v>5683289.966</v>
      </c>
      <c r="H4">
        <v>5841662.4800000004</v>
      </c>
      <c r="I4">
        <v>5918503.9649999999</v>
      </c>
      <c r="J4">
        <v>6049546.8849999998</v>
      </c>
    </row>
    <row r="5" spans="1:10" x14ac:dyDescent="0.3">
      <c r="A5">
        <v>4</v>
      </c>
      <c r="B5" t="s">
        <v>10</v>
      </c>
      <c r="D5" t="s">
        <v>11</v>
      </c>
      <c r="E5">
        <v>1267681.571</v>
      </c>
      <c r="F5">
        <v>1265629.2579999999</v>
      </c>
      <c r="G5">
        <v>1351004.7150000001</v>
      </c>
      <c r="H5">
        <v>1397287.372</v>
      </c>
      <c r="I5">
        <v>1422326.361</v>
      </c>
      <c r="J5">
        <v>1438534.3089999999</v>
      </c>
    </row>
    <row r="6" spans="1:10" x14ac:dyDescent="0.3">
      <c r="A6">
        <v>5</v>
      </c>
      <c r="B6" t="s">
        <v>10</v>
      </c>
      <c r="D6" t="s">
        <v>11</v>
      </c>
      <c r="E6">
        <v>1219908.3759999999</v>
      </c>
      <c r="F6">
        <v>1115048.713</v>
      </c>
      <c r="G6">
        <v>1178832.389</v>
      </c>
      <c r="H6">
        <v>1134305.8160000001</v>
      </c>
      <c r="I6">
        <v>1163700.6839999999</v>
      </c>
      <c r="J6">
        <v>1186719.73</v>
      </c>
    </row>
    <row r="7" spans="1:10" x14ac:dyDescent="0.3">
      <c r="A7">
        <v>6</v>
      </c>
      <c r="B7" t="s">
        <v>10</v>
      </c>
      <c r="D7" t="s">
        <v>11</v>
      </c>
      <c r="E7">
        <v>310812.01</v>
      </c>
      <c r="F7">
        <v>316726.62800000003</v>
      </c>
      <c r="G7">
        <v>319754.37800000003</v>
      </c>
      <c r="H7">
        <v>320735.37800000003</v>
      </c>
      <c r="I7">
        <v>320862.484</v>
      </c>
      <c r="J7">
        <v>323683.55900000001</v>
      </c>
    </row>
    <row r="8" spans="1:10" x14ac:dyDescent="0.3">
      <c r="A8">
        <v>7</v>
      </c>
      <c r="B8" t="s">
        <v>10</v>
      </c>
      <c r="D8" t="s">
        <v>11</v>
      </c>
      <c r="E8">
        <v>1224.52</v>
      </c>
      <c r="F8">
        <v>1564.942</v>
      </c>
      <c r="G8">
        <v>1800.9760000000001</v>
      </c>
      <c r="H8">
        <v>2192.165</v>
      </c>
      <c r="I8">
        <v>2856</v>
      </c>
      <c r="J8">
        <v>4080.7139999999999</v>
      </c>
    </row>
    <row r="9" spans="1:10" x14ac:dyDescent="0.3">
      <c r="A9">
        <v>8</v>
      </c>
      <c r="B9" t="s">
        <v>10</v>
      </c>
      <c r="D9" t="s">
        <v>11</v>
      </c>
      <c r="E9">
        <v>1140.913</v>
      </c>
      <c r="F9">
        <v>1371.06</v>
      </c>
      <c r="G9">
        <v>1685.7239999999999</v>
      </c>
      <c r="H9">
        <v>2186.3209999999999</v>
      </c>
      <c r="I9">
        <v>3239.7339999999999</v>
      </c>
      <c r="J9">
        <v>4646.5739999999996</v>
      </c>
    </row>
    <row r="10" spans="1:10" x14ac:dyDescent="0.3">
      <c r="A10">
        <v>9</v>
      </c>
      <c r="B10" t="s">
        <v>10</v>
      </c>
      <c r="D10" t="s">
        <v>11</v>
      </c>
      <c r="E10">
        <v>23575.989000000001</v>
      </c>
      <c r="F10">
        <v>27483.48</v>
      </c>
      <c r="G10">
        <v>38475.415999999997</v>
      </c>
      <c r="H10">
        <v>45986.114000000001</v>
      </c>
      <c r="I10">
        <v>60755.12</v>
      </c>
      <c r="J10">
        <v>71323.437999999995</v>
      </c>
    </row>
    <row r="11" spans="1:10" x14ac:dyDescent="0.3">
      <c r="A11">
        <v>10</v>
      </c>
      <c r="B11" t="s">
        <v>10</v>
      </c>
      <c r="D11" t="s">
        <v>11</v>
      </c>
      <c r="E11">
        <v>13094.115</v>
      </c>
      <c r="F11">
        <v>18123.593000000001</v>
      </c>
      <c r="G11">
        <v>23181.811000000002</v>
      </c>
      <c r="H11">
        <v>28989.045999999998</v>
      </c>
      <c r="I11">
        <v>33585.076999999997</v>
      </c>
      <c r="J11">
        <v>41199.83</v>
      </c>
    </row>
    <row r="12" spans="1:10" x14ac:dyDescent="0.3">
      <c r="A12">
        <v>11</v>
      </c>
      <c r="B12" t="s">
        <v>12</v>
      </c>
      <c r="C12" t="s">
        <v>13</v>
      </c>
      <c r="D12" t="s">
        <v>14</v>
      </c>
      <c r="E12">
        <v>31.64</v>
      </c>
      <c r="F12">
        <v>31.64</v>
      </c>
      <c r="G12">
        <v>31.64</v>
      </c>
      <c r="H12">
        <v>110.101</v>
      </c>
      <c r="I12">
        <v>270.93</v>
      </c>
      <c r="J12">
        <v>270.93</v>
      </c>
    </row>
    <row r="13" spans="1:10" x14ac:dyDescent="0.3">
      <c r="A13">
        <v>12</v>
      </c>
      <c r="B13" t="s">
        <v>12</v>
      </c>
      <c r="C13" t="s">
        <v>13</v>
      </c>
      <c r="D13" t="s">
        <v>14</v>
      </c>
      <c r="E13">
        <v>29.725000000000001</v>
      </c>
      <c r="F13">
        <v>29.725000000000001</v>
      </c>
      <c r="G13">
        <v>29.725000000000001</v>
      </c>
      <c r="H13">
        <v>37.033000000000001</v>
      </c>
      <c r="I13">
        <v>52.012999999999998</v>
      </c>
      <c r="J13">
        <v>52.012999999999998</v>
      </c>
    </row>
    <row r="14" spans="1:10" x14ac:dyDescent="0.3">
      <c r="A14">
        <v>13</v>
      </c>
      <c r="B14" t="s">
        <v>12</v>
      </c>
      <c r="C14" t="s">
        <v>13</v>
      </c>
      <c r="D14" t="s">
        <v>14</v>
      </c>
      <c r="E14">
        <v>457.93900000000002</v>
      </c>
      <c r="F14">
        <v>457.93900000000002</v>
      </c>
      <c r="G14">
        <v>457.94900000000001</v>
      </c>
      <c r="H14">
        <v>458.32400000000001</v>
      </c>
      <c r="I14">
        <v>458.65100000000001</v>
      </c>
      <c r="J14">
        <v>461.584</v>
      </c>
    </row>
    <row r="15" spans="1:10" x14ac:dyDescent="0.3">
      <c r="A15">
        <v>14</v>
      </c>
      <c r="B15" t="s">
        <v>12</v>
      </c>
      <c r="C15" t="s">
        <v>13</v>
      </c>
      <c r="D15" t="s">
        <v>14</v>
      </c>
      <c r="E15">
        <v>191.50299999999999</v>
      </c>
      <c r="F15">
        <v>191.50299999999999</v>
      </c>
      <c r="G15">
        <v>191.506</v>
      </c>
      <c r="H15">
        <v>191.619</v>
      </c>
      <c r="I15">
        <v>191.71799999999999</v>
      </c>
      <c r="J15">
        <v>192.601</v>
      </c>
    </row>
    <row r="16" spans="1:10" x14ac:dyDescent="0.3">
      <c r="A16">
        <v>15</v>
      </c>
      <c r="B16" t="s">
        <v>12</v>
      </c>
      <c r="C16" t="s">
        <v>13</v>
      </c>
      <c r="D16" t="s">
        <v>14</v>
      </c>
      <c r="E16">
        <v>2200.46</v>
      </c>
      <c r="F16">
        <v>2235.944</v>
      </c>
      <c r="G16">
        <v>2303.3009999999999</v>
      </c>
      <c r="H16">
        <v>2275.0120000000002</v>
      </c>
      <c r="I16">
        <v>2352.402</v>
      </c>
      <c r="J16">
        <v>2384.1799999999998</v>
      </c>
    </row>
    <row r="17" spans="1:10" x14ac:dyDescent="0.3">
      <c r="A17">
        <v>16</v>
      </c>
      <c r="B17" t="s">
        <v>12</v>
      </c>
      <c r="C17" t="s">
        <v>13</v>
      </c>
      <c r="D17" t="s">
        <v>14</v>
      </c>
      <c r="E17">
        <v>2200.46</v>
      </c>
      <c r="F17">
        <v>2235.944</v>
      </c>
      <c r="G17">
        <v>2303.3009999999999</v>
      </c>
      <c r="H17">
        <v>2275.0120000000002</v>
      </c>
      <c r="I17">
        <v>2352.402</v>
      </c>
      <c r="J17">
        <v>2384.1799999999998</v>
      </c>
    </row>
    <row r="18" spans="1:10" x14ac:dyDescent="0.3">
      <c r="A18">
        <v>17</v>
      </c>
      <c r="B18" t="s">
        <v>12</v>
      </c>
      <c r="C18" t="s">
        <v>13</v>
      </c>
      <c r="D18" t="s">
        <v>14</v>
      </c>
      <c r="E18">
        <v>2200.46</v>
      </c>
      <c r="F18">
        <v>2235.944</v>
      </c>
      <c r="G18">
        <v>2303.3009999999999</v>
      </c>
      <c r="H18">
        <v>2275.0120000000002</v>
      </c>
      <c r="I18">
        <v>2352.402</v>
      </c>
      <c r="J18">
        <v>2384.1799999999998</v>
      </c>
    </row>
    <row r="19" spans="1:10" x14ac:dyDescent="0.3">
      <c r="A19">
        <v>18</v>
      </c>
      <c r="B19" t="s">
        <v>12</v>
      </c>
      <c r="C19" t="s">
        <v>13</v>
      </c>
      <c r="D19" t="s">
        <v>14</v>
      </c>
      <c r="E19">
        <v>2200.46</v>
      </c>
      <c r="F19">
        <v>2235.944</v>
      </c>
      <c r="G19">
        <v>2303.3009999999999</v>
      </c>
      <c r="H19">
        <v>2275.0120000000002</v>
      </c>
      <c r="I19">
        <v>2352.402</v>
      </c>
      <c r="J19">
        <v>2384.1799999999998</v>
      </c>
    </row>
    <row r="20" spans="1:10" x14ac:dyDescent="0.3">
      <c r="A20">
        <v>19</v>
      </c>
      <c r="B20" t="s">
        <v>15</v>
      </c>
      <c r="C20" t="s">
        <v>20</v>
      </c>
      <c r="D20" t="s">
        <v>16</v>
      </c>
      <c r="E20">
        <v>2200.46</v>
      </c>
      <c r="F20">
        <v>2235.944</v>
      </c>
      <c r="G20">
        <v>2303.3009999999999</v>
      </c>
      <c r="H20">
        <v>2275.0120000000002</v>
      </c>
      <c r="I20">
        <v>2352.402</v>
      </c>
      <c r="J20">
        <v>2384.1799999999998</v>
      </c>
    </row>
    <row r="21" spans="1:10" x14ac:dyDescent="0.3">
      <c r="A21">
        <v>20</v>
      </c>
      <c r="B21" t="s">
        <v>15</v>
      </c>
      <c r="C21" t="s">
        <v>20</v>
      </c>
      <c r="D21" t="s">
        <v>16</v>
      </c>
      <c r="E21">
        <v>809.97900000000004</v>
      </c>
      <c r="F21">
        <v>840.87900000000002</v>
      </c>
      <c r="G21">
        <v>862.87900000000002</v>
      </c>
      <c r="H21">
        <v>870.87900000000002</v>
      </c>
      <c r="I21">
        <v>879.87900000000002</v>
      </c>
      <c r="J21">
        <v>963.12900000000002</v>
      </c>
    </row>
    <row r="22" spans="1:10" x14ac:dyDescent="0.3">
      <c r="A22">
        <v>21</v>
      </c>
      <c r="B22" t="s">
        <v>15</v>
      </c>
      <c r="C22" t="s">
        <v>20</v>
      </c>
      <c r="D22" t="s">
        <v>16</v>
      </c>
      <c r="E22">
        <v>322077.68290000001</v>
      </c>
      <c r="F22">
        <v>341429.40789999999</v>
      </c>
      <c r="G22">
        <v>368849.55489999999</v>
      </c>
      <c r="H22">
        <v>394515.73989999999</v>
      </c>
      <c r="I22">
        <v>448410.02189999999</v>
      </c>
      <c r="J22">
        <v>445337.82339999999</v>
      </c>
    </row>
    <row r="23" spans="1:10" x14ac:dyDescent="0.3">
      <c r="A23">
        <v>22</v>
      </c>
      <c r="B23" t="s">
        <v>15</v>
      </c>
      <c r="C23" t="s">
        <v>20</v>
      </c>
      <c r="D23" t="s">
        <v>16</v>
      </c>
      <c r="E23">
        <v>72252.387799999997</v>
      </c>
      <c r="F23">
        <v>74545.715800000005</v>
      </c>
      <c r="G23">
        <v>75333.525800000003</v>
      </c>
      <c r="H23">
        <v>79231.605800000005</v>
      </c>
      <c r="I23">
        <v>80635.987800000003</v>
      </c>
      <c r="J23">
        <v>85289.655799999993</v>
      </c>
    </row>
    <row r="24" spans="1:10" x14ac:dyDescent="0.3">
      <c r="A24">
        <v>23</v>
      </c>
      <c r="B24" t="s">
        <v>15</v>
      </c>
      <c r="C24" t="s">
        <v>20</v>
      </c>
      <c r="D24" t="s">
        <v>16</v>
      </c>
      <c r="E24">
        <v>76120.740999999995</v>
      </c>
      <c r="F24">
        <v>82806.903000000006</v>
      </c>
      <c r="G24">
        <v>80875.350999999995</v>
      </c>
      <c r="H24">
        <v>82676.755999999994</v>
      </c>
      <c r="I24">
        <v>87309.65</v>
      </c>
      <c r="J24">
        <v>94347.744000000006</v>
      </c>
    </row>
    <row r="25" spans="1:10" x14ac:dyDescent="0.3">
      <c r="A25">
        <v>24</v>
      </c>
      <c r="B25" t="s">
        <v>15</v>
      </c>
      <c r="C25" t="s">
        <v>20</v>
      </c>
      <c r="D25" t="s">
        <v>16</v>
      </c>
      <c r="E25">
        <v>20842.062999999998</v>
      </c>
      <c r="F25">
        <v>20964.106</v>
      </c>
      <c r="G25">
        <v>21205.251</v>
      </c>
      <c r="H25">
        <v>21582.133999999998</v>
      </c>
      <c r="I25">
        <v>21522.109</v>
      </c>
      <c r="J25">
        <v>21549.759999999998</v>
      </c>
    </row>
    <row r="26" spans="1:10" x14ac:dyDescent="0.3">
      <c r="A26">
        <v>25</v>
      </c>
      <c r="B26" t="s">
        <v>15</v>
      </c>
      <c r="C26" t="s">
        <v>20</v>
      </c>
      <c r="D26" t="s">
        <v>16</v>
      </c>
      <c r="E26">
        <v>11.648</v>
      </c>
      <c r="F26">
        <v>14.776999999999999</v>
      </c>
      <c r="G26">
        <v>17.504000000000001</v>
      </c>
      <c r="H26">
        <v>20.925999999999998</v>
      </c>
      <c r="I26">
        <v>25.300999999999998</v>
      </c>
      <c r="J26">
        <v>30.603999999999999</v>
      </c>
    </row>
    <row r="27" spans="1:10" x14ac:dyDescent="0.3">
      <c r="A27">
        <v>26</v>
      </c>
      <c r="B27" t="s">
        <v>15</v>
      </c>
      <c r="C27" t="s">
        <v>20</v>
      </c>
      <c r="D27" t="s">
        <v>16</v>
      </c>
      <c r="E27">
        <v>8.5549999999999997</v>
      </c>
      <c r="F27">
        <v>10.71</v>
      </c>
      <c r="G27">
        <v>12.676</v>
      </c>
      <c r="H27">
        <v>15.119</v>
      </c>
      <c r="I27">
        <v>18.416</v>
      </c>
      <c r="J27">
        <v>22.012</v>
      </c>
    </row>
    <row r="28" spans="1:10" x14ac:dyDescent="0.3">
      <c r="A28">
        <v>27</v>
      </c>
      <c r="B28" t="s">
        <v>15</v>
      </c>
      <c r="C28" t="s">
        <v>20</v>
      </c>
      <c r="D28" t="s">
        <v>16</v>
      </c>
      <c r="E28">
        <v>185.09399999999999</v>
      </c>
      <c r="F28">
        <v>425.24900000000002</v>
      </c>
      <c r="G28">
        <v>455.16199999999998</v>
      </c>
      <c r="H28">
        <v>468.36099999999999</v>
      </c>
      <c r="I28">
        <v>639.09400000000005</v>
      </c>
      <c r="J28">
        <v>804.17399999999998</v>
      </c>
    </row>
    <row r="29" spans="1:10" x14ac:dyDescent="0.3">
      <c r="A29">
        <v>28</v>
      </c>
      <c r="B29" t="s">
        <v>15</v>
      </c>
      <c r="C29" t="s">
        <v>20</v>
      </c>
      <c r="D29" t="s">
        <v>16</v>
      </c>
      <c r="E29">
        <v>139.05000000000001</v>
      </c>
      <c r="F29">
        <v>139.05000000000001</v>
      </c>
      <c r="G29">
        <v>144.31</v>
      </c>
      <c r="H29">
        <v>153.79</v>
      </c>
      <c r="I29">
        <v>236.11</v>
      </c>
      <c r="J29">
        <v>240.18</v>
      </c>
    </row>
    <row r="30" spans="1:10" x14ac:dyDescent="0.3">
      <c r="A30">
        <v>29</v>
      </c>
      <c r="B30" t="s">
        <v>17</v>
      </c>
      <c r="C30" t="s">
        <v>18</v>
      </c>
      <c r="D3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0C14-0D02-428C-B2F2-267464A3D235}">
  <dimension ref="A1:A7"/>
  <sheetViews>
    <sheetView workbookViewId="0">
      <selection activeCell="F11" sqref="F11"/>
    </sheetView>
  </sheetViews>
  <sheetFormatPr defaultRowHeight="14.4" x14ac:dyDescent="0.3"/>
  <sheetData>
    <row r="1" spans="1:1" x14ac:dyDescent="0.3">
      <c r="A1" t="s">
        <v>21</v>
      </c>
    </row>
    <row r="2" spans="1:1" x14ac:dyDescent="0.3">
      <c r="A2" t="s">
        <v>22</v>
      </c>
    </row>
    <row r="3" spans="1:1" x14ac:dyDescent="0.3">
      <c r="A3" t="s">
        <v>23</v>
      </c>
    </row>
    <row r="4" spans="1:1" x14ac:dyDescent="0.3">
      <c r="A4" t="s">
        <v>24</v>
      </c>
    </row>
    <row r="5" spans="1:1" x14ac:dyDescent="0.3">
      <c r="A5" t="s">
        <v>25</v>
      </c>
    </row>
    <row r="6" spans="1:1" x14ac:dyDescent="0.3">
      <c r="A6" t="s">
        <v>26</v>
      </c>
    </row>
    <row r="7" spans="1:1" x14ac:dyDescent="0.3">
      <c r="A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9D88-B35A-4E55-969B-69CEFD533678}">
  <dimension ref="A1:L32"/>
  <sheetViews>
    <sheetView workbookViewId="0">
      <selection activeCell="L8" sqref="L8"/>
    </sheetView>
  </sheetViews>
  <sheetFormatPr defaultRowHeight="14.4" x14ac:dyDescent="0.3"/>
  <sheetData>
    <row r="1" spans="1:12" x14ac:dyDescent="0.3">
      <c r="A1" t="s">
        <v>27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2" x14ac:dyDescent="0.3">
      <c r="A4">
        <v>1</v>
      </c>
      <c r="B4" t="s">
        <v>10</v>
      </c>
      <c r="D4" t="s">
        <v>11</v>
      </c>
      <c r="E4">
        <v>109628.66800000001</v>
      </c>
      <c r="F4">
        <v>106082.875</v>
      </c>
      <c r="G4">
        <v>115399.651</v>
      </c>
      <c r="H4">
        <v>122991.148</v>
      </c>
      <c r="I4">
        <v>134882.70300000001</v>
      </c>
      <c r="J4">
        <v>150757.179</v>
      </c>
    </row>
    <row r="5" spans="1:12" x14ac:dyDescent="0.3">
      <c r="A5">
        <v>2</v>
      </c>
      <c r="B5" t="s">
        <v>10</v>
      </c>
      <c r="D5" t="s">
        <v>11</v>
      </c>
      <c r="E5">
        <v>17606.311000000002</v>
      </c>
      <c r="F5">
        <v>20451.753000000001</v>
      </c>
      <c r="G5">
        <v>21152.848000000002</v>
      </c>
      <c r="H5">
        <v>23122.542000000001</v>
      </c>
      <c r="I5">
        <v>24818.881000000001</v>
      </c>
      <c r="J5">
        <v>28101.663</v>
      </c>
    </row>
    <row r="6" spans="1:12" x14ac:dyDescent="0.3">
      <c r="A6">
        <v>3</v>
      </c>
      <c r="B6" t="s">
        <v>10</v>
      </c>
      <c r="D6" t="s">
        <v>11</v>
      </c>
      <c r="E6">
        <v>5563047.8399999999</v>
      </c>
      <c r="F6">
        <v>5503633.4239999996</v>
      </c>
      <c r="G6">
        <v>5683289.966</v>
      </c>
      <c r="H6">
        <v>5841662.4800000004</v>
      </c>
      <c r="I6">
        <v>5918503.9649999999</v>
      </c>
      <c r="J6">
        <v>6049546.8849999998</v>
      </c>
    </row>
    <row r="7" spans="1:12" x14ac:dyDescent="0.3">
      <c r="A7">
        <v>4</v>
      </c>
      <c r="B7" t="s">
        <v>10</v>
      </c>
      <c r="D7" t="s">
        <v>11</v>
      </c>
      <c r="E7">
        <v>1267681.571</v>
      </c>
      <c r="F7">
        <v>1265629.2579999999</v>
      </c>
      <c r="G7">
        <v>1351004.7150000001</v>
      </c>
      <c r="H7">
        <v>1397287.372</v>
      </c>
      <c r="I7">
        <v>1422326.361</v>
      </c>
      <c r="J7">
        <v>1438534.3089999999</v>
      </c>
      <c r="L7">
        <f>SUM(G4:G31)</f>
        <v>9294561.4127000067</v>
      </c>
    </row>
    <row r="8" spans="1:12" x14ac:dyDescent="0.3">
      <c r="A8">
        <v>5</v>
      </c>
      <c r="B8" t="s">
        <v>10</v>
      </c>
      <c r="D8" t="s">
        <v>11</v>
      </c>
      <c r="E8">
        <v>1219908.3759999999</v>
      </c>
      <c r="F8">
        <v>1115048.713</v>
      </c>
      <c r="G8">
        <v>1178832.389</v>
      </c>
      <c r="H8">
        <v>1134305.8160000001</v>
      </c>
      <c r="I8">
        <v>1163700.6839999999</v>
      </c>
      <c r="J8">
        <v>1186719.73</v>
      </c>
    </row>
    <row r="9" spans="1:12" x14ac:dyDescent="0.3">
      <c r="A9">
        <v>6</v>
      </c>
      <c r="B9" t="s">
        <v>10</v>
      </c>
      <c r="D9" t="s">
        <v>11</v>
      </c>
      <c r="E9">
        <v>310812.01</v>
      </c>
      <c r="F9">
        <v>316726.62800000003</v>
      </c>
      <c r="G9">
        <v>319754.37800000003</v>
      </c>
      <c r="H9">
        <v>320735.37800000003</v>
      </c>
      <c r="I9">
        <v>320862.484</v>
      </c>
      <c r="J9">
        <v>323683.55900000001</v>
      </c>
    </row>
    <row r="10" spans="1:12" x14ac:dyDescent="0.3">
      <c r="A10">
        <v>7</v>
      </c>
      <c r="B10" t="s">
        <v>10</v>
      </c>
      <c r="D10" t="s">
        <v>11</v>
      </c>
      <c r="E10">
        <v>1224.52</v>
      </c>
      <c r="F10">
        <v>1564.942</v>
      </c>
      <c r="G10">
        <v>1800.9760000000001</v>
      </c>
      <c r="H10">
        <v>2192.165</v>
      </c>
      <c r="I10">
        <v>2856</v>
      </c>
      <c r="J10">
        <v>4080.7139999999999</v>
      </c>
    </row>
    <row r="11" spans="1:12" x14ac:dyDescent="0.3">
      <c r="A11">
        <v>8</v>
      </c>
      <c r="B11" t="s">
        <v>10</v>
      </c>
      <c r="D11" t="s">
        <v>11</v>
      </c>
      <c r="E11">
        <v>1140.913</v>
      </c>
      <c r="F11">
        <v>1371.06</v>
      </c>
      <c r="G11">
        <v>1685.7239999999999</v>
      </c>
      <c r="H11">
        <v>2186.3209999999999</v>
      </c>
      <c r="I11">
        <v>3239.7339999999999</v>
      </c>
      <c r="J11">
        <v>4646.5739999999996</v>
      </c>
    </row>
    <row r="12" spans="1:12" x14ac:dyDescent="0.3">
      <c r="A12">
        <v>9</v>
      </c>
      <c r="B12" t="s">
        <v>10</v>
      </c>
      <c r="D12" t="s">
        <v>11</v>
      </c>
      <c r="E12">
        <v>23575.989000000001</v>
      </c>
      <c r="F12">
        <v>27483.48</v>
      </c>
      <c r="G12">
        <v>38475.415999999997</v>
      </c>
      <c r="H12">
        <v>45986.114000000001</v>
      </c>
      <c r="I12">
        <v>60755.12</v>
      </c>
      <c r="J12">
        <v>71323.437999999995</v>
      </c>
    </row>
    <row r="13" spans="1:12" x14ac:dyDescent="0.3">
      <c r="A13">
        <v>10</v>
      </c>
      <c r="B13" t="s">
        <v>10</v>
      </c>
      <c r="D13" t="s">
        <v>11</v>
      </c>
      <c r="E13">
        <v>13094.115</v>
      </c>
      <c r="F13">
        <v>18123.593000000001</v>
      </c>
      <c r="G13">
        <v>23181.811000000002</v>
      </c>
      <c r="H13">
        <v>28989.045999999998</v>
      </c>
      <c r="I13">
        <v>33585.076999999997</v>
      </c>
      <c r="J13">
        <v>41199.83</v>
      </c>
    </row>
    <row r="14" spans="1:12" x14ac:dyDescent="0.3">
      <c r="A14">
        <v>11</v>
      </c>
      <c r="B14" t="s">
        <v>12</v>
      </c>
      <c r="C14" t="s">
        <v>13</v>
      </c>
      <c r="D14" t="s">
        <v>14</v>
      </c>
      <c r="E14">
        <v>31.64</v>
      </c>
      <c r="F14">
        <v>31.64</v>
      </c>
      <c r="G14">
        <v>31.64</v>
      </c>
      <c r="H14">
        <v>110.101</v>
      </c>
      <c r="I14">
        <v>270.93</v>
      </c>
      <c r="J14">
        <v>270.93</v>
      </c>
    </row>
    <row r="15" spans="1:12" x14ac:dyDescent="0.3">
      <c r="A15">
        <v>12</v>
      </c>
      <c r="B15" t="s">
        <v>12</v>
      </c>
      <c r="C15" t="s">
        <v>13</v>
      </c>
      <c r="D15" t="s">
        <v>14</v>
      </c>
      <c r="E15">
        <v>29.725000000000001</v>
      </c>
      <c r="F15">
        <v>29.725000000000001</v>
      </c>
      <c r="G15">
        <v>29.725000000000001</v>
      </c>
      <c r="H15">
        <v>37.033000000000001</v>
      </c>
      <c r="I15">
        <v>52.012999999999998</v>
      </c>
      <c r="J15">
        <v>52.012999999999998</v>
      </c>
    </row>
    <row r="16" spans="1:12" x14ac:dyDescent="0.3">
      <c r="A16">
        <v>13</v>
      </c>
      <c r="B16" t="s">
        <v>12</v>
      </c>
      <c r="C16" t="s">
        <v>13</v>
      </c>
      <c r="D16" t="s">
        <v>14</v>
      </c>
      <c r="E16">
        <v>457.93900000000002</v>
      </c>
      <c r="F16">
        <v>457.93900000000002</v>
      </c>
      <c r="G16">
        <v>457.94900000000001</v>
      </c>
      <c r="H16">
        <v>458.32400000000001</v>
      </c>
      <c r="I16">
        <v>458.65100000000001</v>
      </c>
      <c r="J16">
        <v>461.584</v>
      </c>
    </row>
    <row r="17" spans="1:10" x14ac:dyDescent="0.3">
      <c r="A17">
        <v>14</v>
      </c>
      <c r="B17" t="s">
        <v>12</v>
      </c>
      <c r="C17" t="s">
        <v>13</v>
      </c>
      <c r="D17" t="s">
        <v>14</v>
      </c>
      <c r="E17">
        <v>191.50299999999999</v>
      </c>
      <c r="F17">
        <v>191.50299999999999</v>
      </c>
      <c r="G17">
        <v>191.506</v>
      </c>
      <c r="H17">
        <v>191.619</v>
      </c>
      <c r="I17">
        <v>191.71799999999999</v>
      </c>
      <c r="J17">
        <v>192.601</v>
      </c>
    </row>
    <row r="18" spans="1:10" x14ac:dyDescent="0.3">
      <c r="A18">
        <v>15</v>
      </c>
      <c r="B18" t="s">
        <v>12</v>
      </c>
      <c r="C18" t="s">
        <v>13</v>
      </c>
      <c r="D18" t="s">
        <v>14</v>
      </c>
      <c r="E18">
        <v>2200.46</v>
      </c>
      <c r="F18">
        <v>2235.944</v>
      </c>
      <c r="G18">
        <v>2303.3009999999999</v>
      </c>
      <c r="H18">
        <v>2275.0120000000002</v>
      </c>
      <c r="I18">
        <v>2352.402</v>
      </c>
      <c r="J18">
        <v>2384.1799999999998</v>
      </c>
    </row>
    <row r="19" spans="1:10" x14ac:dyDescent="0.3">
      <c r="A19">
        <v>16</v>
      </c>
      <c r="B19" t="s">
        <v>12</v>
      </c>
      <c r="C19" t="s">
        <v>13</v>
      </c>
      <c r="D19" t="s">
        <v>14</v>
      </c>
      <c r="E19">
        <v>2200.46</v>
      </c>
      <c r="F19">
        <v>2235.944</v>
      </c>
      <c r="G19">
        <v>2303.3009999999999</v>
      </c>
      <c r="H19">
        <v>2275.0120000000002</v>
      </c>
      <c r="I19">
        <v>2352.402</v>
      </c>
      <c r="J19">
        <v>2384.1799999999998</v>
      </c>
    </row>
    <row r="20" spans="1:10" x14ac:dyDescent="0.3">
      <c r="A20">
        <v>17</v>
      </c>
      <c r="B20" t="s">
        <v>12</v>
      </c>
      <c r="C20" t="s">
        <v>13</v>
      </c>
      <c r="D20" t="s">
        <v>14</v>
      </c>
      <c r="E20">
        <v>2200.46</v>
      </c>
      <c r="F20">
        <v>2235.944</v>
      </c>
      <c r="G20">
        <v>2303.3009999999999</v>
      </c>
      <c r="H20">
        <v>2275.0120000000002</v>
      </c>
      <c r="I20">
        <v>2352.402</v>
      </c>
      <c r="J20">
        <v>2384.1799999999998</v>
      </c>
    </row>
    <row r="21" spans="1:10" x14ac:dyDescent="0.3">
      <c r="A21">
        <v>18</v>
      </c>
      <c r="B21" t="s">
        <v>12</v>
      </c>
      <c r="C21" t="s">
        <v>13</v>
      </c>
      <c r="D21" t="s">
        <v>14</v>
      </c>
      <c r="E21">
        <v>2200.46</v>
      </c>
      <c r="F21">
        <v>2235.944</v>
      </c>
      <c r="G21">
        <v>2303.3009999999999</v>
      </c>
      <c r="H21">
        <v>2275.0120000000002</v>
      </c>
      <c r="I21">
        <v>2352.402</v>
      </c>
      <c r="J21">
        <v>2384.1799999999998</v>
      </c>
    </row>
    <row r="22" spans="1:10" x14ac:dyDescent="0.3">
      <c r="A22">
        <v>19</v>
      </c>
      <c r="B22" t="s">
        <v>15</v>
      </c>
      <c r="C22" t="s">
        <v>20</v>
      </c>
      <c r="D22" t="s">
        <v>16</v>
      </c>
      <c r="E22">
        <v>2200.46</v>
      </c>
      <c r="F22">
        <v>2235.944</v>
      </c>
      <c r="G22">
        <v>2303.3009999999999</v>
      </c>
      <c r="H22">
        <v>2275.0120000000002</v>
      </c>
      <c r="I22">
        <v>2352.402</v>
      </c>
      <c r="J22">
        <v>2384.1799999999998</v>
      </c>
    </row>
    <row r="23" spans="1:10" x14ac:dyDescent="0.3">
      <c r="A23">
        <v>20</v>
      </c>
      <c r="B23" t="s">
        <v>15</v>
      </c>
      <c r="C23" t="s">
        <v>20</v>
      </c>
      <c r="D23" t="s">
        <v>16</v>
      </c>
      <c r="E23">
        <v>809.97900000000004</v>
      </c>
      <c r="F23">
        <v>840.87900000000002</v>
      </c>
      <c r="G23">
        <v>862.87900000000002</v>
      </c>
      <c r="H23">
        <v>870.87900000000002</v>
      </c>
      <c r="I23">
        <v>879.87900000000002</v>
      </c>
      <c r="J23">
        <v>963.12900000000002</v>
      </c>
    </row>
    <row r="24" spans="1:10" x14ac:dyDescent="0.3">
      <c r="A24">
        <v>21</v>
      </c>
      <c r="B24" t="s">
        <v>15</v>
      </c>
      <c r="C24" t="s">
        <v>20</v>
      </c>
      <c r="D24" t="s">
        <v>16</v>
      </c>
      <c r="E24">
        <v>322077.68290000001</v>
      </c>
      <c r="F24">
        <v>341429.40789999999</v>
      </c>
      <c r="G24">
        <v>368849.55489999999</v>
      </c>
      <c r="H24">
        <v>394515.73989999999</v>
      </c>
      <c r="I24">
        <v>448410.02189999999</v>
      </c>
      <c r="J24">
        <v>445337.82339999999</v>
      </c>
    </row>
    <row r="25" spans="1:10" x14ac:dyDescent="0.3">
      <c r="A25">
        <v>22</v>
      </c>
      <c r="B25" t="s">
        <v>15</v>
      </c>
      <c r="C25" t="s">
        <v>20</v>
      </c>
      <c r="D25" t="s">
        <v>16</v>
      </c>
      <c r="E25">
        <v>72252.387799999997</v>
      </c>
      <c r="F25">
        <v>74545.715800000005</v>
      </c>
      <c r="G25">
        <v>75333.525800000003</v>
      </c>
      <c r="H25">
        <v>79231.605800000005</v>
      </c>
      <c r="I25">
        <v>80635.987800000003</v>
      </c>
      <c r="J25">
        <v>85289.655799999993</v>
      </c>
    </row>
    <row r="26" spans="1:10" x14ac:dyDescent="0.3">
      <c r="A26">
        <v>23</v>
      </c>
      <c r="B26" t="s">
        <v>15</v>
      </c>
      <c r="C26" t="s">
        <v>20</v>
      </c>
      <c r="D26" t="s">
        <v>16</v>
      </c>
      <c r="E26">
        <v>76120.740999999995</v>
      </c>
      <c r="F26">
        <v>82806.903000000006</v>
      </c>
      <c r="G26">
        <v>80875.350999999995</v>
      </c>
      <c r="H26">
        <v>82676.755999999994</v>
      </c>
      <c r="I26">
        <v>87309.65</v>
      </c>
      <c r="J26">
        <v>94347.744000000006</v>
      </c>
    </row>
    <row r="27" spans="1:10" x14ac:dyDescent="0.3">
      <c r="A27">
        <v>24</v>
      </c>
      <c r="B27" t="s">
        <v>15</v>
      </c>
      <c r="C27" t="s">
        <v>20</v>
      </c>
      <c r="D27" t="s">
        <v>16</v>
      </c>
      <c r="E27">
        <v>20842.062999999998</v>
      </c>
      <c r="F27">
        <v>20964.106</v>
      </c>
      <c r="G27">
        <v>21205.251</v>
      </c>
      <c r="H27">
        <v>21582.133999999998</v>
      </c>
      <c r="I27">
        <v>21522.109</v>
      </c>
      <c r="J27">
        <v>21549.759999999998</v>
      </c>
    </row>
    <row r="28" spans="1:10" x14ac:dyDescent="0.3">
      <c r="A28">
        <v>25</v>
      </c>
      <c r="B28" t="s">
        <v>15</v>
      </c>
      <c r="C28" t="s">
        <v>20</v>
      </c>
      <c r="D28" t="s">
        <v>16</v>
      </c>
      <c r="E28">
        <v>11.648</v>
      </c>
      <c r="F28">
        <v>14.776999999999999</v>
      </c>
      <c r="G28">
        <v>17.504000000000001</v>
      </c>
      <c r="H28">
        <v>20.925999999999998</v>
      </c>
      <c r="I28">
        <v>25.300999999999998</v>
      </c>
      <c r="J28">
        <v>30.603999999999999</v>
      </c>
    </row>
    <row r="29" spans="1:10" x14ac:dyDescent="0.3">
      <c r="A29">
        <v>26</v>
      </c>
      <c r="B29" t="s">
        <v>15</v>
      </c>
      <c r="C29" t="s">
        <v>20</v>
      </c>
      <c r="D29" t="s">
        <v>16</v>
      </c>
      <c r="E29">
        <v>8.5549999999999997</v>
      </c>
      <c r="F29">
        <v>10.71</v>
      </c>
      <c r="G29">
        <v>12.676</v>
      </c>
      <c r="H29">
        <v>15.119</v>
      </c>
      <c r="I29">
        <v>18.416</v>
      </c>
      <c r="J29">
        <v>22.012</v>
      </c>
    </row>
    <row r="30" spans="1:10" x14ac:dyDescent="0.3">
      <c r="A30">
        <v>27</v>
      </c>
      <c r="B30" t="s">
        <v>15</v>
      </c>
      <c r="C30" t="s">
        <v>20</v>
      </c>
      <c r="D30" t="s">
        <v>16</v>
      </c>
      <c r="E30">
        <v>185.09399999999999</v>
      </c>
      <c r="F30">
        <v>425.24900000000002</v>
      </c>
      <c r="G30">
        <v>455.16199999999998</v>
      </c>
      <c r="H30">
        <v>468.36099999999999</v>
      </c>
      <c r="I30">
        <v>639.09400000000005</v>
      </c>
      <c r="J30">
        <v>804.17399999999998</v>
      </c>
    </row>
    <row r="31" spans="1:10" x14ac:dyDescent="0.3">
      <c r="A31">
        <v>28</v>
      </c>
      <c r="B31" t="s">
        <v>15</v>
      </c>
      <c r="C31" t="s">
        <v>20</v>
      </c>
      <c r="D31" t="s">
        <v>16</v>
      </c>
      <c r="E31">
        <v>139.05000000000001</v>
      </c>
      <c r="F31">
        <v>139.05000000000001</v>
      </c>
      <c r="G31">
        <v>144.31</v>
      </c>
      <c r="H31">
        <v>153.79</v>
      </c>
      <c r="I31">
        <v>236.11</v>
      </c>
      <c r="J31">
        <v>240.18</v>
      </c>
    </row>
    <row r="32" spans="1:10" x14ac:dyDescent="0.3">
      <c r="A32">
        <v>29</v>
      </c>
      <c r="B32" t="s">
        <v>17</v>
      </c>
      <c r="C32" t="s">
        <v>18</v>
      </c>
      <c r="D3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F953-CD7E-48FD-9A8E-DAA738C32FEF}">
  <dimension ref="A1:L32"/>
  <sheetViews>
    <sheetView workbookViewId="0">
      <selection activeCell="L7" sqref="L7"/>
    </sheetView>
  </sheetViews>
  <sheetFormatPr defaultRowHeight="14.4" x14ac:dyDescent="0.3"/>
  <sheetData>
    <row r="1" spans="1:12" x14ac:dyDescent="0.3">
      <c r="A1" t="s">
        <v>26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2" x14ac:dyDescent="0.3">
      <c r="A4">
        <v>1</v>
      </c>
      <c r="B4" t="s">
        <v>10</v>
      </c>
      <c r="D4" t="s">
        <v>11</v>
      </c>
      <c r="E4">
        <v>109628.66800000001</v>
      </c>
      <c r="F4">
        <v>106082.875</v>
      </c>
      <c r="G4">
        <v>115399.651</v>
      </c>
      <c r="H4">
        <v>122991.148</v>
      </c>
      <c r="I4">
        <v>134882.70300000001</v>
      </c>
      <c r="J4">
        <v>150757.179</v>
      </c>
    </row>
    <row r="5" spans="1:12" x14ac:dyDescent="0.3">
      <c r="A5">
        <v>2</v>
      </c>
      <c r="B5" t="s">
        <v>10</v>
      </c>
      <c r="D5" t="s">
        <v>11</v>
      </c>
      <c r="E5">
        <v>17606.311000000002</v>
      </c>
      <c r="F5">
        <v>20451.753000000001</v>
      </c>
      <c r="G5">
        <v>21152.848000000002</v>
      </c>
      <c r="H5">
        <v>23122.542000000001</v>
      </c>
      <c r="I5">
        <v>24818.881000000001</v>
      </c>
      <c r="J5">
        <v>28101.663</v>
      </c>
    </row>
    <row r="6" spans="1:12" x14ac:dyDescent="0.3">
      <c r="A6">
        <v>3</v>
      </c>
      <c r="B6" t="s">
        <v>10</v>
      </c>
      <c r="D6" t="s">
        <v>11</v>
      </c>
      <c r="E6">
        <v>5563047.8399999999</v>
      </c>
      <c r="F6">
        <v>5503633.4239999996</v>
      </c>
      <c r="G6">
        <v>5683289.966</v>
      </c>
      <c r="H6">
        <v>5841662.4800000004</v>
      </c>
      <c r="I6">
        <v>5918503.9649999999</v>
      </c>
      <c r="J6">
        <v>6049546.8849999998</v>
      </c>
      <c r="L6">
        <f>AVERAGE(H4:H31)</f>
        <v>339684.49391785718</v>
      </c>
    </row>
    <row r="7" spans="1:12" x14ac:dyDescent="0.3">
      <c r="A7">
        <v>4</v>
      </c>
      <c r="B7" t="s">
        <v>10</v>
      </c>
      <c r="D7" t="s">
        <v>11</v>
      </c>
      <c r="E7">
        <v>1267681.571</v>
      </c>
      <c r="F7">
        <v>1265629.2579999999</v>
      </c>
      <c r="G7">
        <v>1351004.7150000001</v>
      </c>
      <c r="H7">
        <v>1397287.372</v>
      </c>
      <c r="I7">
        <v>1422326.361</v>
      </c>
      <c r="J7">
        <v>1438534.3089999999</v>
      </c>
    </row>
    <row r="8" spans="1:12" x14ac:dyDescent="0.3">
      <c r="A8">
        <v>5</v>
      </c>
      <c r="B8" t="s">
        <v>10</v>
      </c>
      <c r="D8" t="s">
        <v>11</v>
      </c>
      <c r="E8">
        <v>1219908.3759999999</v>
      </c>
      <c r="F8">
        <v>1115048.713</v>
      </c>
      <c r="G8">
        <v>1178832.389</v>
      </c>
      <c r="H8">
        <v>1134305.8160000001</v>
      </c>
      <c r="I8">
        <v>1163700.6839999999</v>
      </c>
      <c r="J8">
        <v>1186719.73</v>
      </c>
    </row>
    <row r="9" spans="1:12" x14ac:dyDescent="0.3">
      <c r="A9">
        <v>6</v>
      </c>
      <c r="B9" t="s">
        <v>10</v>
      </c>
      <c r="D9" t="s">
        <v>11</v>
      </c>
      <c r="E9">
        <v>310812.01</v>
      </c>
      <c r="F9">
        <v>316726.62800000003</v>
      </c>
      <c r="G9">
        <v>319754.37800000003</v>
      </c>
      <c r="H9">
        <v>320735.37800000003</v>
      </c>
      <c r="I9">
        <v>320862.484</v>
      </c>
      <c r="J9">
        <v>323683.55900000001</v>
      </c>
    </row>
    <row r="10" spans="1:12" x14ac:dyDescent="0.3">
      <c r="A10">
        <v>7</v>
      </c>
      <c r="B10" t="s">
        <v>10</v>
      </c>
      <c r="D10" t="s">
        <v>11</v>
      </c>
      <c r="E10">
        <v>1224.52</v>
      </c>
      <c r="F10">
        <v>1564.942</v>
      </c>
      <c r="G10">
        <v>1800.9760000000001</v>
      </c>
      <c r="H10">
        <v>2192.165</v>
      </c>
      <c r="I10">
        <v>2856</v>
      </c>
      <c r="J10">
        <v>4080.7139999999999</v>
      </c>
    </row>
    <row r="11" spans="1:12" x14ac:dyDescent="0.3">
      <c r="A11">
        <v>8</v>
      </c>
      <c r="B11" t="s">
        <v>10</v>
      </c>
      <c r="D11" t="s">
        <v>11</v>
      </c>
      <c r="E11">
        <v>1140.913</v>
      </c>
      <c r="F11">
        <v>1371.06</v>
      </c>
      <c r="G11">
        <v>1685.7239999999999</v>
      </c>
      <c r="H11">
        <v>2186.3209999999999</v>
      </c>
      <c r="I11">
        <v>3239.7339999999999</v>
      </c>
      <c r="J11">
        <v>4646.5739999999996</v>
      </c>
    </row>
    <row r="12" spans="1:12" x14ac:dyDescent="0.3">
      <c r="A12">
        <v>9</v>
      </c>
      <c r="B12" t="s">
        <v>10</v>
      </c>
      <c r="D12" t="s">
        <v>11</v>
      </c>
      <c r="E12">
        <v>23575.989000000001</v>
      </c>
      <c r="F12">
        <v>27483.48</v>
      </c>
      <c r="G12">
        <v>38475.415999999997</v>
      </c>
      <c r="H12">
        <v>45986.114000000001</v>
      </c>
      <c r="I12">
        <v>60755.12</v>
      </c>
      <c r="J12">
        <v>71323.437999999995</v>
      </c>
    </row>
    <row r="13" spans="1:12" x14ac:dyDescent="0.3">
      <c r="A13">
        <v>10</v>
      </c>
      <c r="B13" t="s">
        <v>10</v>
      </c>
      <c r="D13" t="s">
        <v>11</v>
      </c>
      <c r="E13">
        <v>13094.115</v>
      </c>
      <c r="F13">
        <v>18123.593000000001</v>
      </c>
      <c r="G13">
        <v>23181.811000000002</v>
      </c>
      <c r="H13">
        <v>28989.045999999998</v>
      </c>
      <c r="I13">
        <v>33585.076999999997</v>
      </c>
      <c r="J13">
        <v>41199.83</v>
      </c>
    </row>
    <row r="14" spans="1:12" x14ac:dyDescent="0.3">
      <c r="A14">
        <v>11</v>
      </c>
      <c r="B14" t="s">
        <v>12</v>
      </c>
      <c r="C14" t="s">
        <v>13</v>
      </c>
      <c r="D14" t="s">
        <v>14</v>
      </c>
      <c r="E14">
        <v>31.64</v>
      </c>
      <c r="F14">
        <v>31.64</v>
      </c>
      <c r="G14">
        <v>31.64</v>
      </c>
      <c r="H14">
        <v>110.101</v>
      </c>
      <c r="I14">
        <v>270.93</v>
      </c>
      <c r="J14">
        <v>270.93</v>
      </c>
    </row>
    <row r="15" spans="1:12" x14ac:dyDescent="0.3">
      <c r="A15">
        <v>12</v>
      </c>
      <c r="B15" t="s">
        <v>12</v>
      </c>
      <c r="C15" t="s">
        <v>13</v>
      </c>
      <c r="D15" t="s">
        <v>14</v>
      </c>
      <c r="E15">
        <v>29.725000000000001</v>
      </c>
      <c r="F15">
        <v>29.725000000000001</v>
      </c>
      <c r="G15">
        <v>29.725000000000001</v>
      </c>
      <c r="H15">
        <v>37.033000000000001</v>
      </c>
      <c r="I15">
        <v>52.012999999999998</v>
      </c>
      <c r="J15">
        <v>52.012999999999998</v>
      </c>
    </row>
    <row r="16" spans="1:12" x14ac:dyDescent="0.3">
      <c r="A16">
        <v>13</v>
      </c>
      <c r="B16" t="s">
        <v>12</v>
      </c>
      <c r="C16" t="s">
        <v>13</v>
      </c>
      <c r="D16" t="s">
        <v>14</v>
      </c>
      <c r="E16">
        <v>457.93900000000002</v>
      </c>
      <c r="F16">
        <v>457.93900000000002</v>
      </c>
      <c r="G16">
        <v>457.94900000000001</v>
      </c>
      <c r="H16">
        <v>458.32400000000001</v>
      </c>
      <c r="I16">
        <v>458.65100000000001</v>
      </c>
      <c r="J16">
        <v>461.584</v>
      </c>
    </row>
    <row r="17" spans="1:10" x14ac:dyDescent="0.3">
      <c r="A17">
        <v>14</v>
      </c>
      <c r="B17" t="s">
        <v>12</v>
      </c>
      <c r="C17" t="s">
        <v>13</v>
      </c>
      <c r="D17" t="s">
        <v>14</v>
      </c>
      <c r="E17">
        <v>191.50299999999999</v>
      </c>
      <c r="F17">
        <v>191.50299999999999</v>
      </c>
      <c r="G17">
        <v>191.506</v>
      </c>
      <c r="H17">
        <v>191.619</v>
      </c>
      <c r="I17">
        <v>191.71799999999999</v>
      </c>
      <c r="J17">
        <v>192.601</v>
      </c>
    </row>
    <row r="18" spans="1:10" x14ac:dyDescent="0.3">
      <c r="A18">
        <v>15</v>
      </c>
      <c r="B18" t="s">
        <v>12</v>
      </c>
      <c r="C18" t="s">
        <v>13</v>
      </c>
      <c r="D18" t="s">
        <v>14</v>
      </c>
      <c r="E18">
        <v>2200.46</v>
      </c>
      <c r="F18">
        <v>2235.944</v>
      </c>
      <c r="G18">
        <v>2303.3009999999999</v>
      </c>
      <c r="H18">
        <v>2275.0120000000002</v>
      </c>
      <c r="I18">
        <v>2352.402</v>
      </c>
      <c r="J18">
        <v>2384.1799999999998</v>
      </c>
    </row>
    <row r="19" spans="1:10" x14ac:dyDescent="0.3">
      <c r="A19">
        <v>16</v>
      </c>
      <c r="B19" t="s">
        <v>12</v>
      </c>
      <c r="C19" t="s">
        <v>13</v>
      </c>
      <c r="D19" t="s">
        <v>14</v>
      </c>
      <c r="E19">
        <v>2200.46</v>
      </c>
      <c r="F19">
        <v>2235.944</v>
      </c>
      <c r="G19">
        <v>2303.3009999999999</v>
      </c>
      <c r="H19">
        <v>2275.0120000000002</v>
      </c>
      <c r="I19">
        <v>2352.402</v>
      </c>
      <c r="J19">
        <v>2384.1799999999998</v>
      </c>
    </row>
    <row r="20" spans="1:10" x14ac:dyDescent="0.3">
      <c r="A20">
        <v>17</v>
      </c>
      <c r="B20" t="s">
        <v>12</v>
      </c>
      <c r="C20" t="s">
        <v>13</v>
      </c>
      <c r="D20" t="s">
        <v>14</v>
      </c>
      <c r="E20">
        <v>2200.46</v>
      </c>
      <c r="F20">
        <v>2235.944</v>
      </c>
      <c r="G20">
        <v>2303.3009999999999</v>
      </c>
      <c r="H20">
        <v>2275.0120000000002</v>
      </c>
      <c r="I20">
        <v>2352.402</v>
      </c>
      <c r="J20">
        <v>2384.1799999999998</v>
      </c>
    </row>
    <row r="21" spans="1:10" x14ac:dyDescent="0.3">
      <c r="A21">
        <v>18</v>
      </c>
      <c r="B21" t="s">
        <v>12</v>
      </c>
      <c r="C21" t="s">
        <v>13</v>
      </c>
      <c r="D21" t="s">
        <v>14</v>
      </c>
      <c r="E21">
        <v>2200.46</v>
      </c>
      <c r="F21">
        <v>2235.944</v>
      </c>
      <c r="G21">
        <v>2303.3009999999999</v>
      </c>
      <c r="H21">
        <v>2275.0120000000002</v>
      </c>
      <c r="I21">
        <v>2352.402</v>
      </c>
      <c r="J21">
        <v>2384.1799999999998</v>
      </c>
    </row>
    <row r="22" spans="1:10" x14ac:dyDescent="0.3">
      <c r="A22">
        <v>19</v>
      </c>
      <c r="B22" t="s">
        <v>15</v>
      </c>
      <c r="C22" t="s">
        <v>20</v>
      </c>
      <c r="D22" t="s">
        <v>16</v>
      </c>
      <c r="E22">
        <v>2200.46</v>
      </c>
      <c r="F22">
        <v>2235.944</v>
      </c>
      <c r="G22">
        <v>2303.3009999999999</v>
      </c>
      <c r="H22">
        <v>2275.0120000000002</v>
      </c>
      <c r="I22">
        <v>2352.402</v>
      </c>
      <c r="J22">
        <v>2384.1799999999998</v>
      </c>
    </row>
    <row r="23" spans="1:10" x14ac:dyDescent="0.3">
      <c r="A23">
        <v>20</v>
      </c>
      <c r="B23" t="s">
        <v>15</v>
      </c>
      <c r="C23" t="s">
        <v>20</v>
      </c>
      <c r="D23" t="s">
        <v>16</v>
      </c>
      <c r="E23">
        <v>809.97900000000004</v>
      </c>
      <c r="F23">
        <v>840.87900000000002</v>
      </c>
      <c r="G23">
        <v>862.87900000000002</v>
      </c>
      <c r="H23">
        <v>870.87900000000002</v>
      </c>
      <c r="I23">
        <v>879.87900000000002</v>
      </c>
      <c r="J23">
        <v>963.12900000000002</v>
      </c>
    </row>
    <row r="24" spans="1:10" x14ac:dyDescent="0.3">
      <c r="A24">
        <v>21</v>
      </c>
      <c r="B24" t="s">
        <v>15</v>
      </c>
      <c r="C24" t="s">
        <v>20</v>
      </c>
      <c r="D24" t="s">
        <v>16</v>
      </c>
      <c r="E24">
        <v>322077.68290000001</v>
      </c>
      <c r="F24">
        <v>341429.40789999999</v>
      </c>
      <c r="G24">
        <v>368849.55489999999</v>
      </c>
      <c r="H24">
        <v>394515.73989999999</v>
      </c>
      <c r="I24">
        <v>448410.02189999999</v>
      </c>
      <c r="J24">
        <v>445337.82339999999</v>
      </c>
    </row>
    <row r="25" spans="1:10" x14ac:dyDescent="0.3">
      <c r="A25">
        <v>22</v>
      </c>
      <c r="B25" t="s">
        <v>15</v>
      </c>
      <c r="C25" t="s">
        <v>20</v>
      </c>
      <c r="D25" t="s">
        <v>16</v>
      </c>
      <c r="E25">
        <v>72252.387799999997</v>
      </c>
      <c r="F25">
        <v>74545.715800000005</v>
      </c>
      <c r="G25">
        <v>75333.525800000003</v>
      </c>
      <c r="H25">
        <v>79231.605800000005</v>
      </c>
      <c r="I25">
        <v>80635.987800000003</v>
      </c>
      <c r="J25">
        <v>85289.655799999993</v>
      </c>
    </row>
    <row r="26" spans="1:10" x14ac:dyDescent="0.3">
      <c r="A26">
        <v>23</v>
      </c>
      <c r="B26" t="s">
        <v>15</v>
      </c>
      <c r="C26" t="s">
        <v>20</v>
      </c>
      <c r="D26" t="s">
        <v>16</v>
      </c>
      <c r="E26">
        <v>76120.740999999995</v>
      </c>
      <c r="F26">
        <v>82806.903000000006</v>
      </c>
      <c r="G26">
        <v>80875.350999999995</v>
      </c>
      <c r="H26">
        <v>82676.755999999994</v>
      </c>
      <c r="I26">
        <v>87309.65</v>
      </c>
      <c r="J26">
        <v>94347.744000000006</v>
      </c>
    </row>
    <row r="27" spans="1:10" x14ac:dyDescent="0.3">
      <c r="A27">
        <v>24</v>
      </c>
      <c r="B27" t="s">
        <v>15</v>
      </c>
      <c r="C27" t="s">
        <v>20</v>
      </c>
      <c r="D27" t="s">
        <v>16</v>
      </c>
      <c r="E27">
        <v>20842.062999999998</v>
      </c>
      <c r="F27">
        <v>20964.106</v>
      </c>
      <c r="G27">
        <v>21205.251</v>
      </c>
      <c r="H27">
        <v>21582.133999999998</v>
      </c>
      <c r="I27">
        <v>21522.109</v>
      </c>
      <c r="J27">
        <v>21549.759999999998</v>
      </c>
    </row>
    <row r="28" spans="1:10" x14ac:dyDescent="0.3">
      <c r="A28">
        <v>25</v>
      </c>
      <c r="B28" t="s">
        <v>15</v>
      </c>
      <c r="C28" t="s">
        <v>20</v>
      </c>
      <c r="D28" t="s">
        <v>16</v>
      </c>
      <c r="E28">
        <v>11.648</v>
      </c>
      <c r="F28">
        <v>14.776999999999999</v>
      </c>
      <c r="G28">
        <v>17.504000000000001</v>
      </c>
      <c r="H28">
        <v>20.925999999999998</v>
      </c>
      <c r="I28">
        <v>25.300999999999998</v>
      </c>
      <c r="J28">
        <v>30.603999999999999</v>
      </c>
    </row>
    <row r="29" spans="1:10" x14ac:dyDescent="0.3">
      <c r="A29">
        <v>26</v>
      </c>
      <c r="B29" t="s">
        <v>15</v>
      </c>
      <c r="C29" t="s">
        <v>20</v>
      </c>
      <c r="D29" t="s">
        <v>16</v>
      </c>
      <c r="E29">
        <v>8.5549999999999997</v>
      </c>
      <c r="F29">
        <v>10.71</v>
      </c>
      <c r="G29">
        <v>12.676</v>
      </c>
      <c r="H29">
        <v>15.119</v>
      </c>
      <c r="I29">
        <v>18.416</v>
      </c>
      <c r="J29">
        <v>22.012</v>
      </c>
    </row>
    <row r="30" spans="1:10" x14ac:dyDescent="0.3">
      <c r="A30">
        <v>27</v>
      </c>
      <c r="B30" t="s">
        <v>15</v>
      </c>
      <c r="C30" t="s">
        <v>20</v>
      </c>
      <c r="D30" t="s">
        <v>16</v>
      </c>
      <c r="E30">
        <v>185.09399999999999</v>
      </c>
      <c r="F30">
        <v>425.24900000000002</v>
      </c>
      <c r="G30">
        <v>455.16199999999998</v>
      </c>
      <c r="H30">
        <v>468.36099999999999</v>
      </c>
      <c r="I30">
        <v>639.09400000000005</v>
      </c>
      <c r="J30">
        <v>804.17399999999998</v>
      </c>
    </row>
    <row r="31" spans="1:10" x14ac:dyDescent="0.3">
      <c r="A31">
        <v>28</v>
      </c>
      <c r="B31" t="s">
        <v>15</v>
      </c>
      <c r="C31" t="s">
        <v>20</v>
      </c>
      <c r="D31" t="s">
        <v>16</v>
      </c>
      <c r="E31">
        <v>139.05000000000001</v>
      </c>
      <c r="F31">
        <v>139.05000000000001</v>
      </c>
      <c r="G31">
        <v>144.31</v>
      </c>
      <c r="H31">
        <v>153.79</v>
      </c>
      <c r="I31">
        <v>236.11</v>
      </c>
      <c r="J31">
        <v>240.18</v>
      </c>
    </row>
    <row r="32" spans="1:10" x14ac:dyDescent="0.3">
      <c r="A32">
        <v>29</v>
      </c>
      <c r="B32" t="s">
        <v>17</v>
      </c>
      <c r="C32" t="s">
        <v>18</v>
      </c>
      <c r="D3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0AE0-DC15-4BF8-A7BB-5890C9072CF0}">
  <dimension ref="A1:M32"/>
  <sheetViews>
    <sheetView workbookViewId="0">
      <selection activeCell="M8" sqref="M8"/>
    </sheetView>
  </sheetViews>
  <sheetFormatPr defaultRowHeight="14.4" x14ac:dyDescent="0.3"/>
  <sheetData>
    <row r="1" spans="1:13" x14ac:dyDescent="0.3">
      <c r="A1" t="s">
        <v>25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3">
      <c r="A4">
        <v>1</v>
      </c>
      <c r="B4" t="s">
        <v>10</v>
      </c>
      <c r="D4" t="s">
        <v>11</v>
      </c>
      <c r="E4">
        <v>109628.66800000001</v>
      </c>
      <c r="F4">
        <v>106082.875</v>
      </c>
      <c r="G4">
        <v>115399.651</v>
      </c>
      <c r="H4">
        <v>122991.148</v>
      </c>
      <c r="I4">
        <v>134882.70300000001</v>
      </c>
      <c r="J4">
        <v>150757.179</v>
      </c>
    </row>
    <row r="5" spans="1:13" x14ac:dyDescent="0.3">
      <c r="A5">
        <v>2</v>
      </c>
      <c r="B5" t="s">
        <v>10</v>
      </c>
      <c r="D5" t="s">
        <v>11</v>
      </c>
      <c r="E5">
        <v>17606.311000000002</v>
      </c>
      <c r="F5">
        <v>20451.753000000001</v>
      </c>
      <c r="G5">
        <v>21152.848000000002</v>
      </c>
      <c r="H5">
        <v>23122.542000000001</v>
      </c>
      <c r="I5">
        <v>24818.881000000001</v>
      </c>
      <c r="J5">
        <v>28101.663</v>
      </c>
    </row>
    <row r="6" spans="1:13" x14ac:dyDescent="0.3">
      <c r="A6">
        <v>3</v>
      </c>
      <c r="B6" t="s">
        <v>10</v>
      </c>
      <c r="D6" t="s">
        <v>11</v>
      </c>
      <c r="E6">
        <v>5563047.8399999999</v>
      </c>
      <c r="F6">
        <v>5503633.4239999996</v>
      </c>
      <c r="G6">
        <v>5683289.966</v>
      </c>
      <c r="H6">
        <v>5841662.4800000004</v>
      </c>
      <c r="I6">
        <v>5918503.9649999999</v>
      </c>
      <c r="J6">
        <v>6049546.8849999998</v>
      </c>
    </row>
    <row r="7" spans="1:13" x14ac:dyDescent="0.3">
      <c r="A7">
        <v>4</v>
      </c>
      <c r="B7" t="s">
        <v>10</v>
      </c>
      <c r="D7" t="s">
        <v>11</v>
      </c>
      <c r="E7">
        <v>1267681.571</v>
      </c>
      <c r="F7">
        <v>1265629.2579999999</v>
      </c>
      <c r="G7">
        <v>1351004.7150000001</v>
      </c>
      <c r="H7">
        <v>1397287.372</v>
      </c>
      <c r="I7">
        <v>1422326.361</v>
      </c>
      <c r="J7">
        <v>1438534.3089999999</v>
      </c>
      <c r="M7">
        <f>MAX(H4:H31)</f>
        <v>5841662.4800000004</v>
      </c>
    </row>
    <row r="8" spans="1:13" x14ac:dyDescent="0.3">
      <c r="A8">
        <v>5</v>
      </c>
      <c r="B8" t="s">
        <v>10</v>
      </c>
      <c r="D8" t="s">
        <v>11</v>
      </c>
      <c r="E8">
        <v>1219908.3759999999</v>
      </c>
      <c r="F8">
        <v>1115048.713</v>
      </c>
      <c r="G8">
        <v>1178832.389</v>
      </c>
      <c r="H8">
        <v>1134305.8160000001</v>
      </c>
      <c r="I8">
        <v>1163700.6839999999</v>
      </c>
      <c r="J8">
        <v>1186719.73</v>
      </c>
    </row>
    <row r="9" spans="1:13" x14ac:dyDescent="0.3">
      <c r="A9">
        <v>6</v>
      </c>
      <c r="B9" t="s">
        <v>10</v>
      </c>
      <c r="D9" t="s">
        <v>11</v>
      </c>
      <c r="E9">
        <v>310812.01</v>
      </c>
      <c r="F9">
        <v>316726.62800000003</v>
      </c>
      <c r="G9">
        <v>319754.37800000003</v>
      </c>
      <c r="H9">
        <v>320735.37800000003</v>
      </c>
      <c r="I9">
        <v>320862.484</v>
      </c>
      <c r="J9">
        <v>323683.55900000001</v>
      </c>
    </row>
    <row r="10" spans="1:13" x14ac:dyDescent="0.3">
      <c r="A10">
        <v>7</v>
      </c>
      <c r="B10" t="s">
        <v>10</v>
      </c>
      <c r="D10" t="s">
        <v>11</v>
      </c>
      <c r="E10">
        <v>1224.52</v>
      </c>
      <c r="F10">
        <v>1564.942</v>
      </c>
      <c r="G10">
        <v>1800.9760000000001</v>
      </c>
      <c r="H10">
        <v>2192.165</v>
      </c>
      <c r="I10">
        <v>2856</v>
      </c>
      <c r="J10">
        <v>4080.7139999999999</v>
      </c>
    </row>
    <row r="11" spans="1:13" x14ac:dyDescent="0.3">
      <c r="A11">
        <v>8</v>
      </c>
      <c r="B11" t="s">
        <v>10</v>
      </c>
      <c r="D11" t="s">
        <v>11</v>
      </c>
      <c r="E11">
        <v>1140.913</v>
      </c>
      <c r="F11">
        <v>1371.06</v>
      </c>
      <c r="G11">
        <v>1685.7239999999999</v>
      </c>
      <c r="H11">
        <v>2186.3209999999999</v>
      </c>
      <c r="I11">
        <v>3239.7339999999999</v>
      </c>
      <c r="J11">
        <v>4646.5739999999996</v>
      </c>
    </row>
    <row r="12" spans="1:13" x14ac:dyDescent="0.3">
      <c r="A12">
        <v>9</v>
      </c>
      <c r="B12" t="s">
        <v>10</v>
      </c>
      <c r="D12" t="s">
        <v>11</v>
      </c>
      <c r="E12">
        <v>23575.989000000001</v>
      </c>
      <c r="F12">
        <v>27483.48</v>
      </c>
      <c r="G12">
        <v>38475.415999999997</v>
      </c>
      <c r="H12">
        <v>45986.114000000001</v>
      </c>
      <c r="I12">
        <v>60755.12</v>
      </c>
      <c r="J12">
        <v>71323.437999999995</v>
      </c>
    </row>
    <row r="13" spans="1:13" x14ac:dyDescent="0.3">
      <c r="A13">
        <v>10</v>
      </c>
      <c r="B13" t="s">
        <v>10</v>
      </c>
      <c r="D13" t="s">
        <v>11</v>
      </c>
      <c r="E13">
        <v>13094.115</v>
      </c>
      <c r="F13">
        <v>18123.593000000001</v>
      </c>
      <c r="G13">
        <v>23181.811000000002</v>
      </c>
      <c r="H13">
        <v>28989.045999999998</v>
      </c>
      <c r="I13">
        <v>33585.076999999997</v>
      </c>
      <c r="J13">
        <v>41199.83</v>
      </c>
    </row>
    <row r="14" spans="1:13" x14ac:dyDescent="0.3">
      <c r="A14">
        <v>11</v>
      </c>
      <c r="B14" t="s">
        <v>12</v>
      </c>
      <c r="C14" t="s">
        <v>13</v>
      </c>
      <c r="D14" t="s">
        <v>14</v>
      </c>
      <c r="E14">
        <v>31.64</v>
      </c>
      <c r="F14">
        <v>31.64</v>
      </c>
      <c r="G14">
        <v>31.64</v>
      </c>
      <c r="H14">
        <v>110.101</v>
      </c>
      <c r="I14">
        <v>270.93</v>
      </c>
      <c r="J14">
        <v>270.93</v>
      </c>
    </row>
    <row r="15" spans="1:13" x14ac:dyDescent="0.3">
      <c r="A15">
        <v>12</v>
      </c>
      <c r="B15" t="s">
        <v>12</v>
      </c>
      <c r="C15" t="s">
        <v>13</v>
      </c>
      <c r="D15" t="s">
        <v>14</v>
      </c>
      <c r="E15">
        <v>29.725000000000001</v>
      </c>
      <c r="F15">
        <v>29.725000000000001</v>
      </c>
      <c r="G15">
        <v>29.725000000000001</v>
      </c>
      <c r="H15">
        <v>37.033000000000001</v>
      </c>
      <c r="I15">
        <v>52.012999999999998</v>
      </c>
      <c r="J15">
        <v>52.012999999999998</v>
      </c>
    </row>
    <row r="16" spans="1:13" x14ac:dyDescent="0.3">
      <c r="A16">
        <v>13</v>
      </c>
      <c r="B16" t="s">
        <v>12</v>
      </c>
      <c r="C16" t="s">
        <v>13</v>
      </c>
      <c r="D16" t="s">
        <v>14</v>
      </c>
      <c r="E16">
        <v>457.93900000000002</v>
      </c>
      <c r="F16">
        <v>457.93900000000002</v>
      </c>
      <c r="G16">
        <v>457.94900000000001</v>
      </c>
      <c r="H16">
        <v>458.32400000000001</v>
      </c>
      <c r="I16">
        <v>458.65100000000001</v>
      </c>
      <c r="J16">
        <v>461.584</v>
      </c>
    </row>
    <row r="17" spans="1:10" x14ac:dyDescent="0.3">
      <c r="A17">
        <v>14</v>
      </c>
      <c r="B17" t="s">
        <v>12</v>
      </c>
      <c r="C17" t="s">
        <v>13</v>
      </c>
      <c r="D17" t="s">
        <v>14</v>
      </c>
      <c r="E17">
        <v>191.50299999999999</v>
      </c>
      <c r="F17">
        <v>191.50299999999999</v>
      </c>
      <c r="G17">
        <v>191.506</v>
      </c>
      <c r="H17">
        <v>191.619</v>
      </c>
      <c r="I17">
        <v>191.71799999999999</v>
      </c>
      <c r="J17">
        <v>192.601</v>
      </c>
    </row>
    <row r="18" spans="1:10" x14ac:dyDescent="0.3">
      <c r="A18">
        <v>15</v>
      </c>
      <c r="B18" t="s">
        <v>12</v>
      </c>
      <c r="C18" t="s">
        <v>13</v>
      </c>
      <c r="D18" t="s">
        <v>14</v>
      </c>
      <c r="E18">
        <v>2200.46</v>
      </c>
      <c r="F18">
        <v>2235.944</v>
      </c>
      <c r="G18">
        <v>2303.3009999999999</v>
      </c>
      <c r="H18">
        <v>2275.0120000000002</v>
      </c>
      <c r="I18">
        <v>2352.402</v>
      </c>
      <c r="J18">
        <v>2384.1799999999998</v>
      </c>
    </row>
    <row r="19" spans="1:10" x14ac:dyDescent="0.3">
      <c r="A19">
        <v>16</v>
      </c>
      <c r="B19" t="s">
        <v>12</v>
      </c>
      <c r="C19" t="s">
        <v>13</v>
      </c>
      <c r="D19" t="s">
        <v>14</v>
      </c>
      <c r="E19">
        <v>2200.46</v>
      </c>
      <c r="F19">
        <v>2235.944</v>
      </c>
      <c r="G19">
        <v>2303.3009999999999</v>
      </c>
      <c r="H19">
        <v>2275.0120000000002</v>
      </c>
      <c r="I19">
        <v>2352.402</v>
      </c>
      <c r="J19">
        <v>2384.1799999999998</v>
      </c>
    </row>
    <row r="20" spans="1:10" x14ac:dyDescent="0.3">
      <c r="A20">
        <v>17</v>
      </c>
      <c r="B20" t="s">
        <v>12</v>
      </c>
      <c r="C20" t="s">
        <v>13</v>
      </c>
      <c r="D20" t="s">
        <v>14</v>
      </c>
      <c r="E20">
        <v>2200.46</v>
      </c>
      <c r="F20">
        <v>2235.944</v>
      </c>
      <c r="G20">
        <v>2303.3009999999999</v>
      </c>
      <c r="H20">
        <v>2275.0120000000002</v>
      </c>
      <c r="I20">
        <v>2352.402</v>
      </c>
      <c r="J20">
        <v>2384.1799999999998</v>
      </c>
    </row>
    <row r="21" spans="1:10" x14ac:dyDescent="0.3">
      <c r="A21">
        <v>18</v>
      </c>
      <c r="B21" t="s">
        <v>12</v>
      </c>
      <c r="C21" t="s">
        <v>13</v>
      </c>
      <c r="D21" t="s">
        <v>14</v>
      </c>
      <c r="E21">
        <v>2200.46</v>
      </c>
      <c r="F21">
        <v>2235.944</v>
      </c>
      <c r="G21">
        <v>2303.3009999999999</v>
      </c>
      <c r="H21">
        <v>2275.0120000000002</v>
      </c>
      <c r="I21">
        <v>2352.402</v>
      </c>
      <c r="J21">
        <v>2384.1799999999998</v>
      </c>
    </row>
    <row r="22" spans="1:10" x14ac:dyDescent="0.3">
      <c r="A22">
        <v>19</v>
      </c>
      <c r="B22" t="s">
        <v>15</v>
      </c>
      <c r="C22" t="s">
        <v>20</v>
      </c>
      <c r="D22" t="s">
        <v>16</v>
      </c>
      <c r="E22">
        <v>2200.46</v>
      </c>
      <c r="F22">
        <v>2235.944</v>
      </c>
      <c r="G22">
        <v>2303.3009999999999</v>
      </c>
      <c r="H22">
        <v>2275.0120000000002</v>
      </c>
      <c r="I22">
        <v>2352.402</v>
      </c>
      <c r="J22">
        <v>2384.1799999999998</v>
      </c>
    </row>
    <row r="23" spans="1:10" x14ac:dyDescent="0.3">
      <c r="A23">
        <v>20</v>
      </c>
      <c r="B23" t="s">
        <v>15</v>
      </c>
      <c r="C23" t="s">
        <v>20</v>
      </c>
      <c r="D23" t="s">
        <v>16</v>
      </c>
      <c r="E23">
        <v>809.97900000000004</v>
      </c>
      <c r="F23">
        <v>840.87900000000002</v>
      </c>
      <c r="G23">
        <v>862.87900000000002</v>
      </c>
      <c r="H23">
        <v>870.87900000000002</v>
      </c>
      <c r="I23">
        <v>879.87900000000002</v>
      </c>
      <c r="J23">
        <v>963.12900000000002</v>
      </c>
    </row>
    <row r="24" spans="1:10" x14ac:dyDescent="0.3">
      <c r="A24">
        <v>21</v>
      </c>
      <c r="B24" t="s">
        <v>15</v>
      </c>
      <c r="C24" t="s">
        <v>20</v>
      </c>
      <c r="D24" t="s">
        <v>16</v>
      </c>
      <c r="E24">
        <v>322077.68290000001</v>
      </c>
      <c r="F24">
        <v>341429.40789999999</v>
      </c>
      <c r="G24">
        <v>368849.55489999999</v>
      </c>
      <c r="H24">
        <v>394515.73989999999</v>
      </c>
      <c r="I24">
        <v>448410.02189999999</v>
      </c>
      <c r="J24">
        <v>445337.82339999999</v>
      </c>
    </row>
    <row r="25" spans="1:10" x14ac:dyDescent="0.3">
      <c r="A25">
        <v>22</v>
      </c>
      <c r="B25" t="s">
        <v>15</v>
      </c>
      <c r="C25" t="s">
        <v>20</v>
      </c>
      <c r="D25" t="s">
        <v>16</v>
      </c>
      <c r="E25">
        <v>72252.387799999997</v>
      </c>
      <c r="F25">
        <v>74545.715800000005</v>
      </c>
      <c r="G25">
        <v>75333.525800000003</v>
      </c>
      <c r="H25">
        <v>79231.605800000005</v>
      </c>
      <c r="I25">
        <v>80635.987800000003</v>
      </c>
      <c r="J25">
        <v>85289.655799999993</v>
      </c>
    </row>
    <row r="26" spans="1:10" x14ac:dyDescent="0.3">
      <c r="A26">
        <v>23</v>
      </c>
      <c r="B26" t="s">
        <v>15</v>
      </c>
      <c r="C26" t="s">
        <v>20</v>
      </c>
      <c r="D26" t="s">
        <v>16</v>
      </c>
      <c r="E26">
        <v>76120.740999999995</v>
      </c>
      <c r="F26">
        <v>82806.903000000006</v>
      </c>
      <c r="G26">
        <v>80875.350999999995</v>
      </c>
      <c r="H26">
        <v>82676.755999999994</v>
      </c>
      <c r="I26">
        <v>87309.65</v>
      </c>
      <c r="J26">
        <v>94347.744000000006</v>
      </c>
    </row>
    <row r="27" spans="1:10" x14ac:dyDescent="0.3">
      <c r="A27">
        <v>24</v>
      </c>
      <c r="B27" t="s">
        <v>15</v>
      </c>
      <c r="C27" t="s">
        <v>20</v>
      </c>
      <c r="D27" t="s">
        <v>16</v>
      </c>
      <c r="E27">
        <v>20842.062999999998</v>
      </c>
      <c r="F27">
        <v>20964.106</v>
      </c>
      <c r="G27">
        <v>21205.251</v>
      </c>
      <c r="H27">
        <v>21582.133999999998</v>
      </c>
      <c r="I27">
        <v>21522.109</v>
      </c>
      <c r="J27">
        <v>21549.759999999998</v>
      </c>
    </row>
    <row r="28" spans="1:10" x14ac:dyDescent="0.3">
      <c r="A28">
        <v>25</v>
      </c>
      <c r="B28" t="s">
        <v>15</v>
      </c>
      <c r="C28" t="s">
        <v>20</v>
      </c>
      <c r="D28" t="s">
        <v>16</v>
      </c>
      <c r="E28">
        <v>11.648</v>
      </c>
      <c r="F28">
        <v>14.776999999999999</v>
      </c>
      <c r="G28">
        <v>17.504000000000001</v>
      </c>
      <c r="H28">
        <v>20.925999999999998</v>
      </c>
      <c r="I28">
        <v>25.300999999999998</v>
      </c>
      <c r="J28">
        <v>30.603999999999999</v>
      </c>
    </row>
    <row r="29" spans="1:10" x14ac:dyDescent="0.3">
      <c r="A29">
        <v>26</v>
      </c>
      <c r="B29" t="s">
        <v>15</v>
      </c>
      <c r="C29" t="s">
        <v>20</v>
      </c>
      <c r="D29" t="s">
        <v>16</v>
      </c>
      <c r="E29">
        <v>8.5549999999999997</v>
      </c>
      <c r="F29">
        <v>10.71</v>
      </c>
      <c r="G29">
        <v>12.676</v>
      </c>
      <c r="H29">
        <v>15.119</v>
      </c>
      <c r="I29">
        <v>18.416</v>
      </c>
      <c r="J29">
        <v>22.012</v>
      </c>
    </row>
    <row r="30" spans="1:10" x14ac:dyDescent="0.3">
      <c r="A30">
        <v>27</v>
      </c>
      <c r="B30" t="s">
        <v>15</v>
      </c>
      <c r="C30" t="s">
        <v>20</v>
      </c>
      <c r="D30" t="s">
        <v>16</v>
      </c>
      <c r="E30">
        <v>185.09399999999999</v>
      </c>
      <c r="F30">
        <v>425.24900000000002</v>
      </c>
      <c r="G30">
        <v>455.16199999999998</v>
      </c>
      <c r="H30">
        <v>468.36099999999999</v>
      </c>
      <c r="I30">
        <v>639.09400000000005</v>
      </c>
      <c r="J30">
        <v>804.17399999999998</v>
      </c>
    </row>
    <row r="31" spans="1:10" x14ac:dyDescent="0.3">
      <c r="A31">
        <v>28</v>
      </c>
      <c r="B31" t="s">
        <v>15</v>
      </c>
      <c r="C31" t="s">
        <v>20</v>
      </c>
      <c r="D31" t="s">
        <v>16</v>
      </c>
      <c r="E31">
        <v>139.05000000000001</v>
      </c>
      <c r="F31">
        <v>139.05000000000001</v>
      </c>
      <c r="G31">
        <v>144.31</v>
      </c>
      <c r="H31">
        <v>153.79</v>
      </c>
      <c r="I31">
        <v>236.11</v>
      </c>
      <c r="J31">
        <v>240.18</v>
      </c>
    </row>
    <row r="32" spans="1:10" x14ac:dyDescent="0.3">
      <c r="A32">
        <v>29</v>
      </c>
      <c r="B32" t="s">
        <v>17</v>
      </c>
      <c r="C32" t="s">
        <v>18</v>
      </c>
      <c r="D32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44E-5755-4549-8B4F-B4812FFF8E42}">
  <dimension ref="A1:M32"/>
  <sheetViews>
    <sheetView workbookViewId="0">
      <selection activeCell="M8" sqref="M8"/>
    </sheetView>
  </sheetViews>
  <sheetFormatPr defaultRowHeight="14.4" x14ac:dyDescent="0.3"/>
  <sheetData>
    <row r="1" spans="1:13" x14ac:dyDescent="0.3">
      <c r="A1" t="s">
        <v>24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3">
      <c r="A4">
        <v>1</v>
      </c>
      <c r="B4" t="s">
        <v>10</v>
      </c>
      <c r="D4" t="s">
        <v>11</v>
      </c>
      <c r="E4">
        <v>109628.66800000001</v>
      </c>
      <c r="F4">
        <v>106082.875</v>
      </c>
      <c r="G4">
        <v>115399.651</v>
      </c>
      <c r="H4">
        <v>122991.148</v>
      </c>
      <c r="I4">
        <v>134882.70300000001</v>
      </c>
      <c r="J4">
        <v>150757.179</v>
      </c>
    </row>
    <row r="5" spans="1:13" x14ac:dyDescent="0.3">
      <c r="A5">
        <v>2</v>
      </c>
      <c r="B5" t="s">
        <v>10</v>
      </c>
      <c r="D5" t="s">
        <v>11</v>
      </c>
      <c r="E5">
        <v>17606.311000000002</v>
      </c>
      <c r="F5">
        <v>20451.753000000001</v>
      </c>
      <c r="G5">
        <v>21152.848000000002</v>
      </c>
      <c r="H5">
        <v>23122.542000000001</v>
      </c>
      <c r="I5">
        <v>24818.881000000001</v>
      </c>
      <c r="J5">
        <v>28101.663</v>
      </c>
    </row>
    <row r="6" spans="1:13" x14ac:dyDescent="0.3">
      <c r="A6">
        <v>3</v>
      </c>
      <c r="B6" t="s">
        <v>10</v>
      </c>
      <c r="D6" t="s">
        <v>11</v>
      </c>
      <c r="E6">
        <v>5563047.8399999999</v>
      </c>
      <c r="F6">
        <v>5503633.4239999996</v>
      </c>
      <c r="G6">
        <v>5683289.966</v>
      </c>
      <c r="H6">
        <v>5841662.4800000004</v>
      </c>
      <c r="I6">
        <v>5918503.9649999999</v>
      </c>
      <c r="J6">
        <v>6049546.8849999998</v>
      </c>
    </row>
    <row r="7" spans="1:13" x14ac:dyDescent="0.3">
      <c r="A7">
        <v>4</v>
      </c>
      <c r="B7" t="s">
        <v>10</v>
      </c>
      <c r="D7" t="s">
        <v>11</v>
      </c>
      <c r="E7">
        <v>1267681.571</v>
      </c>
      <c r="F7">
        <v>1265629.2579999999</v>
      </c>
      <c r="G7">
        <v>1351004.7150000001</v>
      </c>
      <c r="H7">
        <v>1397287.372</v>
      </c>
      <c r="I7">
        <v>1422326.361</v>
      </c>
      <c r="J7">
        <v>1438534.3089999999</v>
      </c>
      <c r="M7">
        <f>MIN(G4:G31)</f>
        <v>12.676</v>
      </c>
    </row>
    <row r="8" spans="1:13" x14ac:dyDescent="0.3">
      <c r="A8">
        <v>5</v>
      </c>
      <c r="B8" t="s">
        <v>10</v>
      </c>
      <c r="D8" t="s">
        <v>11</v>
      </c>
      <c r="E8">
        <v>1219908.3759999999</v>
      </c>
      <c r="F8">
        <v>1115048.713</v>
      </c>
      <c r="G8">
        <v>1178832.389</v>
      </c>
      <c r="H8">
        <v>1134305.8160000001</v>
      </c>
      <c r="I8">
        <v>1163700.6839999999</v>
      </c>
      <c r="J8">
        <v>1186719.73</v>
      </c>
    </row>
    <row r="9" spans="1:13" x14ac:dyDescent="0.3">
      <c r="A9">
        <v>6</v>
      </c>
      <c r="B9" t="s">
        <v>10</v>
      </c>
      <c r="D9" t="s">
        <v>11</v>
      </c>
      <c r="E9">
        <v>310812.01</v>
      </c>
      <c r="F9">
        <v>316726.62800000003</v>
      </c>
      <c r="G9">
        <v>319754.37800000003</v>
      </c>
      <c r="H9">
        <v>320735.37800000003</v>
      </c>
      <c r="I9">
        <v>320862.484</v>
      </c>
      <c r="J9">
        <v>323683.55900000001</v>
      </c>
    </row>
    <row r="10" spans="1:13" x14ac:dyDescent="0.3">
      <c r="A10">
        <v>7</v>
      </c>
      <c r="B10" t="s">
        <v>10</v>
      </c>
      <c r="D10" t="s">
        <v>11</v>
      </c>
      <c r="E10">
        <v>1224.52</v>
      </c>
      <c r="F10">
        <v>1564.942</v>
      </c>
      <c r="G10">
        <v>1800.9760000000001</v>
      </c>
      <c r="H10">
        <v>2192.165</v>
      </c>
      <c r="I10">
        <v>2856</v>
      </c>
      <c r="J10">
        <v>4080.7139999999999</v>
      </c>
    </row>
    <row r="11" spans="1:13" x14ac:dyDescent="0.3">
      <c r="A11">
        <v>8</v>
      </c>
      <c r="B11" t="s">
        <v>10</v>
      </c>
      <c r="D11" t="s">
        <v>11</v>
      </c>
      <c r="E11">
        <v>1140.913</v>
      </c>
      <c r="F11">
        <v>1371.06</v>
      </c>
      <c r="G11">
        <v>1685.7239999999999</v>
      </c>
      <c r="H11">
        <v>2186.3209999999999</v>
      </c>
      <c r="I11">
        <v>3239.7339999999999</v>
      </c>
      <c r="J11">
        <v>4646.5739999999996</v>
      </c>
    </row>
    <row r="12" spans="1:13" x14ac:dyDescent="0.3">
      <c r="A12">
        <v>9</v>
      </c>
      <c r="B12" t="s">
        <v>10</v>
      </c>
      <c r="D12" t="s">
        <v>11</v>
      </c>
      <c r="E12">
        <v>23575.989000000001</v>
      </c>
      <c r="F12">
        <v>27483.48</v>
      </c>
      <c r="G12">
        <v>38475.415999999997</v>
      </c>
      <c r="H12">
        <v>45986.114000000001</v>
      </c>
      <c r="I12">
        <v>60755.12</v>
      </c>
      <c r="J12">
        <v>71323.437999999995</v>
      </c>
    </row>
    <row r="13" spans="1:13" x14ac:dyDescent="0.3">
      <c r="A13">
        <v>10</v>
      </c>
      <c r="B13" t="s">
        <v>10</v>
      </c>
      <c r="D13" t="s">
        <v>11</v>
      </c>
      <c r="E13">
        <v>13094.115</v>
      </c>
      <c r="F13">
        <v>18123.593000000001</v>
      </c>
      <c r="G13">
        <v>23181.811000000002</v>
      </c>
      <c r="H13">
        <v>28989.045999999998</v>
      </c>
      <c r="I13">
        <v>33585.076999999997</v>
      </c>
      <c r="J13">
        <v>41199.83</v>
      </c>
    </row>
    <row r="14" spans="1:13" x14ac:dyDescent="0.3">
      <c r="A14">
        <v>11</v>
      </c>
      <c r="B14" t="s">
        <v>12</v>
      </c>
      <c r="C14" t="s">
        <v>13</v>
      </c>
      <c r="D14" t="s">
        <v>14</v>
      </c>
      <c r="E14">
        <v>31.64</v>
      </c>
      <c r="F14">
        <v>31.64</v>
      </c>
      <c r="G14">
        <v>31.64</v>
      </c>
      <c r="H14">
        <v>110.101</v>
      </c>
      <c r="I14">
        <v>270.93</v>
      </c>
      <c r="J14">
        <v>270.93</v>
      </c>
    </row>
    <row r="15" spans="1:13" x14ac:dyDescent="0.3">
      <c r="A15">
        <v>12</v>
      </c>
      <c r="B15" t="s">
        <v>12</v>
      </c>
      <c r="C15" t="s">
        <v>13</v>
      </c>
      <c r="D15" t="s">
        <v>14</v>
      </c>
      <c r="E15">
        <v>29.725000000000001</v>
      </c>
      <c r="F15">
        <v>29.725000000000001</v>
      </c>
      <c r="G15">
        <v>29.725000000000001</v>
      </c>
      <c r="H15">
        <v>37.033000000000001</v>
      </c>
      <c r="I15">
        <v>52.012999999999998</v>
      </c>
      <c r="J15">
        <v>52.012999999999998</v>
      </c>
    </row>
    <row r="16" spans="1:13" x14ac:dyDescent="0.3">
      <c r="A16">
        <v>13</v>
      </c>
      <c r="B16" t="s">
        <v>12</v>
      </c>
      <c r="C16" t="s">
        <v>13</v>
      </c>
      <c r="D16" t="s">
        <v>14</v>
      </c>
      <c r="E16">
        <v>457.93900000000002</v>
      </c>
      <c r="F16">
        <v>457.93900000000002</v>
      </c>
      <c r="G16">
        <v>457.94900000000001</v>
      </c>
      <c r="H16">
        <v>458.32400000000001</v>
      </c>
      <c r="I16">
        <v>458.65100000000001</v>
      </c>
      <c r="J16">
        <v>461.584</v>
      </c>
    </row>
    <row r="17" spans="1:10" x14ac:dyDescent="0.3">
      <c r="A17">
        <v>14</v>
      </c>
      <c r="B17" t="s">
        <v>12</v>
      </c>
      <c r="C17" t="s">
        <v>13</v>
      </c>
      <c r="D17" t="s">
        <v>14</v>
      </c>
      <c r="E17">
        <v>191.50299999999999</v>
      </c>
      <c r="F17">
        <v>191.50299999999999</v>
      </c>
      <c r="G17">
        <v>191.506</v>
      </c>
      <c r="H17">
        <v>191.619</v>
      </c>
      <c r="I17">
        <v>191.71799999999999</v>
      </c>
      <c r="J17">
        <v>192.601</v>
      </c>
    </row>
    <row r="18" spans="1:10" x14ac:dyDescent="0.3">
      <c r="A18">
        <v>15</v>
      </c>
      <c r="B18" t="s">
        <v>12</v>
      </c>
      <c r="C18" t="s">
        <v>13</v>
      </c>
      <c r="D18" t="s">
        <v>14</v>
      </c>
      <c r="E18">
        <v>2200.46</v>
      </c>
      <c r="F18">
        <v>2235.944</v>
      </c>
      <c r="G18">
        <v>2303.3009999999999</v>
      </c>
      <c r="H18">
        <v>2275.0120000000002</v>
      </c>
      <c r="I18">
        <v>2352.402</v>
      </c>
      <c r="J18">
        <v>2384.1799999999998</v>
      </c>
    </row>
    <row r="19" spans="1:10" x14ac:dyDescent="0.3">
      <c r="A19">
        <v>16</v>
      </c>
      <c r="B19" t="s">
        <v>12</v>
      </c>
      <c r="C19" t="s">
        <v>13</v>
      </c>
      <c r="D19" t="s">
        <v>14</v>
      </c>
      <c r="E19">
        <v>2200.46</v>
      </c>
      <c r="F19">
        <v>2235.944</v>
      </c>
      <c r="G19">
        <v>2303.3009999999999</v>
      </c>
      <c r="H19">
        <v>2275.0120000000002</v>
      </c>
      <c r="I19">
        <v>2352.402</v>
      </c>
      <c r="J19">
        <v>2384.1799999999998</v>
      </c>
    </row>
    <row r="20" spans="1:10" x14ac:dyDescent="0.3">
      <c r="A20">
        <v>17</v>
      </c>
      <c r="B20" t="s">
        <v>12</v>
      </c>
      <c r="C20" t="s">
        <v>13</v>
      </c>
      <c r="D20" t="s">
        <v>14</v>
      </c>
      <c r="E20">
        <v>2200.46</v>
      </c>
      <c r="F20">
        <v>2235.944</v>
      </c>
      <c r="G20">
        <v>2303.3009999999999</v>
      </c>
      <c r="H20">
        <v>2275.0120000000002</v>
      </c>
      <c r="I20">
        <v>2352.402</v>
      </c>
      <c r="J20">
        <v>2384.1799999999998</v>
      </c>
    </row>
    <row r="21" spans="1:10" x14ac:dyDescent="0.3">
      <c r="A21">
        <v>18</v>
      </c>
      <c r="B21" t="s">
        <v>12</v>
      </c>
      <c r="C21" t="s">
        <v>13</v>
      </c>
      <c r="D21" t="s">
        <v>14</v>
      </c>
      <c r="E21">
        <v>2200.46</v>
      </c>
      <c r="F21">
        <v>2235.944</v>
      </c>
      <c r="G21">
        <v>2303.3009999999999</v>
      </c>
      <c r="H21">
        <v>2275.0120000000002</v>
      </c>
      <c r="I21">
        <v>2352.402</v>
      </c>
      <c r="J21">
        <v>2384.1799999999998</v>
      </c>
    </row>
    <row r="22" spans="1:10" x14ac:dyDescent="0.3">
      <c r="A22">
        <v>19</v>
      </c>
      <c r="B22" t="s">
        <v>15</v>
      </c>
      <c r="C22" t="s">
        <v>20</v>
      </c>
      <c r="D22" t="s">
        <v>16</v>
      </c>
      <c r="E22">
        <v>2200.46</v>
      </c>
      <c r="F22">
        <v>2235.944</v>
      </c>
      <c r="G22">
        <v>2303.3009999999999</v>
      </c>
      <c r="H22">
        <v>2275.0120000000002</v>
      </c>
      <c r="I22">
        <v>2352.402</v>
      </c>
      <c r="J22">
        <v>2384.1799999999998</v>
      </c>
    </row>
    <row r="23" spans="1:10" x14ac:dyDescent="0.3">
      <c r="A23">
        <v>20</v>
      </c>
      <c r="B23" t="s">
        <v>15</v>
      </c>
      <c r="C23" t="s">
        <v>20</v>
      </c>
      <c r="D23" t="s">
        <v>16</v>
      </c>
      <c r="E23">
        <v>809.97900000000004</v>
      </c>
      <c r="F23">
        <v>840.87900000000002</v>
      </c>
      <c r="G23">
        <v>862.87900000000002</v>
      </c>
      <c r="H23">
        <v>870.87900000000002</v>
      </c>
      <c r="I23">
        <v>879.87900000000002</v>
      </c>
      <c r="J23">
        <v>963.12900000000002</v>
      </c>
    </row>
    <row r="24" spans="1:10" x14ac:dyDescent="0.3">
      <c r="A24">
        <v>21</v>
      </c>
      <c r="B24" t="s">
        <v>15</v>
      </c>
      <c r="C24" t="s">
        <v>20</v>
      </c>
      <c r="D24" t="s">
        <v>16</v>
      </c>
      <c r="E24">
        <v>322077.68290000001</v>
      </c>
      <c r="F24">
        <v>341429.40789999999</v>
      </c>
      <c r="G24">
        <v>368849.55489999999</v>
      </c>
      <c r="H24">
        <v>394515.73989999999</v>
      </c>
      <c r="I24">
        <v>448410.02189999999</v>
      </c>
      <c r="J24">
        <v>445337.82339999999</v>
      </c>
    </row>
    <row r="25" spans="1:10" x14ac:dyDescent="0.3">
      <c r="A25">
        <v>22</v>
      </c>
      <c r="B25" t="s">
        <v>15</v>
      </c>
      <c r="C25" t="s">
        <v>20</v>
      </c>
      <c r="D25" t="s">
        <v>16</v>
      </c>
      <c r="E25">
        <v>72252.387799999997</v>
      </c>
      <c r="F25">
        <v>74545.715800000005</v>
      </c>
      <c r="G25">
        <v>75333.525800000003</v>
      </c>
      <c r="H25">
        <v>79231.605800000005</v>
      </c>
      <c r="I25">
        <v>80635.987800000003</v>
      </c>
      <c r="J25">
        <v>85289.655799999993</v>
      </c>
    </row>
    <row r="26" spans="1:10" x14ac:dyDescent="0.3">
      <c r="A26">
        <v>23</v>
      </c>
      <c r="B26" t="s">
        <v>15</v>
      </c>
      <c r="C26" t="s">
        <v>20</v>
      </c>
      <c r="D26" t="s">
        <v>16</v>
      </c>
      <c r="E26">
        <v>76120.740999999995</v>
      </c>
      <c r="F26">
        <v>82806.903000000006</v>
      </c>
      <c r="G26">
        <v>80875.350999999995</v>
      </c>
      <c r="H26">
        <v>82676.755999999994</v>
      </c>
      <c r="I26">
        <v>87309.65</v>
      </c>
      <c r="J26">
        <v>94347.744000000006</v>
      </c>
    </row>
    <row r="27" spans="1:10" x14ac:dyDescent="0.3">
      <c r="A27">
        <v>24</v>
      </c>
      <c r="B27" t="s">
        <v>15</v>
      </c>
      <c r="C27" t="s">
        <v>20</v>
      </c>
      <c r="D27" t="s">
        <v>16</v>
      </c>
      <c r="E27">
        <v>20842.062999999998</v>
      </c>
      <c r="F27">
        <v>20964.106</v>
      </c>
      <c r="G27">
        <v>21205.251</v>
      </c>
      <c r="H27">
        <v>21582.133999999998</v>
      </c>
      <c r="I27">
        <v>21522.109</v>
      </c>
      <c r="J27">
        <v>21549.759999999998</v>
      </c>
    </row>
    <row r="28" spans="1:10" x14ac:dyDescent="0.3">
      <c r="A28">
        <v>25</v>
      </c>
      <c r="B28" t="s">
        <v>15</v>
      </c>
      <c r="C28" t="s">
        <v>20</v>
      </c>
      <c r="D28" t="s">
        <v>16</v>
      </c>
      <c r="E28">
        <v>11.648</v>
      </c>
      <c r="F28">
        <v>14.776999999999999</v>
      </c>
      <c r="G28">
        <v>17.504000000000001</v>
      </c>
      <c r="H28">
        <v>20.925999999999998</v>
      </c>
      <c r="I28">
        <v>25.300999999999998</v>
      </c>
      <c r="J28">
        <v>30.603999999999999</v>
      </c>
    </row>
    <row r="29" spans="1:10" x14ac:dyDescent="0.3">
      <c r="A29">
        <v>26</v>
      </c>
      <c r="B29" t="s">
        <v>15</v>
      </c>
      <c r="C29" t="s">
        <v>20</v>
      </c>
      <c r="D29" t="s">
        <v>16</v>
      </c>
      <c r="E29">
        <v>8.5549999999999997</v>
      </c>
      <c r="F29">
        <v>10.71</v>
      </c>
      <c r="G29">
        <v>12.676</v>
      </c>
      <c r="H29">
        <v>15.119</v>
      </c>
      <c r="I29">
        <v>18.416</v>
      </c>
      <c r="J29">
        <v>22.012</v>
      </c>
    </row>
    <row r="30" spans="1:10" x14ac:dyDescent="0.3">
      <c r="A30">
        <v>27</v>
      </c>
      <c r="B30" t="s">
        <v>15</v>
      </c>
      <c r="C30" t="s">
        <v>20</v>
      </c>
      <c r="D30" t="s">
        <v>16</v>
      </c>
      <c r="E30">
        <v>185.09399999999999</v>
      </c>
      <c r="F30">
        <v>425.24900000000002</v>
      </c>
      <c r="G30">
        <v>455.16199999999998</v>
      </c>
      <c r="H30">
        <v>468.36099999999999</v>
      </c>
      <c r="I30">
        <v>639.09400000000005</v>
      </c>
      <c r="J30">
        <v>804.17399999999998</v>
      </c>
    </row>
    <row r="31" spans="1:10" x14ac:dyDescent="0.3">
      <c r="A31">
        <v>28</v>
      </c>
      <c r="B31" t="s">
        <v>15</v>
      </c>
      <c r="C31" t="s">
        <v>20</v>
      </c>
      <c r="D31" t="s">
        <v>16</v>
      </c>
      <c r="E31">
        <v>139.05000000000001</v>
      </c>
      <c r="F31">
        <v>139.05000000000001</v>
      </c>
      <c r="G31">
        <v>144.31</v>
      </c>
      <c r="H31">
        <v>153.79</v>
      </c>
      <c r="I31">
        <v>236.11</v>
      </c>
      <c r="J31">
        <v>240.18</v>
      </c>
    </row>
    <row r="32" spans="1:10" x14ac:dyDescent="0.3">
      <c r="A32">
        <v>29</v>
      </c>
      <c r="B32" t="s">
        <v>17</v>
      </c>
      <c r="C32" t="s">
        <v>18</v>
      </c>
      <c r="D32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2D81-24A1-4085-BBF2-2441719DC59C}">
  <dimension ref="A1:M32"/>
  <sheetViews>
    <sheetView workbookViewId="0">
      <selection activeCell="M7" sqref="M7"/>
    </sheetView>
  </sheetViews>
  <sheetFormatPr defaultRowHeight="14.4" x14ac:dyDescent="0.3"/>
  <sheetData>
    <row r="1" spans="1:13" x14ac:dyDescent="0.3">
      <c r="A1" t="s">
        <v>23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3">
      <c r="A4">
        <v>1</v>
      </c>
      <c r="B4" t="s">
        <v>10</v>
      </c>
      <c r="D4" t="s">
        <v>11</v>
      </c>
      <c r="E4">
        <v>109628.66800000001</v>
      </c>
      <c r="F4">
        <v>106082.875</v>
      </c>
      <c r="G4">
        <v>115399.651</v>
      </c>
      <c r="H4">
        <v>122991.148</v>
      </c>
      <c r="I4">
        <v>134882.70300000001</v>
      </c>
      <c r="J4">
        <v>150757.179</v>
      </c>
    </row>
    <row r="5" spans="1:13" x14ac:dyDescent="0.3">
      <c r="A5">
        <v>2</v>
      </c>
      <c r="B5" t="s">
        <v>10</v>
      </c>
      <c r="D5" t="s">
        <v>11</v>
      </c>
      <c r="E5">
        <v>17606.311000000002</v>
      </c>
      <c r="F5">
        <v>20451.753000000001</v>
      </c>
      <c r="G5">
        <v>21152.848000000002</v>
      </c>
      <c r="H5">
        <v>23122.542000000001</v>
      </c>
      <c r="I5">
        <v>24818.881000000001</v>
      </c>
      <c r="J5">
        <v>28101.663</v>
      </c>
    </row>
    <row r="6" spans="1:13" x14ac:dyDescent="0.3">
      <c r="A6">
        <v>3</v>
      </c>
      <c r="B6" t="s">
        <v>10</v>
      </c>
      <c r="D6" t="s">
        <v>11</v>
      </c>
      <c r="E6">
        <v>5563047.8399999999</v>
      </c>
      <c r="F6">
        <v>5503633.4239999996</v>
      </c>
      <c r="G6">
        <v>5683289.966</v>
      </c>
      <c r="H6">
        <v>5841662.4800000004</v>
      </c>
      <c r="I6">
        <v>5918503.9649999999</v>
      </c>
      <c r="J6">
        <v>6049546.8849999998</v>
      </c>
      <c r="M6">
        <f ca="1">AVERAGEIF(B4:B32,"Advanced Economies",I4:I31)</f>
        <v>908553.10089999973</v>
      </c>
    </row>
    <row r="7" spans="1:13" x14ac:dyDescent="0.3">
      <c r="A7">
        <v>4</v>
      </c>
      <c r="B7" t="s">
        <v>10</v>
      </c>
      <c r="D7" t="s">
        <v>11</v>
      </c>
      <c r="E7">
        <v>1267681.571</v>
      </c>
      <c r="F7">
        <v>1265629.2579999999</v>
      </c>
      <c r="G7">
        <v>1351004.7150000001</v>
      </c>
      <c r="H7">
        <v>1397287.372</v>
      </c>
      <c r="I7">
        <v>1422326.361</v>
      </c>
      <c r="J7">
        <v>1438534.3089999999</v>
      </c>
    </row>
    <row r="8" spans="1:13" x14ac:dyDescent="0.3">
      <c r="A8">
        <v>5</v>
      </c>
      <c r="B8" t="s">
        <v>10</v>
      </c>
      <c r="D8" t="s">
        <v>11</v>
      </c>
      <c r="E8">
        <v>1219908.3759999999</v>
      </c>
      <c r="F8">
        <v>1115048.713</v>
      </c>
      <c r="G8">
        <v>1178832.389</v>
      </c>
      <c r="H8">
        <v>1134305.8160000001</v>
      </c>
      <c r="I8">
        <v>1163700.6839999999</v>
      </c>
      <c r="J8">
        <v>1186719.73</v>
      </c>
    </row>
    <row r="9" spans="1:13" x14ac:dyDescent="0.3">
      <c r="A9">
        <v>6</v>
      </c>
      <c r="B9" t="s">
        <v>10</v>
      </c>
      <c r="D9" t="s">
        <v>11</v>
      </c>
      <c r="E9">
        <v>310812.01</v>
      </c>
      <c r="F9">
        <v>316726.62800000003</v>
      </c>
      <c r="G9">
        <v>319754.37800000003</v>
      </c>
      <c r="H9">
        <v>320735.37800000003</v>
      </c>
      <c r="I9">
        <v>320862.484</v>
      </c>
      <c r="J9">
        <v>323683.55900000001</v>
      </c>
    </row>
    <row r="10" spans="1:13" x14ac:dyDescent="0.3">
      <c r="A10">
        <v>7</v>
      </c>
      <c r="B10" t="s">
        <v>10</v>
      </c>
      <c r="D10" t="s">
        <v>11</v>
      </c>
      <c r="E10">
        <v>1224.52</v>
      </c>
      <c r="F10">
        <v>1564.942</v>
      </c>
      <c r="G10">
        <v>1800.9760000000001</v>
      </c>
      <c r="H10">
        <v>2192.165</v>
      </c>
      <c r="I10">
        <v>2856</v>
      </c>
      <c r="J10">
        <v>4080.7139999999999</v>
      </c>
    </row>
    <row r="11" spans="1:13" x14ac:dyDescent="0.3">
      <c r="A11">
        <v>8</v>
      </c>
      <c r="B11" t="s">
        <v>10</v>
      </c>
      <c r="D11" t="s">
        <v>11</v>
      </c>
      <c r="E11">
        <v>1140.913</v>
      </c>
      <c r="F11">
        <v>1371.06</v>
      </c>
      <c r="G11">
        <v>1685.7239999999999</v>
      </c>
      <c r="H11">
        <v>2186.3209999999999</v>
      </c>
      <c r="I11">
        <v>3239.7339999999999</v>
      </c>
      <c r="J11">
        <v>4646.5739999999996</v>
      </c>
    </row>
    <row r="12" spans="1:13" x14ac:dyDescent="0.3">
      <c r="A12">
        <v>9</v>
      </c>
      <c r="B12" t="s">
        <v>10</v>
      </c>
      <c r="D12" t="s">
        <v>11</v>
      </c>
      <c r="E12">
        <v>23575.989000000001</v>
      </c>
      <c r="F12">
        <v>27483.48</v>
      </c>
      <c r="G12">
        <v>38475.415999999997</v>
      </c>
      <c r="H12">
        <v>45986.114000000001</v>
      </c>
      <c r="I12">
        <v>60755.12</v>
      </c>
      <c r="J12">
        <v>71323.437999999995</v>
      </c>
    </row>
    <row r="13" spans="1:13" x14ac:dyDescent="0.3">
      <c r="A13">
        <v>10</v>
      </c>
      <c r="B13" t="s">
        <v>10</v>
      </c>
      <c r="D13" t="s">
        <v>11</v>
      </c>
      <c r="E13">
        <v>13094.115</v>
      </c>
      <c r="F13">
        <v>18123.593000000001</v>
      </c>
      <c r="G13">
        <v>23181.811000000002</v>
      </c>
      <c r="H13">
        <v>28989.045999999998</v>
      </c>
      <c r="I13">
        <v>33585.076999999997</v>
      </c>
      <c r="J13">
        <v>41199.83</v>
      </c>
    </row>
    <row r="14" spans="1:13" x14ac:dyDescent="0.3">
      <c r="A14">
        <v>11</v>
      </c>
      <c r="B14" t="s">
        <v>12</v>
      </c>
      <c r="C14" t="s">
        <v>13</v>
      </c>
      <c r="D14" t="s">
        <v>14</v>
      </c>
      <c r="E14">
        <v>31.64</v>
      </c>
      <c r="F14">
        <v>31.64</v>
      </c>
      <c r="G14">
        <v>31.64</v>
      </c>
      <c r="H14">
        <v>110.101</v>
      </c>
      <c r="I14">
        <v>270.93</v>
      </c>
      <c r="J14">
        <v>270.93</v>
      </c>
    </row>
    <row r="15" spans="1:13" x14ac:dyDescent="0.3">
      <c r="A15">
        <v>12</v>
      </c>
      <c r="B15" t="s">
        <v>12</v>
      </c>
      <c r="C15" t="s">
        <v>13</v>
      </c>
      <c r="D15" t="s">
        <v>14</v>
      </c>
      <c r="E15">
        <v>29.725000000000001</v>
      </c>
      <c r="F15">
        <v>29.725000000000001</v>
      </c>
      <c r="G15">
        <v>29.725000000000001</v>
      </c>
      <c r="H15">
        <v>37.033000000000001</v>
      </c>
      <c r="I15">
        <v>52.012999999999998</v>
      </c>
      <c r="J15">
        <v>52.012999999999998</v>
      </c>
    </row>
    <row r="16" spans="1:13" x14ac:dyDescent="0.3">
      <c r="A16">
        <v>13</v>
      </c>
      <c r="B16" t="s">
        <v>12</v>
      </c>
      <c r="C16" t="s">
        <v>13</v>
      </c>
      <c r="D16" t="s">
        <v>14</v>
      </c>
      <c r="E16">
        <v>457.93900000000002</v>
      </c>
      <c r="F16">
        <v>457.93900000000002</v>
      </c>
      <c r="G16">
        <v>457.94900000000001</v>
      </c>
      <c r="H16">
        <v>458.32400000000001</v>
      </c>
      <c r="I16">
        <v>458.65100000000001</v>
      </c>
      <c r="J16">
        <v>461.584</v>
      </c>
    </row>
    <row r="17" spans="1:10" x14ac:dyDescent="0.3">
      <c r="A17">
        <v>14</v>
      </c>
      <c r="B17" t="s">
        <v>12</v>
      </c>
      <c r="C17" t="s">
        <v>13</v>
      </c>
      <c r="D17" t="s">
        <v>14</v>
      </c>
      <c r="E17">
        <v>191.50299999999999</v>
      </c>
      <c r="F17">
        <v>191.50299999999999</v>
      </c>
      <c r="G17">
        <v>191.506</v>
      </c>
      <c r="H17">
        <v>191.619</v>
      </c>
      <c r="I17">
        <v>191.71799999999999</v>
      </c>
      <c r="J17">
        <v>192.601</v>
      </c>
    </row>
    <row r="18" spans="1:10" x14ac:dyDescent="0.3">
      <c r="A18">
        <v>15</v>
      </c>
      <c r="B18" t="s">
        <v>12</v>
      </c>
      <c r="C18" t="s">
        <v>13</v>
      </c>
      <c r="D18" t="s">
        <v>14</v>
      </c>
      <c r="E18">
        <v>2200.46</v>
      </c>
      <c r="F18">
        <v>2235.944</v>
      </c>
      <c r="G18">
        <v>2303.3009999999999</v>
      </c>
      <c r="H18">
        <v>2275.0120000000002</v>
      </c>
      <c r="I18">
        <v>2352.402</v>
      </c>
      <c r="J18">
        <v>2384.1799999999998</v>
      </c>
    </row>
    <row r="19" spans="1:10" x14ac:dyDescent="0.3">
      <c r="A19">
        <v>16</v>
      </c>
      <c r="B19" t="s">
        <v>12</v>
      </c>
      <c r="C19" t="s">
        <v>13</v>
      </c>
      <c r="D19" t="s">
        <v>14</v>
      </c>
      <c r="E19">
        <v>2200.46</v>
      </c>
      <c r="F19">
        <v>2235.944</v>
      </c>
      <c r="G19">
        <v>2303.3009999999999</v>
      </c>
      <c r="H19">
        <v>2275.0120000000002</v>
      </c>
      <c r="I19">
        <v>2352.402</v>
      </c>
      <c r="J19">
        <v>2384.1799999999998</v>
      </c>
    </row>
    <row r="20" spans="1:10" x14ac:dyDescent="0.3">
      <c r="A20">
        <v>17</v>
      </c>
      <c r="B20" t="s">
        <v>12</v>
      </c>
      <c r="C20" t="s">
        <v>13</v>
      </c>
      <c r="D20" t="s">
        <v>14</v>
      </c>
      <c r="E20">
        <v>2200.46</v>
      </c>
      <c r="F20">
        <v>2235.944</v>
      </c>
      <c r="G20">
        <v>2303.3009999999999</v>
      </c>
      <c r="H20">
        <v>2275.0120000000002</v>
      </c>
      <c r="I20">
        <v>2352.402</v>
      </c>
      <c r="J20">
        <v>2384.1799999999998</v>
      </c>
    </row>
    <row r="21" spans="1:10" x14ac:dyDescent="0.3">
      <c r="A21">
        <v>18</v>
      </c>
      <c r="B21" t="s">
        <v>12</v>
      </c>
      <c r="C21" t="s">
        <v>13</v>
      </c>
      <c r="D21" t="s">
        <v>14</v>
      </c>
      <c r="E21">
        <v>2200.46</v>
      </c>
      <c r="F21">
        <v>2235.944</v>
      </c>
      <c r="G21">
        <v>2303.3009999999999</v>
      </c>
      <c r="H21">
        <v>2275.0120000000002</v>
      </c>
      <c r="I21">
        <v>2352.402</v>
      </c>
      <c r="J21">
        <v>2384.1799999999998</v>
      </c>
    </row>
    <row r="22" spans="1:10" x14ac:dyDescent="0.3">
      <c r="A22">
        <v>19</v>
      </c>
      <c r="B22" t="s">
        <v>15</v>
      </c>
      <c r="C22" t="s">
        <v>20</v>
      </c>
      <c r="D22" t="s">
        <v>16</v>
      </c>
      <c r="E22">
        <v>2200.46</v>
      </c>
      <c r="F22">
        <v>2235.944</v>
      </c>
      <c r="G22">
        <v>2303.3009999999999</v>
      </c>
      <c r="H22">
        <v>2275.0120000000002</v>
      </c>
      <c r="I22">
        <v>2352.402</v>
      </c>
      <c r="J22">
        <v>2384.1799999999998</v>
      </c>
    </row>
    <row r="23" spans="1:10" x14ac:dyDescent="0.3">
      <c r="A23">
        <v>20</v>
      </c>
      <c r="B23" t="s">
        <v>15</v>
      </c>
      <c r="C23" t="s">
        <v>20</v>
      </c>
      <c r="D23" t="s">
        <v>16</v>
      </c>
      <c r="E23">
        <v>809.97900000000004</v>
      </c>
      <c r="F23">
        <v>840.87900000000002</v>
      </c>
      <c r="G23">
        <v>862.87900000000002</v>
      </c>
      <c r="H23">
        <v>870.87900000000002</v>
      </c>
      <c r="I23">
        <v>879.87900000000002</v>
      </c>
      <c r="J23">
        <v>963.12900000000002</v>
      </c>
    </row>
    <row r="24" spans="1:10" x14ac:dyDescent="0.3">
      <c r="A24">
        <v>21</v>
      </c>
      <c r="B24" t="s">
        <v>15</v>
      </c>
      <c r="C24" t="s">
        <v>20</v>
      </c>
      <c r="D24" t="s">
        <v>16</v>
      </c>
      <c r="E24">
        <v>322077.68290000001</v>
      </c>
      <c r="F24">
        <v>341429.40789999999</v>
      </c>
      <c r="G24">
        <v>368849.55489999999</v>
      </c>
      <c r="H24">
        <v>394515.73989999999</v>
      </c>
      <c r="I24">
        <v>448410.02189999999</v>
      </c>
      <c r="J24">
        <v>445337.82339999999</v>
      </c>
    </row>
    <row r="25" spans="1:10" x14ac:dyDescent="0.3">
      <c r="A25">
        <v>22</v>
      </c>
      <c r="B25" t="s">
        <v>15</v>
      </c>
      <c r="C25" t="s">
        <v>20</v>
      </c>
      <c r="D25" t="s">
        <v>16</v>
      </c>
      <c r="E25">
        <v>72252.387799999997</v>
      </c>
      <c r="F25">
        <v>74545.715800000005</v>
      </c>
      <c r="G25">
        <v>75333.525800000003</v>
      </c>
      <c r="H25">
        <v>79231.605800000005</v>
      </c>
      <c r="I25">
        <v>80635.987800000003</v>
      </c>
      <c r="J25">
        <v>85289.655799999993</v>
      </c>
    </row>
    <row r="26" spans="1:10" x14ac:dyDescent="0.3">
      <c r="A26">
        <v>23</v>
      </c>
      <c r="B26" t="s">
        <v>15</v>
      </c>
      <c r="C26" t="s">
        <v>20</v>
      </c>
      <c r="D26" t="s">
        <v>16</v>
      </c>
      <c r="E26">
        <v>76120.740999999995</v>
      </c>
      <c r="F26">
        <v>82806.903000000006</v>
      </c>
      <c r="G26">
        <v>80875.350999999995</v>
      </c>
      <c r="H26">
        <v>82676.755999999994</v>
      </c>
      <c r="I26">
        <v>87309.65</v>
      </c>
      <c r="J26">
        <v>94347.744000000006</v>
      </c>
    </row>
    <row r="27" spans="1:10" x14ac:dyDescent="0.3">
      <c r="A27">
        <v>24</v>
      </c>
      <c r="B27" t="s">
        <v>15</v>
      </c>
      <c r="C27" t="s">
        <v>20</v>
      </c>
      <c r="D27" t="s">
        <v>16</v>
      </c>
      <c r="E27">
        <v>20842.062999999998</v>
      </c>
      <c r="F27">
        <v>20964.106</v>
      </c>
      <c r="G27">
        <v>21205.251</v>
      </c>
      <c r="H27">
        <v>21582.133999999998</v>
      </c>
      <c r="I27">
        <v>21522.109</v>
      </c>
      <c r="J27">
        <v>21549.759999999998</v>
      </c>
    </row>
    <row r="28" spans="1:10" x14ac:dyDescent="0.3">
      <c r="A28">
        <v>25</v>
      </c>
      <c r="B28" t="s">
        <v>15</v>
      </c>
      <c r="C28" t="s">
        <v>20</v>
      </c>
      <c r="D28" t="s">
        <v>16</v>
      </c>
      <c r="E28">
        <v>11.648</v>
      </c>
      <c r="F28">
        <v>14.776999999999999</v>
      </c>
      <c r="G28">
        <v>17.504000000000001</v>
      </c>
      <c r="H28">
        <v>20.925999999999998</v>
      </c>
      <c r="I28">
        <v>25.300999999999998</v>
      </c>
      <c r="J28">
        <v>30.603999999999999</v>
      </c>
    </row>
    <row r="29" spans="1:10" x14ac:dyDescent="0.3">
      <c r="A29">
        <v>26</v>
      </c>
      <c r="B29" t="s">
        <v>15</v>
      </c>
      <c r="C29" t="s">
        <v>20</v>
      </c>
      <c r="D29" t="s">
        <v>16</v>
      </c>
      <c r="E29">
        <v>8.5549999999999997</v>
      </c>
      <c r="F29">
        <v>10.71</v>
      </c>
      <c r="G29">
        <v>12.676</v>
      </c>
      <c r="H29">
        <v>15.119</v>
      </c>
      <c r="I29">
        <v>18.416</v>
      </c>
      <c r="J29">
        <v>22.012</v>
      </c>
    </row>
    <row r="30" spans="1:10" x14ac:dyDescent="0.3">
      <c r="A30">
        <v>27</v>
      </c>
      <c r="B30" t="s">
        <v>15</v>
      </c>
      <c r="C30" t="s">
        <v>20</v>
      </c>
      <c r="D30" t="s">
        <v>16</v>
      </c>
      <c r="E30">
        <v>185.09399999999999</v>
      </c>
      <c r="F30">
        <v>425.24900000000002</v>
      </c>
      <c r="G30">
        <v>455.16199999999998</v>
      </c>
      <c r="H30">
        <v>468.36099999999999</v>
      </c>
      <c r="I30">
        <v>639.09400000000005</v>
      </c>
      <c r="J30">
        <v>804.17399999999998</v>
      </c>
    </row>
    <row r="31" spans="1:10" x14ac:dyDescent="0.3">
      <c r="A31">
        <v>28</v>
      </c>
      <c r="B31" t="s">
        <v>15</v>
      </c>
      <c r="C31" t="s">
        <v>20</v>
      </c>
      <c r="D31" t="s">
        <v>16</v>
      </c>
      <c r="E31">
        <v>139.05000000000001</v>
      </c>
      <c r="F31">
        <v>139.05000000000001</v>
      </c>
      <c r="G31">
        <v>144.31</v>
      </c>
      <c r="H31">
        <v>153.79</v>
      </c>
      <c r="I31">
        <v>236.11</v>
      </c>
      <c r="J31">
        <v>240.18</v>
      </c>
    </row>
    <row r="32" spans="1:10" x14ac:dyDescent="0.3">
      <c r="A32">
        <v>29</v>
      </c>
      <c r="B32" t="s">
        <v>17</v>
      </c>
      <c r="C32" t="s">
        <v>18</v>
      </c>
      <c r="D32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AF39-BF99-4C03-A599-D218F538F21C}">
  <dimension ref="A1:M32"/>
  <sheetViews>
    <sheetView workbookViewId="0">
      <selection activeCell="M8" sqref="M8"/>
    </sheetView>
  </sheetViews>
  <sheetFormatPr defaultRowHeight="14.4" x14ac:dyDescent="0.3"/>
  <sheetData>
    <row r="1" spans="1:13" x14ac:dyDescent="0.3">
      <c r="A1" t="s">
        <v>22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3">
      <c r="A4">
        <v>1</v>
      </c>
      <c r="B4" t="s">
        <v>10</v>
      </c>
      <c r="D4" t="s">
        <v>11</v>
      </c>
      <c r="E4">
        <v>109628.66800000001</v>
      </c>
      <c r="F4">
        <v>106082.875</v>
      </c>
      <c r="G4">
        <v>115399.651</v>
      </c>
      <c r="H4">
        <v>122991.148</v>
      </c>
      <c r="I4">
        <v>134882.70300000001</v>
      </c>
      <c r="J4">
        <v>150757.179</v>
      </c>
    </row>
    <row r="5" spans="1:13" x14ac:dyDescent="0.3">
      <c r="A5">
        <v>2</v>
      </c>
      <c r="B5" t="s">
        <v>10</v>
      </c>
      <c r="D5" t="s">
        <v>11</v>
      </c>
      <c r="E5">
        <v>17606.311000000002</v>
      </c>
      <c r="F5">
        <v>20451.753000000001</v>
      </c>
      <c r="G5">
        <v>21152.848000000002</v>
      </c>
      <c r="H5">
        <v>23122.542000000001</v>
      </c>
      <c r="I5">
        <v>24818.881000000001</v>
      </c>
      <c r="J5">
        <v>28101.663</v>
      </c>
    </row>
    <row r="6" spans="1:13" x14ac:dyDescent="0.3">
      <c r="A6">
        <v>3</v>
      </c>
      <c r="B6" t="s">
        <v>10</v>
      </c>
      <c r="D6" t="s">
        <v>11</v>
      </c>
      <c r="E6">
        <v>5563047.8399999999</v>
      </c>
      <c r="F6">
        <v>5503633.4239999996</v>
      </c>
      <c r="G6">
        <v>5683289.966</v>
      </c>
      <c r="H6">
        <v>5841662.4800000004</v>
      </c>
      <c r="I6">
        <v>5918503.9649999999</v>
      </c>
      <c r="J6">
        <v>6049546.8849999998</v>
      </c>
    </row>
    <row r="7" spans="1:13" x14ac:dyDescent="0.3">
      <c r="A7">
        <v>4</v>
      </c>
      <c r="B7" t="s">
        <v>10</v>
      </c>
      <c r="D7" t="s">
        <v>11</v>
      </c>
      <c r="E7">
        <v>1267681.571</v>
      </c>
      <c r="F7">
        <v>1265629.2579999999</v>
      </c>
      <c r="G7">
        <v>1351004.7150000001</v>
      </c>
      <c r="H7">
        <v>1397287.372</v>
      </c>
      <c r="I7">
        <v>1422326.361</v>
      </c>
      <c r="J7">
        <v>1438534.3089999999</v>
      </c>
      <c r="M7">
        <f ca="1">SUMIF(B4:B32,"Africa",F4:F31)</f>
        <v>523412.74169999996</v>
      </c>
    </row>
    <row r="8" spans="1:13" x14ac:dyDescent="0.3">
      <c r="A8">
        <v>5</v>
      </c>
      <c r="B8" t="s">
        <v>10</v>
      </c>
      <c r="D8" t="s">
        <v>11</v>
      </c>
      <c r="E8">
        <v>1219908.3759999999</v>
      </c>
      <c r="F8">
        <v>1115048.713</v>
      </c>
      <c r="G8">
        <v>1178832.389</v>
      </c>
      <c r="H8">
        <v>1134305.8160000001</v>
      </c>
      <c r="I8">
        <v>1163700.6839999999</v>
      </c>
      <c r="J8">
        <v>1186719.73</v>
      </c>
    </row>
    <row r="9" spans="1:13" x14ac:dyDescent="0.3">
      <c r="A9">
        <v>6</v>
      </c>
      <c r="B9" t="s">
        <v>10</v>
      </c>
      <c r="D9" t="s">
        <v>11</v>
      </c>
      <c r="E9">
        <v>310812.01</v>
      </c>
      <c r="F9">
        <v>316726.62800000003</v>
      </c>
      <c r="G9">
        <v>319754.37800000003</v>
      </c>
      <c r="H9">
        <v>320735.37800000003</v>
      </c>
      <c r="I9">
        <v>320862.484</v>
      </c>
      <c r="J9">
        <v>323683.55900000001</v>
      </c>
    </row>
    <row r="10" spans="1:13" x14ac:dyDescent="0.3">
      <c r="A10">
        <v>7</v>
      </c>
      <c r="B10" t="s">
        <v>10</v>
      </c>
      <c r="D10" t="s">
        <v>11</v>
      </c>
      <c r="E10">
        <v>1224.52</v>
      </c>
      <c r="F10">
        <v>1564.942</v>
      </c>
      <c r="G10">
        <v>1800.9760000000001</v>
      </c>
      <c r="H10">
        <v>2192.165</v>
      </c>
      <c r="I10">
        <v>2856</v>
      </c>
      <c r="J10">
        <v>4080.7139999999999</v>
      </c>
    </row>
    <row r="11" spans="1:13" x14ac:dyDescent="0.3">
      <c r="A11">
        <v>8</v>
      </c>
      <c r="B11" t="s">
        <v>10</v>
      </c>
      <c r="D11" t="s">
        <v>11</v>
      </c>
      <c r="E11">
        <v>1140.913</v>
      </c>
      <c r="F11">
        <v>1371.06</v>
      </c>
      <c r="G11">
        <v>1685.7239999999999</v>
      </c>
      <c r="H11">
        <v>2186.3209999999999</v>
      </c>
      <c r="I11">
        <v>3239.7339999999999</v>
      </c>
      <c r="J11">
        <v>4646.5739999999996</v>
      </c>
    </row>
    <row r="12" spans="1:13" x14ac:dyDescent="0.3">
      <c r="A12">
        <v>9</v>
      </c>
      <c r="B12" t="s">
        <v>10</v>
      </c>
      <c r="D12" t="s">
        <v>11</v>
      </c>
      <c r="E12">
        <v>23575.989000000001</v>
      </c>
      <c r="F12">
        <v>27483.48</v>
      </c>
      <c r="G12">
        <v>38475.415999999997</v>
      </c>
      <c r="H12">
        <v>45986.114000000001</v>
      </c>
      <c r="I12">
        <v>60755.12</v>
      </c>
      <c r="J12">
        <v>71323.437999999995</v>
      </c>
    </row>
    <row r="13" spans="1:13" x14ac:dyDescent="0.3">
      <c r="A13">
        <v>10</v>
      </c>
      <c r="B13" t="s">
        <v>10</v>
      </c>
      <c r="D13" t="s">
        <v>11</v>
      </c>
      <c r="E13">
        <v>13094.115</v>
      </c>
      <c r="F13">
        <v>18123.593000000001</v>
      </c>
      <c r="G13">
        <v>23181.811000000002</v>
      </c>
      <c r="H13">
        <v>28989.045999999998</v>
      </c>
      <c r="I13">
        <v>33585.076999999997</v>
      </c>
      <c r="J13">
        <v>41199.83</v>
      </c>
    </row>
    <row r="14" spans="1:13" x14ac:dyDescent="0.3">
      <c r="A14">
        <v>11</v>
      </c>
      <c r="B14" t="s">
        <v>12</v>
      </c>
      <c r="C14" t="s">
        <v>13</v>
      </c>
      <c r="D14" t="s">
        <v>14</v>
      </c>
      <c r="E14">
        <v>31.64</v>
      </c>
      <c r="F14">
        <v>31.64</v>
      </c>
      <c r="G14">
        <v>31.64</v>
      </c>
      <c r="H14">
        <v>110.101</v>
      </c>
      <c r="I14">
        <v>270.93</v>
      </c>
      <c r="J14">
        <v>270.93</v>
      </c>
    </row>
    <row r="15" spans="1:13" x14ac:dyDescent="0.3">
      <c r="A15">
        <v>12</v>
      </c>
      <c r="B15" t="s">
        <v>12</v>
      </c>
      <c r="C15" t="s">
        <v>13</v>
      </c>
      <c r="D15" t="s">
        <v>14</v>
      </c>
      <c r="E15">
        <v>29.725000000000001</v>
      </c>
      <c r="F15">
        <v>29.725000000000001</v>
      </c>
      <c r="G15">
        <v>29.725000000000001</v>
      </c>
      <c r="H15">
        <v>37.033000000000001</v>
      </c>
      <c r="I15">
        <v>52.012999999999998</v>
      </c>
      <c r="J15">
        <v>52.012999999999998</v>
      </c>
    </row>
    <row r="16" spans="1:13" x14ac:dyDescent="0.3">
      <c r="A16">
        <v>13</v>
      </c>
      <c r="B16" t="s">
        <v>12</v>
      </c>
      <c r="C16" t="s">
        <v>13</v>
      </c>
      <c r="D16" t="s">
        <v>14</v>
      </c>
      <c r="E16">
        <v>457.93900000000002</v>
      </c>
      <c r="F16">
        <v>457.93900000000002</v>
      </c>
      <c r="G16">
        <v>457.94900000000001</v>
      </c>
      <c r="H16">
        <v>458.32400000000001</v>
      </c>
      <c r="I16">
        <v>458.65100000000001</v>
      </c>
      <c r="J16">
        <v>461.584</v>
      </c>
    </row>
    <row r="17" spans="1:10" x14ac:dyDescent="0.3">
      <c r="A17">
        <v>14</v>
      </c>
      <c r="B17" t="s">
        <v>12</v>
      </c>
      <c r="C17" t="s">
        <v>13</v>
      </c>
      <c r="D17" t="s">
        <v>14</v>
      </c>
      <c r="E17">
        <v>191.50299999999999</v>
      </c>
      <c r="F17">
        <v>191.50299999999999</v>
      </c>
      <c r="G17">
        <v>191.506</v>
      </c>
      <c r="H17">
        <v>191.619</v>
      </c>
      <c r="I17">
        <v>191.71799999999999</v>
      </c>
      <c r="J17">
        <v>192.601</v>
      </c>
    </row>
    <row r="18" spans="1:10" x14ac:dyDescent="0.3">
      <c r="A18">
        <v>15</v>
      </c>
      <c r="B18" t="s">
        <v>12</v>
      </c>
      <c r="C18" t="s">
        <v>13</v>
      </c>
      <c r="D18" t="s">
        <v>14</v>
      </c>
      <c r="E18">
        <v>2200.46</v>
      </c>
      <c r="F18">
        <v>2235.944</v>
      </c>
      <c r="G18">
        <v>2303.3009999999999</v>
      </c>
      <c r="H18">
        <v>2275.0120000000002</v>
      </c>
      <c r="I18">
        <v>2352.402</v>
      </c>
      <c r="J18">
        <v>2384.1799999999998</v>
      </c>
    </row>
    <row r="19" spans="1:10" x14ac:dyDescent="0.3">
      <c r="A19">
        <v>16</v>
      </c>
      <c r="B19" t="s">
        <v>12</v>
      </c>
      <c r="C19" t="s">
        <v>13</v>
      </c>
      <c r="D19" t="s">
        <v>14</v>
      </c>
      <c r="E19">
        <v>2200.46</v>
      </c>
      <c r="F19">
        <v>2235.944</v>
      </c>
      <c r="G19">
        <v>2303.3009999999999</v>
      </c>
      <c r="H19">
        <v>2275.0120000000002</v>
      </c>
      <c r="I19">
        <v>2352.402</v>
      </c>
      <c r="J19">
        <v>2384.1799999999998</v>
      </c>
    </row>
    <row r="20" spans="1:10" x14ac:dyDescent="0.3">
      <c r="A20">
        <v>17</v>
      </c>
      <c r="B20" t="s">
        <v>12</v>
      </c>
      <c r="C20" t="s">
        <v>13</v>
      </c>
      <c r="D20" t="s">
        <v>14</v>
      </c>
      <c r="E20">
        <v>2200.46</v>
      </c>
      <c r="F20">
        <v>2235.944</v>
      </c>
      <c r="G20">
        <v>2303.3009999999999</v>
      </c>
      <c r="H20">
        <v>2275.0120000000002</v>
      </c>
      <c r="I20">
        <v>2352.402</v>
      </c>
      <c r="J20">
        <v>2384.1799999999998</v>
      </c>
    </row>
    <row r="21" spans="1:10" x14ac:dyDescent="0.3">
      <c r="A21">
        <v>18</v>
      </c>
      <c r="B21" t="s">
        <v>12</v>
      </c>
      <c r="C21" t="s">
        <v>13</v>
      </c>
      <c r="D21" t="s">
        <v>14</v>
      </c>
      <c r="E21">
        <v>2200.46</v>
      </c>
      <c r="F21">
        <v>2235.944</v>
      </c>
      <c r="G21">
        <v>2303.3009999999999</v>
      </c>
      <c r="H21">
        <v>2275.0120000000002</v>
      </c>
      <c r="I21">
        <v>2352.402</v>
      </c>
      <c r="J21">
        <v>2384.1799999999998</v>
      </c>
    </row>
    <row r="22" spans="1:10" x14ac:dyDescent="0.3">
      <c r="A22">
        <v>19</v>
      </c>
      <c r="B22" t="s">
        <v>15</v>
      </c>
      <c r="C22" t="s">
        <v>20</v>
      </c>
      <c r="D22" t="s">
        <v>16</v>
      </c>
      <c r="E22">
        <v>2200.46</v>
      </c>
      <c r="F22">
        <v>2235.944</v>
      </c>
      <c r="G22">
        <v>2303.3009999999999</v>
      </c>
      <c r="H22">
        <v>2275.0120000000002</v>
      </c>
      <c r="I22">
        <v>2352.402</v>
      </c>
      <c r="J22">
        <v>2384.1799999999998</v>
      </c>
    </row>
    <row r="23" spans="1:10" x14ac:dyDescent="0.3">
      <c r="A23">
        <v>20</v>
      </c>
      <c r="B23" t="s">
        <v>15</v>
      </c>
      <c r="C23" t="s">
        <v>20</v>
      </c>
      <c r="D23" t="s">
        <v>16</v>
      </c>
      <c r="E23">
        <v>809.97900000000004</v>
      </c>
      <c r="F23">
        <v>840.87900000000002</v>
      </c>
      <c r="G23">
        <v>862.87900000000002</v>
      </c>
      <c r="H23">
        <v>870.87900000000002</v>
      </c>
      <c r="I23">
        <v>879.87900000000002</v>
      </c>
      <c r="J23">
        <v>963.12900000000002</v>
      </c>
    </row>
    <row r="24" spans="1:10" x14ac:dyDescent="0.3">
      <c r="A24">
        <v>21</v>
      </c>
      <c r="B24" t="s">
        <v>15</v>
      </c>
      <c r="C24" t="s">
        <v>20</v>
      </c>
      <c r="D24" t="s">
        <v>16</v>
      </c>
      <c r="E24">
        <v>322077.68290000001</v>
      </c>
      <c r="F24">
        <v>341429.40789999999</v>
      </c>
      <c r="G24">
        <v>368849.55489999999</v>
      </c>
      <c r="H24">
        <v>394515.73989999999</v>
      </c>
      <c r="I24">
        <v>448410.02189999999</v>
      </c>
      <c r="J24">
        <v>445337.82339999999</v>
      </c>
    </row>
    <row r="25" spans="1:10" x14ac:dyDescent="0.3">
      <c r="A25">
        <v>22</v>
      </c>
      <c r="B25" t="s">
        <v>15</v>
      </c>
      <c r="C25" t="s">
        <v>20</v>
      </c>
      <c r="D25" t="s">
        <v>16</v>
      </c>
      <c r="E25">
        <v>72252.387799999997</v>
      </c>
      <c r="F25">
        <v>74545.715800000005</v>
      </c>
      <c r="G25">
        <v>75333.525800000003</v>
      </c>
      <c r="H25">
        <v>79231.605800000005</v>
      </c>
      <c r="I25">
        <v>80635.987800000003</v>
      </c>
      <c r="J25">
        <v>85289.655799999993</v>
      </c>
    </row>
    <row r="26" spans="1:10" x14ac:dyDescent="0.3">
      <c r="A26">
        <v>23</v>
      </c>
      <c r="B26" t="s">
        <v>15</v>
      </c>
      <c r="C26" t="s">
        <v>20</v>
      </c>
      <c r="D26" t="s">
        <v>16</v>
      </c>
      <c r="E26">
        <v>76120.740999999995</v>
      </c>
      <c r="F26">
        <v>82806.903000000006</v>
      </c>
      <c r="G26">
        <v>80875.350999999995</v>
      </c>
      <c r="H26">
        <v>82676.755999999994</v>
      </c>
      <c r="I26">
        <v>87309.65</v>
      </c>
      <c r="J26">
        <v>94347.744000000006</v>
      </c>
    </row>
    <row r="27" spans="1:10" x14ac:dyDescent="0.3">
      <c r="A27">
        <v>24</v>
      </c>
      <c r="B27" t="s">
        <v>15</v>
      </c>
      <c r="C27" t="s">
        <v>20</v>
      </c>
      <c r="D27" t="s">
        <v>16</v>
      </c>
      <c r="E27">
        <v>20842.062999999998</v>
      </c>
      <c r="F27">
        <v>20964.106</v>
      </c>
      <c r="G27">
        <v>21205.251</v>
      </c>
      <c r="H27">
        <v>21582.133999999998</v>
      </c>
      <c r="I27">
        <v>21522.109</v>
      </c>
      <c r="J27">
        <v>21549.759999999998</v>
      </c>
    </row>
    <row r="28" spans="1:10" x14ac:dyDescent="0.3">
      <c r="A28">
        <v>25</v>
      </c>
      <c r="B28" t="s">
        <v>15</v>
      </c>
      <c r="C28" t="s">
        <v>20</v>
      </c>
      <c r="D28" t="s">
        <v>16</v>
      </c>
      <c r="E28">
        <v>11.648</v>
      </c>
      <c r="F28">
        <v>14.776999999999999</v>
      </c>
      <c r="G28">
        <v>17.504000000000001</v>
      </c>
      <c r="H28">
        <v>20.925999999999998</v>
      </c>
      <c r="I28">
        <v>25.300999999999998</v>
      </c>
      <c r="J28">
        <v>30.603999999999999</v>
      </c>
    </row>
    <row r="29" spans="1:10" x14ac:dyDescent="0.3">
      <c r="A29">
        <v>26</v>
      </c>
      <c r="B29" t="s">
        <v>15</v>
      </c>
      <c r="C29" t="s">
        <v>20</v>
      </c>
      <c r="D29" t="s">
        <v>16</v>
      </c>
      <c r="E29">
        <v>8.5549999999999997</v>
      </c>
      <c r="F29">
        <v>10.71</v>
      </c>
      <c r="G29">
        <v>12.676</v>
      </c>
      <c r="H29">
        <v>15.119</v>
      </c>
      <c r="I29">
        <v>18.416</v>
      </c>
      <c r="J29">
        <v>22.012</v>
      </c>
    </row>
    <row r="30" spans="1:10" x14ac:dyDescent="0.3">
      <c r="A30">
        <v>27</v>
      </c>
      <c r="B30" t="s">
        <v>15</v>
      </c>
      <c r="C30" t="s">
        <v>20</v>
      </c>
      <c r="D30" t="s">
        <v>16</v>
      </c>
      <c r="E30">
        <v>185.09399999999999</v>
      </c>
      <c r="F30">
        <v>425.24900000000002</v>
      </c>
      <c r="G30">
        <v>455.16199999999998</v>
      </c>
      <c r="H30">
        <v>468.36099999999999</v>
      </c>
      <c r="I30">
        <v>639.09400000000005</v>
      </c>
      <c r="J30">
        <v>804.17399999999998</v>
      </c>
    </row>
    <row r="31" spans="1:10" x14ac:dyDescent="0.3">
      <c r="A31">
        <v>28</v>
      </c>
      <c r="B31" t="s">
        <v>15</v>
      </c>
      <c r="C31" t="s">
        <v>20</v>
      </c>
      <c r="D31" t="s">
        <v>16</v>
      </c>
      <c r="E31">
        <v>139.05000000000001</v>
      </c>
      <c r="F31">
        <v>139.05000000000001</v>
      </c>
      <c r="G31">
        <v>144.31</v>
      </c>
      <c r="H31">
        <v>153.79</v>
      </c>
      <c r="I31">
        <v>236.11</v>
      </c>
      <c r="J31">
        <v>240.18</v>
      </c>
    </row>
    <row r="32" spans="1:10" x14ac:dyDescent="0.3">
      <c r="A32">
        <v>29</v>
      </c>
      <c r="B32" t="s">
        <v>17</v>
      </c>
      <c r="C32" t="s">
        <v>18</v>
      </c>
      <c r="D32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0CE4-B3CA-4A2F-B2CC-D4EC901E33AF}">
  <dimension ref="A1:J32"/>
  <sheetViews>
    <sheetView workbookViewId="0">
      <selection activeCell="L4" sqref="L4"/>
    </sheetView>
  </sheetViews>
  <sheetFormatPr defaultRowHeight="14.4" x14ac:dyDescent="0.3"/>
  <sheetData>
    <row r="1" spans="1:10" x14ac:dyDescent="0.3">
      <c r="A1" t="s">
        <v>21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3">
      <c r="A4">
        <v>26</v>
      </c>
      <c r="B4" t="s">
        <v>15</v>
      </c>
      <c r="C4" t="s">
        <v>20</v>
      </c>
      <c r="D4" t="s">
        <v>16</v>
      </c>
      <c r="E4">
        <v>8.5549999999999997</v>
      </c>
      <c r="F4">
        <v>10.71</v>
      </c>
      <c r="G4">
        <v>12.676</v>
      </c>
      <c r="H4">
        <v>15.119</v>
      </c>
      <c r="I4">
        <v>18.416</v>
      </c>
      <c r="J4">
        <v>22.012</v>
      </c>
    </row>
    <row r="5" spans="1:10" x14ac:dyDescent="0.3">
      <c r="A5">
        <v>25</v>
      </c>
      <c r="B5" t="s">
        <v>15</v>
      </c>
      <c r="C5" t="s">
        <v>20</v>
      </c>
      <c r="D5" t="s">
        <v>16</v>
      </c>
      <c r="E5">
        <v>11.648</v>
      </c>
      <c r="F5">
        <v>14.776999999999999</v>
      </c>
      <c r="G5">
        <v>17.504000000000001</v>
      </c>
      <c r="H5">
        <v>20.925999999999998</v>
      </c>
      <c r="I5">
        <v>25.300999999999998</v>
      </c>
      <c r="J5">
        <v>30.603999999999999</v>
      </c>
    </row>
    <row r="6" spans="1:10" x14ac:dyDescent="0.3">
      <c r="A6">
        <v>12</v>
      </c>
      <c r="B6" t="s">
        <v>12</v>
      </c>
      <c r="C6" t="s">
        <v>13</v>
      </c>
      <c r="D6" t="s">
        <v>14</v>
      </c>
      <c r="E6">
        <v>29.725000000000001</v>
      </c>
      <c r="F6">
        <v>29.725000000000001</v>
      </c>
      <c r="G6">
        <v>29.725000000000001</v>
      </c>
      <c r="H6">
        <v>37.033000000000001</v>
      </c>
      <c r="I6">
        <v>52.012999999999998</v>
      </c>
      <c r="J6">
        <v>52.012999999999998</v>
      </c>
    </row>
    <row r="7" spans="1:10" x14ac:dyDescent="0.3">
      <c r="A7">
        <v>11</v>
      </c>
      <c r="B7" t="s">
        <v>12</v>
      </c>
      <c r="C7" t="s">
        <v>13</v>
      </c>
      <c r="D7" t="s">
        <v>14</v>
      </c>
      <c r="E7">
        <v>31.64</v>
      </c>
      <c r="F7">
        <v>31.64</v>
      </c>
      <c r="G7">
        <v>31.64</v>
      </c>
      <c r="H7">
        <v>110.101</v>
      </c>
      <c r="I7">
        <v>270.93</v>
      </c>
      <c r="J7">
        <v>270.93</v>
      </c>
    </row>
    <row r="8" spans="1:10" x14ac:dyDescent="0.3">
      <c r="A8">
        <v>28</v>
      </c>
      <c r="B8" t="s">
        <v>15</v>
      </c>
      <c r="C8" t="s">
        <v>20</v>
      </c>
      <c r="D8" t="s">
        <v>16</v>
      </c>
      <c r="E8">
        <v>139.05000000000001</v>
      </c>
      <c r="F8">
        <v>139.05000000000001</v>
      </c>
      <c r="G8">
        <v>144.31</v>
      </c>
      <c r="H8">
        <v>153.79</v>
      </c>
      <c r="I8">
        <v>236.11</v>
      </c>
      <c r="J8">
        <v>240.18</v>
      </c>
    </row>
    <row r="9" spans="1:10" x14ac:dyDescent="0.3">
      <c r="A9">
        <v>27</v>
      </c>
      <c r="B9" t="s">
        <v>15</v>
      </c>
      <c r="C9" t="s">
        <v>20</v>
      </c>
      <c r="D9" t="s">
        <v>16</v>
      </c>
      <c r="E9">
        <v>185.09399999999999</v>
      </c>
      <c r="F9">
        <v>425.24900000000002</v>
      </c>
      <c r="G9">
        <v>455.16199999999998</v>
      </c>
      <c r="H9">
        <v>468.36099999999999</v>
      </c>
      <c r="I9">
        <v>639.09400000000005</v>
      </c>
      <c r="J9">
        <v>804.17399999999998</v>
      </c>
    </row>
    <row r="10" spans="1:10" x14ac:dyDescent="0.3">
      <c r="A10">
        <v>14</v>
      </c>
      <c r="B10" t="s">
        <v>12</v>
      </c>
      <c r="C10" t="s">
        <v>13</v>
      </c>
      <c r="D10" t="s">
        <v>14</v>
      </c>
      <c r="E10">
        <v>191.50299999999999</v>
      </c>
      <c r="F10">
        <v>191.50299999999999</v>
      </c>
      <c r="G10">
        <v>191.506</v>
      </c>
      <c r="H10">
        <v>191.619</v>
      </c>
      <c r="I10">
        <v>191.71799999999999</v>
      </c>
      <c r="J10">
        <v>192.601</v>
      </c>
    </row>
    <row r="11" spans="1:10" x14ac:dyDescent="0.3">
      <c r="A11">
        <v>13</v>
      </c>
      <c r="B11" t="s">
        <v>12</v>
      </c>
      <c r="C11" t="s">
        <v>13</v>
      </c>
      <c r="D11" t="s">
        <v>14</v>
      </c>
      <c r="E11">
        <v>457.93900000000002</v>
      </c>
      <c r="F11">
        <v>457.93900000000002</v>
      </c>
      <c r="G11">
        <v>457.94900000000001</v>
      </c>
      <c r="H11">
        <v>458.32400000000001</v>
      </c>
      <c r="I11">
        <v>458.65100000000001</v>
      </c>
      <c r="J11">
        <v>461.584</v>
      </c>
    </row>
    <row r="12" spans="1:10" x14ac:dyDescent="0.3">
      <c r="A12">
        <v>20</v>
      </c>
      <c r="B12" t="s">
        <v>15</v>
      </c>
      <c r="C12" t="s">
        <v>20</v>
      </c>
      <c r="D12" t="s">
        <v>16</v>
      </c>
      <c r="E12">
        <v>809.97900000000004</v>
      </c>
      <c r="F12">
        <v>840.87900000000002</v>
      </c>
      <c r="G12">
        <v>862.87900000000002</v>
      </c>
      <c r="H12">
        <v>870.87900000000002</v>
      </c>
      <c r="I12">
        <v>879.87900000000002</v>
      </c>
      <c r="J12">
        <v>963.12900000000002</v>
      </c>
    </row>
    <row r="13" spans="1:10" x14ac:dyDescent="0.3">
      <c r="A13">
        <v>8</v>
      </c>
      <c r="B13" t="s">
        <v>10</v>
      </c>
      <c r="D13" t="s">
        <v>11</v>
      </c>
      <c r="E13">
        <v>1140.913</v>
      </c>
      <c r="F13">
        <v>1371.06</v>
      </c>
      <c r="G13">
        <v>1685.7239999999999</v>
      </c>
      <c r="H13">
        <v>2186.3209999999999</v>
      </c>
      <c r="I13">
        <v>3239.7339999999999</v>
      </c>
      <c r="J13">
        <v>4646.5739999999996</v>
      </c>
    </row>
    <row r="14" spans="1:10" x14ac:dyDescent="0.3">
      <c r="A14">
        <v>7</v>
      </c>
      <c r="B14" t="s">
        <v>10</v>
      </c>
      <c r="D14" t="s">
        <v>11</v>
      </c>
      <c r="E14">
        <v>1224.52</v>
      </c>
      <c r="F14">
        <v>1564.942</v>
      </c>
      <c r="G14">
        <v>1800.9760000000001</v>
      </c>
      <c r="H14">
        <v>2192.165</v>
      </c>
      <c r="I14">
        <v>2856</v>
      </c>
      <c r="J14">
        <v>4080.7139999999999</v>
      </c>
    </row>
    <row r="15" spans="1:10" x14ac:dyDescent="0.3">
      <c r="A15">
        <v>15</v>
      </c>
      <c r="B15" t="s">
        <v>12</v>
      </c>
      <c r="C15" t="s">
        <v>13</v>
      </c>
      <c r="D15" t="s">
        <v>14</v>
      </c>
      <c r="E15">
        <v>2200.46</v>
      </c>
      <c r="F15">
        <v>2235.944</v>
      </c>
      <c r="G15">
        <v>2303.3009999999999</v>
      </c>
      <c r="H15">
        <v>2275.0120000000002</v>
      </c>
      <c r="I15">
        <v>2352.402</v>
      </c>
      <c r="J15">
        <v>2384.1799999999998</v>
      </c>
    </row>
    <row r="16" spans="1:10" x14ac:dyDescent="0.3">
      <c r="A16">
        <v>16</v>
      </c>
      <c r="B16" t="s">
        <v>12</v>
      </c>
      <c r="C16" t="s">
        <v>13</v>
      </c>
      <c r="D16" t="s">
        <v>14</v>
      </c>
      <c r="E16">
        <v>2200.46</v>
      </c>
      <c r="F16">
        <v>2235.944</v>
      </c>
      <c r="G16">
        <v>2303.3009999999999</v>
      </c>
      <c r="H16">
        <v>2275.0120000000002</v>
      </c>
      <c r="I16">
        <v>2352.402</v>
      </c>
      <c r="J16">
        <v>2384.1799999999998</v>
      </c>
    </row>
    <row r="17" spans="1:10" x14ac:dyDescent="0.3">
      <c r="A17">
        <v>17</v>
      </c>
      <c r="B17" t="s">
        <v>12</v>
      </c>
      <c r="C17" t="s">
        <v>13</v>
      </c>
      <c r="D17" t="s">
        <v>14</v>
      </c>
      <c r="E17">
        <v>2200.46</v>
      </c>
      <c r="F17">
        <v>2235.944</v>
      </c>
      <c r="G17">
        <v>2303.3009999999999</v>
      </c>
      <c r="H17">
        <v>2275.0120000000002</v>
      </c>
      <c r="I17">
        <v>2352.402</v>
      </c>
      <c r="J17">
        <v>2384.1799999999998</v>
      </c>
    </row>
    <row r="18" spans="1:10" x14ac:dyDescent="0.3">
      <c r="A18">
        <v>18</v>
      </c>
      <c r="B18" t="s">
        <v>12</v>
      </c>
      <c r="C18" t="s">
        <v>13</v>
      </c>
      <c r="D18" t="s">
        <v>14</v>
      </c>
      <c r="E18">
        <v>2200.46</v>
      </c>
      <c r="F18">
        <v>2235.944</v>
      </c>
      <c r="G18">
        <v>2303.3009999999999</v>
      </c>
      <c r="H18">
        <v>2275.0120000000002</v>
      </c>
      <c r="I18">
        <v>2352.402</v>
      </c>
      <c r="J18">
        <v>2384.1799999999998</v>
      </c>
    </row>
    <row r="19" spans="1:10" x14ac:dyDescent="0.3">
      <c r="A19">
        <v>19</v>
      </c>
      <c r="B19" t="s">
        <v>15</v>
      </c>
      <c r="C19" t="s">
        <v>20</v>
      </c>
      <c r="D19" t="s">
        <v>16</v>
      </c>
      <c r="E19">
        <v>2200.46</v>
      </c>
      <c r="F19">
        <v>2235.944</v>
      </c>
      <c r="G19">
        <v>2303.3009999999999</v>
      </c>
      <c r="H19">
        <v>2275.0120000000002</v>
      </c>
      <c r="I19">
        <v>2352.402</v>
      </c>
      <c r="J19">
        <v>2384.1799999999998</v>
      </c>
    </row>
    <row r="20" spans="1:10" x14ac:dyDescent="0.3">
      <c r="A20">
        <v>10</v>
      </c>
      <c r="B20" t="s">
        <v>10</v>
      </c>
      <c r="D20" t="s">
        <v>11</v>
      </c>
      <c r="E20">
        <v>13094.115</v>
      </c>
      <c r="F20">
        <v>18123.593000000001</v>
      </c>
      <c r="G20">
        <v>23181.811000000002</v>
      </c>
      <c r="H20">
        <v>28989.045999999998</v>
      </c>
      <c r="I20">
        <v>33585.076999999997</v>
      </c>
      <c r="J20">
        <v>41199.83</v>
      </c>
    </row>
    <row r="21" spans="1:10" x14ac:dyDescent="0.3">
      <c r="A21">
        <v>2</v>
      </c>
      <c r="B21" t="s">
        <v>10</v>
      </c>
      <c r="D21" t="s">
        <v>11</v>
      </c>
      <c r="E21">
        <v>17606.311000000002</v>
      </c>
      <c r="F21">
        <v>20451.753000000001</v>
      </c>
      <c r="G21">
        <v>21152.848000000002</v>
      </c>
      <c r="H21">
        <v>23122.542000000001</v>
      </c>
      <c r="I21">
        <v>24818.881000000001</v>
      </c>
      <c r="J21">
        <v>28101.663</v>
      </c>
    </row>
    <row r="22" spans="1:10" x14ac:dyDescent="0.3">
      <c r="A22">
        <v>24</v>
      </c>
      <c r="B22" t="s">
        <v>15</v>
      </c>
      <c r="C22" t="s">
        <v>20</v>
      </c>
      <c r="D22" t="s">
        <v>16</v>
      </c>
      <c r="E22">
        <v>20842.062999999998</v>
      </c>
      <c r="F22">
        <v>20964.106</v>
      </c>
      <c r="G22">
        <v>21205.251</v>
      </c>
      <c r="H22">
        <v>21582.133999999998</v>
      </c>
      <c r="I22">
        <v>21522.109</v>
      </c>
      <c r="J22">
        <v>21549.759999999998</v>
      </c>
    </row>
    <row r="23" spans="1:10" x14ac:dyDescent="0.3">
      <c r="A23">
        <v>9</v>
      </c>
      <c r="B23" t="s">
        <v>10</v>
      </c>
      <c r="D23" t="s">
        <v>11</v>
      </c>
      <c r="E23">
        <v>23575.989000000001</v>
      </c>
      <c r="F23">
        <v>27483.48</v>
      </c>
      <c r="G23">
        <v>38475.415999999997</v>
      </c>
      <c r="H23">
        <v>45986.114000000001</v>
      </c>
      <c r="I23">
        <v>60755.12</v>
      </c>
      <c r="J23">
        <v>71323.437999999995</v>
      </c>
    </row>
    <row r="24" spans="1:10" x14ac:dyDescent="0.3">
      <c r="A24">
        <v>22</v>
      </c>
      <c r="B24" t="s">
        <v>15</v>
      </c>
      <c r="C24" t="s">
        <v>20</v>
      </c>
      <c r="D24" t="s">
        <v>16</v>
      </c>
      <c r="E24">
        <v>72252.387799999997</v>
      </c>
      <c r="F24">
        <v>74545.715800000005</v>
      </c>
      <c r="G24">
        <v>75333.525800000003</v>
      </c>
      <c r="H24">
        <v>79231.605800000005</v>
      </c>
      <c r="I24">
        <v>80635.987800000003</v>
      </c>
      <c r="J24">
        <v>85289.655799999993</v>
      </c>
    </row>
    <row r="25" spans="1:10" x14ac:dyDescent="0.3">
      <c r="A25">
        <v>23</v>
      </c>
      <c r="B25" t="s">
        <v>15</v>
      </c>
      <c r="C25" t="s">
        <v>20</v>
      </c>
      <c r="D25" t="s">
        <v>16</v>
      </c>
      <c r="E25">
        <v>76120.740999999995</v>
      </c>
      <c r="F25">
        <v>82806.903000000006</v>
      </c>
      <c r="G25">
        <v>80875.350999999995</v>
      </c>
      <c r="H25">
        <v>82676.755999999994</v>
      </c>
      <c r="I25">
        <v>87309.65</v>
      </c>
      <c r="J25">
        <v>94347.744000000006</v>
      </c>
    </row>
    <row r="26" spans="1:10" x14ac:dyDescent="0.3">
      <c r="A26">
        <v>1</v>
      </c>
      <c r="B26" t="s">
        <v>10</v>
      </c>
      <c r="D26" t="s">
        <v>11</v>
      </c>
      <c r="E26">
        <v>109628.66800000001</v>
      </c>
      <c r="F26">
        <v>106082.875</v>
      </c>
      <c r="G26">
        <v>115399.651</v>
      </c>
      <c r="H26">
        <v>122991.148</v>
      </c>
      <c r="I26">
        <v>134882.70300000001</v>
      </c>
      <c r="J26">
        <v>150757.179</v>
      </c>
    </row>
    <row r="27" spans="1:10" x14ac:dyDescent="0.3">
      <c r="A27">
        <v>6</v>
      </c>
      <c r="B27" t="s">
        <v>10</v>
      </c>
      <c r="D27" t="s">
        <v>11</v>
      </c>
      <c r="E27">
        <v>310812.01</v>
      </c>
      <c r="F27">
        <v>316726.62800000003</v>
      </c>
      <c r="G27">
        <v>319754.37800000003</v>
      </c>
      <c r="H27">
        <v>320735.37800000003</v>
      </c>
      <c r="I27">
        <v>320862.484</v>
      </c>
      <c r="J27">
        <v>323683.55900000001</v>
      </c>
    </row>
    <row r="28" spans="1:10" x14ac:dyDescent="0.3">
      <c r="A28">
        <v>21</v>
      </c>
      <c r="B28" t="s">
        <v>15</v>
      </c>
      <c r="C28" t="s">
        <v>20</v>
      </c>
      <c r="D28" t="s">
        <v>16</v>
      </c>
      <c r="E28">
        <v>322077.68290000001</v>
      </c>
      <c r="F28">
        <v>341429.40789999999</v>
      </c>
      <c r="G28">
        <v>368849.55489999999</v>
      </c>
      <c r="H28">
        <v>394515.73989999999</v>
      </c>
      <c r="I28">
        <v>448410.02189999999</v>
      </c>
      <c r="J28">
        <v>445337.82339999999</v>
      </c>
    </row>
    <row r="29" spans="1:10" x14ac:dyDescent="0.3">
      <c r="A29">
        <v>5</v>
      </c>
      <c r="B29" t="s">
        <v>10</v>
      </c>
      <c r="D29" t="s">
        <v>11</v>
      </c>
      <c r="E29">
        <v>1219908.3759999999</v>
      </c>
      <c r="F29">
        <v>1115048.713</v>
      </c>
      <c r="G29">
        <v>1178832.389</v>
      </c>
      <c r="H29">
        <v>1134305.8160000001</v>
      </c>
      <c r="I29">
        <v>1163700.6839999999</v>
      </c>
      <c r="J29">
        <v>1186719.73</v>
      </c>
    </row>
    <row r="30" spans="1:10" x14ac:dyDescent="0.3">
      <c r="A30">
        <v>4</v>
      </c>
      <c r="B30" t="s">
        <v>10</v>
      </c>
      <c r="D30" t="s">
        <v>11</v>
      </c>
      <c r="E30">
        <v>1267681.571</v>
      </c>
      <c r="F30">
        <v>1265629.2579999999</v>
      </c>
      <c r="G30">
        <v>1351004.7150000001</v>
      </c>
      <c r="H30">
        <v>1397287.372</v>
      </c>
      <c r="I30">
        <v>1422326.361</v>
      </c>
      <c r="J30">
        <v>1438534.3089999999</v>
      </c>
    </row>
    <row r="31" spans="1:10" x14ac:dyDescent="0.3">
      <c r="A31">
        <v>3</v>
      </c>
      <c r="B31" t="s">
        <v>10</v>
      </c>
      <c r="D31" t="s">
        <v>11</v>
      </c>
      <c r="E31">
        <v>5563047.8399999999</v>
      </c>
      <c r="F31">
        <v>5503633.4239999996</v>
      </c>
      <c r="G31">
        <v>5683289.966</v>
      </c>
      <c r="H31">
        <v>5841662.4800000004</v>
      </c>
      <c r="I31">
        <v>5918503.9649999999</v>
      </c>
      <c r="J31">
        <v>6049546.8849999998</v>
      </c>
    </row>
    <row r="32" spans="1:10" x14ac:dyDescent="0.3">
      <c r="A32">
        <v>29</v>
      </c>
      <c r="B32" t="s">
        <v>17</v>
      </c>
      <c r="C32" t="s">
        <v>18</v>
      </c>
      <c r="D32" t="s">
        <v>19</v>
      </c>
    </row>
  </sheetData>
  <sortState xmlns:xlrd2="http://schemas.microsoft.com/office/spreadsheetml/2017/richdata2" ref="A4:J32">
    <sortCondition ref="E4:E32"/>
    <sortCondition descending="1" ref="H4:H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Datasheet</vt:lpstr>
      <vt:lpstr>Questions</vt:lpstr>
      <vt:lpstr>Sheet9</vt:lpstr>
      <vt:lpstr>Sheet8</vt:lpstr>
      <vt:lpstr>Sheet7</vt:lpstr>
      <vt:lpstr>Sheet6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2024-12-18T16:10:30Z</dcterms:created>
  <dcterms:modified xsi:type="dcterms:W3CDTF">2024-12-18T16:40:07Z</dcterms:modified>
</cp:coreProperties>
</file>