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77F9E35E-C3F8-4D39-9961-8B093637D853}" xr6:coauthVersionLast="47" xr6:coauthVersionMax="47" xr10:uidLastSave="{00000000-0000-0000-0000-000000000000}"/>
  <bookViews>
    <workbookView xWindow="-108" yWindow="-108" windowWidth="23256" windowHeight="12456" activeTab="7" xr2:uid="{6FC697F6-B39C-4689-9152-5CC967239D7A}"/>
  </bookViews>
  <sheets>
    <sheet name="dataset" sheetId="1" r:id="rId1"/>
    <sheet name="Questions " sheetId="2" r:id="rId2"/>
    <sheet name="Question 7" sheetId="9" r:id="rId3"/>
    <sheet name="Question 1" sheetId="3" r:id="rId4"/>
    <sheet name="Question 2" sheetId="4" r:id="rId5"/>
    <sheet name="Question 3" sheetId="5" r:id="rId6"/>
    <sheet name="Question 4" sheetId="6" r:id="rId7"/>
    <sheet name="Question 5" sheetId="7" r:id="rId8"/>
    <sheet name="Question 6" sheetId="8" r:id="rId9"/>
  </sheets>
  <definedNames>
    <definedName name="_xlnm._FilterDatabase" localSheetId="4" hidden="1">'Question 2'!$A$3:$J$72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9" l="1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6" i="9"/>
  <c r="C5" i="9"/>
  <c r="C4" i="9"/>
  <c r="B4" i="8"/>
  <c r="B4" i="7"/>
  <c r="B4" i="6"/>
  <c r="C4" i="5"/>
</calcChain>
</file>

<file path=xl/sharedStrings.xml><?xml version="1.0" encoding="utf-8"?>
<sst xmlns="http://schemas.openxmlformats.org/spreadsheetml/2006/main" count="671" uniqueCount="31">
  <si>
    <t>Id</t>
  </si>
  <si>
    <t>Area</t>
  </si>
  <si>
    <t>Bedrooms</t>
  </si>
  <si>
    <t>Bathrooms</t>
  </si>
  <si>
    <t>Floors</t>
  </si>
  <si>
    <t>YearBuilt</t>
  </si>
  <si>
    <t>Location</t>
  </si>
  <si>
    <t>Condition</t>
  </si>
  <si>
    <t>Garage</t>
  </si>
  <si>
    <t>Price</t>
  </si>
  <si>
    <t>Downtown</t>
  </si>
  <si>
    <t>Excellent</t>
  </si>
  <si>
    <t>No</t>
  </si>
  <si>
    <t>Good</t>
  </si>
  <si>
    <t>Suburban</t>
  </si>
  <si>
    <t>Fair</t>
  </si>
  <si>
    <t>Yes</t>
  </si>
  <si>
    <t>Urban</t>
  </si>
  <si>
    <t>Poor</t>
  </si>
  <si>
    <t>Rural</t>
  </si>
  <si>
    <t xml:space="preserve">Questions </t>
  </si>
  <si>
    <t xml:space="preserve">Sort the data by price in ascending order and then sort it by Area in descending order to check the large area having low price </t>
  </si>
  <si>
    <t xml:space="preserve">Calcutate the total price for good condition </t>
  </si>
  <si>
    <t xml:space="preserve">Calcutate the average area for poor condition  </t>
  </si>
  <si>
    <t xml:space="preserve">For ID 23 show the location of the area </t>
  </si>
  <si>
    <t xml:space="preserve">Show the total count of bedrooms </t>
  </si>
  <si>
    <t xml:space="preserve">Filter the urban location to check the housing details </t>
  </si>
  <si>
    <t>ID</t>
  </si>
  <si>
    <t xml:space="preserve">there are 69 bedrooms available </t>
  </si>
  <si>
    <t xml:space="preserve">Condition </t>
  </si>
  <si>
    <t>If the area size is less than 1500  if not then state that "Buying this area is not good"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</si>
</sst>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C09]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Franklin Gothic Medium"/>
      <family val="2"/>
    </font>
    <font>
      <sz val="16"/>
      <color theme="0"/>
      <name val="Freestyle Script"/>
      <family val="4"/>
    </font>
    <font>
      <sz val="11"/>
      <color theme="0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66" fontId="0" fillId="0" borderId="0" xfId="0" applyNumberFormat="1"/>
    <xf numFmtId="1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7577-858D-4D91-9666-831407292252}">
  <dimension ref="A1:J70"/>
  <sheetViews>
    <sheetView workbookViewId="0">
      <selection sqref="A1:J1"/>
    </sheetView>
  </sheetViews>
  <sheetFormatPr defaultRowHeight="14.4" x14ac:dyDescent="0.3"/>
  <cols>
    <col min="3" max="3" width="13.77734375" customWidth="1"/>
    <col min="4" max="4" width="18.21875" customWidth="1"/>
    <col min="6" max="6" width="13.5546875" customWidth="1"/>
    <col min="7" max="7" width="16.5546875" customWidth="1"/>
    <col min="8" max="8" width="12.33203125" customWidth="1"/>
    <col min="10" max="10" width="12.88671875" customWidth="1"/>
  </cols>
  <sheetData>
    <row r="1" spans="1:10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1</v>
      </c>
      <c r="B2">
        <v>1360</v>
      </c>
      <c r="C2">
        <v>5</v>
      </c>
      <c r="D2">
        <v>4</v>
      </c>
      <c r="E2">
        <v>3</v>
      </c>
      <c r="F2">
        <v>1970</v>
      </c>
      <c r="G2" t="s">
        <v>10</v>
      </c>
      <c r="H2" t="s">
        <v>11</v>
      </c>
      <c r="I2" t="s">
        <v>12</v>
      </c>
      <c r="J2">
        <v>149919</v>
      </c>
    </row>
    <row r="3" spans="1:10" x14ac:dyDescent="0.3">
      <c r="A3">
        <v>2</v>
      </c>
      <c r="B3">
        <v>4272</v>
      </c>
      <c r="C3">
        <v>5</v>
      </c>
      <c r="D3">
        <v>4</v>
      </c>
      <c r="E3">
        <v>3</v>
      </c>
      <c r="F3">
        <v>1958</v>
      </c>
      <c r="G3" t="s">
        <v>10</v>
      </c>
      <c r="H3" t="s">
        <v>11</v>
      </c>
      <c r="I3" t="s">
        <v>12</v>
      </c>
      <c r="J3">
        <v>424998</v>
      </c>
    </row>
    <row r="4" spans="1:10" x14ac:dyDescent="0.3">
      <c r="A4">
        <v>3</v>
      </c>
      <c r="B4">
        <v>3592</v>
      </c>
      <c r="C4">
        <v>2</v>
      </c>
      <c r="D4">
        <v>2</v>
      </c>
      <c r="E4">
        <v>3</v>
      </c>
      <c r="F4">
        <v>1938</v>
      </c>
      <c r="G4" t="s">
        <v>10</v>
      </c>
      <c r="H4" t="s">
        <v>13</v>
      </c>
      <c r="I4" t="s">
        <v>12</v>
      </c>
      <c r="J4">
        <v>266746</v>
      </c>
    </row>
    <row r="5" spans="1:10" x14ac:dyDescent="0.3">
      <c r="A5">
        <v>4</v>
      </c>
      <c r="B5">
        <v>966</v>
      </c>
      <c r="C5">
        <v>4</v>
      </c>
      <c r="D5">
        <v>2</v>
      </c>
      <c r="E5">
        <v>2</v>
      </c>
      <c r="F5">
        <v>1902</v>
      </c>
      <c r="G5" t="s">
        <v>14</v>
      </c>
      <c r="H5" t="s">
        <v>15</v>
      </c>
      <c r="I5" t="s">
        <v>16</v>
      </c>
      <c r="J5">
        <v>244020</v>
      </c>
    </row>
    <row r="6" spans="1:10" x14ac:dyDescent="0.3">
      <c r="A6">
        <v>5</v>
      </c>
      <c r="B6">
        <v>4926</v>
      </c>
      <c r="C6">
        <v>1</v>
      </c>
      <c r="D6">
        <v>4</v>
      </c>
      <c r="E6">
        <v>2</v>
      </c>
      <c r="F6">
        <v>1975</v>
      </c>
      <c r="G6" t="s">
        <v>10</v>
      </c>
      <c r="H6" t="s">
        <v>15</v>
      </c>
      <c r="I6" t="s">
        <v>16</v>
      </c>
      <c r="J6">
        <v>636056</v>
      </c>
    </row>
    <row r="7" spans="1:10" x14ac:dyDescent="0.3">
      <c r="A7">
        <v>6</v>
      </c>
      <c r="B7">
        <v>3944</v>
      </c>
      <c r="C7">
        <v>1</v>
      </c>
      <c r="D7">
        <v>2</v>
      </c>
      <c r="E7">
        <v>1</v>
      </c>
      <c r="F7">
        <v>1906</v>
      </c>
      <c r="G7" t="s">
        <v>17</v>
      </c>
      <c r="H7" t="s">
        <v>18</v>
      </c>
      <c r="I7" t="s">
        <v>12</v>
      </c>
      <c r="J7">
        <v>93262</v>
      </c>
    </row>
    <row r="8" spans="1:10" x14ac:dyDescent="0.3">
      <c r="A8">
        <v>7</v>
      </c>
      <c r="B8">
        <v>3671</v>
      </c>
      <c r="C8">
        <v>1</v>
      </c>
      <c r="D8">
        <v>1</v>
      </c>
      <c r="E8">
        <v>2</v>
      </c>
      <c r="F8">
        <v>1948</v>
      </c>
      <c r="G8" t="s">
        <v>19</v>
      </c>
      <c r="H8" t="s">
        <v>18</v>
      </c>
      <c r="I8" t="s">
        <v>16</v>
      </c>
      <c r="J8">
        <v>448722</v>
      </c>
    </row>
    <row r="9" spans="1:10" x14ac:dyDescent="0.3">
      <c r="A9">
        <v>8</v>
      </c>
      <c r="B9">
        <v>3419</v>
      </c>
      <c r="C9">
        <v>2</v>
      </c>
      <c r="D9">
        <v>4</v>
      </c>
      <c r="E9">
        <v>1</v>
      </c>
      <c r="F9">
        <v>1925</v>
      </c>
      <c r="G9" t="s">
        <v>14</v>
      </c>
      <c r="H9" t="s">
        <v>13</v>
      </c>
      <c r="I9" t="s">
        <v>16</v>
      </c>
      <c r="J9">
        <v>594893</v>
      </c>
    </row>
    <row r="10" spans="1:10" x14ac:dyDescent="0.3">
      <c r="A10">
        <v>9</v>
      </c>
      <c r="B10">
        <v>630</v>
      </c>
      <c r="C10">
        <v>2</v>
      </c>
      <c r="D10">
        <v>2</v>
      </c>
      <c r="E10">
        <v>1</v>
      </c>
      <c r="F10">
        <v>1932</v>
      </c>
      <c r="G10" t="s">
        <v>19</v>
      </c>
      <c r="H10" t="s">
        <v>18</v>
      </c>
      <c r="I10" t="s">
        <v>16</v>
      </c>
      <c r="J10">
        <v>652878</v>
      </c>
    </row>
    <row r="11" spans="1:10" x14ac:dyDescent="0.3">
      <c r="A11">
        <v>10</v>
      </c>
      <c r="B11">
        <v>2185</v>
      </c>
      <c r="C11">
        <v>3</v>
      </c>
      <c r="D11">
        <v>3</v>
      </c>
      <c r="E11">
        <v>1</v>
      </c>
      <c r="F11">
        <v>2000</v>
      </c>
      <c r="G11" t="s">
        <v>10</v>
      </c>
      <c r="H11" t="s">
        <v>18</v>
      </c>
      <c r="I11" t="s">
        <v>12</v>
      </c>
      <c r="J11">
        <v>340375</v>
      </c>
    </row>
    <row r="12" spans="1:10" x14ac:dyDescent="0.3">
      <c r="A12">
        <v>11</v>
      </c>
      <c r="B12">
        <v>1269</v>
      </c>
      <c r="C12">
        <v>1</v>
      </c>
      <c r="D12">
        <v>4</v>
      </c>
      <c r="E12">
        <v>2</v>
      </c>
      <c r="F12">
        <v>1947</v>
      </c>
      <c r="G12" t="s">
        <v>14</v>
      </c>
      <c r="H12" t="s">
        <v>18</v>
      </c>
      <c r="I12" t="s">
        <v>16</v>
      </c>
      <c r="J12">
        <v>653685</v>
      </c>
    </row>
    <row r="13" spans="1:10" x14ac:dyDescent="0.3">
      <c r="A13">
        <v>12</v>
      </c>
      <c r="B13">
        <v>2891</v>
      </c>
      <c r="C13">
        <v>4</v>
      </c>
      <c r="D13">
        <v>4</v>
      </c>
      <c r="E13">
        <v>3</v>
      </c>
      <c r="F13">
        <v>1978</v>
      </c>
      <c r="G13" t="s">
        <v>17</v>
      </c>
      <c r="H13" t="s">
        <v>11</v>
      </c>
      <c r="I13" t="s">
        <v>16</v>
      </c>
      <c r="J13">
        <v>127123</v>
      </c>
    </row>
    <row r="14" spans="1:10" x14ac:dyDescent="0.3">
      <c r="A14">
        <v>13</v>
      </c>
      <c r="B14">
        <v>2933</v>
      </c>
      <c r="C14">
        <v>4</v>
      </c>
      <c r="D14">
        <v>3</v>
      </c>
      <c r="E14">
        <v>2</v>
      </c>
      <c r="F14">
        <v>1901</v>
      </c>
      <c r="G14" t="s">
        <v>10</v>
      </c>
      <c r="H14" t="s">
        <v>18</v>
      </c>
      <c r="I14" t="s">
        <v>12</v>
      </c>
      <c r="J14">
        <v>849947</v>
      </c>
    </row>
    <row r="15" spans="1:10" x14ac:dyDescent="0.3">
      <c r="A15">
        <v>14</v>
      </c>
      <c r="B15">
        <v>1684</v>
      </c>
      <c r="C15">
        <v>1</v>
      </c>
      <c r="D15">
        <v>1</v>
      </c>
      <c r="E15">
        <v>1</v>
      </c>
      <c r="F15">
        <v>2004</v>
      </c>
      <c r="G15" t="s">
        <v>19</v>
      </c>
      <c r="H15" t="s">
        <v>13</v>
      </c>
      <c r="I15" t="s">
        <v>12</v>
      </c>
      <c r="J15">
        <v>399355</v>
      </c>
    </row>
    <row r="16" spans="1:10" x14ac:dyDescent="0.3">
      <c r="A16">
        <v>15</v>
      </c>
      <c r="B16">
        <v>3885</v>
      </c>
      <c r="C16">
        <v>1</v>
      </c>
      <c r="D16">
        <v>3</v>
      </c>
      <c r="E16">
        <v>1</v>
      </c>
      <c r="F16">
        <v>1970</v>
      </c>
      <c r="G16" t="s">
        <v>17</v>
      </c>
      <c r="H16" t="s">
        <v>15</v>
      </c>
      <c r="I16" t="s">
        <v>16</v>
      </c>
      <c r="J16">
        <v>481838</v>
      </c>
    </row>
    <row r="17" spans="1:10" x14ac:dyDescent="0.3">
      <c r="A17">
        <v>16</v>
      </c>
      <c r="B17">
        <v>4617</v>
      </c>
      <c r="C17">
        <v>1</v>
      </c>
      <c r="D17">
        <v>4</v>
      </c>
      <c r="E17">
        <v>2</v>
      </c>
      <c r="F17">
        <v>1931</v>
      </c>
      <c r="G17" t="s">
        <v>10</v>
      </c>
      <c r="H17" t="s">
        <v>18</v>
      </c>
      <c r="I17" t="s">
        <v>12</v>
      </c>
      <c r="J17">
        <v>853032</v>
      </c>
    </row>
    <row r="18" spans="1:10" x14ac:dyDescent="0.3">
      <c r="A18">
        <v>17</v>
      </c>
      <c r="B18">
        <v>3404</v>
      </c>
      <c r="C18">
        <v>2</v>
      </c>
      <c r="D18">
        <v>1</v>
      </c>
      <c r="E18">
        <v>1</v>
      </c>
      <c r="F18">
        <v>1903</v>
      </c>
      <c r="G18" t="s">
        <v>17</v>
      </c>
      <c r="H18" t="s">
        <v>15</v>
      </c>
      <c r="I18" t="s">
        <v>16</v>
      </c>
      <c r="J18">
        <v>208964</v>
      </c>
    </row>
    <row r="19" spans="1:10" x14ac:dyDescent="0.3">
      <c r="A19">
        <v>18</v>
      </c>
      <c r="B19">
        <v>974</v>
      </c>
      <c r="C19">
        <v>2</v>
      </c>
      <c r="D19">
        <v>2</v>
      </c>
      <c r="E19">
        <v>1</v>
      </c>
      <c r="F19">
        <v>1919</v>
      </c>
      <c r="G19" t="s">
        <v>10</v>
      </c>
      <c r="H19" t="s">
        <v>18</v>
      </c>
      <c r="I19" t="s">
        <v>16</v>
      </c>
      <c r="J19">
        <v>905742</v>
      </c>
    </row>
    <row r="20" spans="1:10" x14ac:dyDescent="0.3">
      <c r="A20">
        <v>19</v>
      </c>
      <c r="B20">
        <v>1582</v>
      </c>
      <c r="C20">
        <v>2</v>
      </c>
      <c r="D20">
        <v>2</v>
      </c>
      <c r="E20">
        <v>2</v>
      </c>
      <c r="F20">
        <v>2013</v>
      </c>
      <c r="G20" t="s">
        <v>14</v>
      </c>
      <c r="H20" t="s">
        <v>13</v>
      </c>
      <c r="I20" t="s">
        <v>12</v>
      </c>
      <c r="J20">
        <v>989305</v>
      </c>
    </row>
    <row r="21" spans="1:10" x14ac:dyDescent="0.3">
      <c r="A21">
        <v>20</v>
      </c>
      <c r="B21">
        <v>3058</v>
      </c>
      <c r="C21">
        <v>5</v>
      </c>
      <c r="D21">
        <v>2</v>
      </c>
      <c r="E21">
        <v>2</v>
      </c>
      <c r="F21">
        <v>2016</v>
      </c>
      <c r="G21" t="s">
        <v>10</v>
      </c>
      <c r="H21" t="s">
        <v>11</v>
      </c>
      <c r="I21" t="s">
        <v>12</v>
      </c>
      <c r="J21">
        <v>218767</v>
      </c>
    </row>
    <row r="22" spans="1:10" x14ac:dyDescent="0.3">
      <c r="A22">
        <v>21</v>
      </c>
      <c r="B22">
        <v>2547</v>
      </c>
      <c r="C22">
        <v>4</v>
      </c>
      <c r="D22">
        <v>4</v>
      </c>
      <c r="E22">
        <v>2</v>
      </c>
      <c r="F22">
        <v>1935</v>
      </c>
      <c r="G22" t="s">
        <v>14</v>
      </c>
      <c r="H22" t="s">
        <v>13</v>
      </c>
      <c r="I22" t="s">
        <v>16</v>
      </c>
      <c r="J22">
        <v>996357</v>
      </c>
    </row>
    <row r="23" spans="1:10" x14ac:dyDescent="0.3">
      <c r="A23">
        <v>22</v>
      </c>
      <c r="B23">
        <v>3247</v>
      </c>
      <c r="C23">
        <v>4</v>
      </c>
      <c r="D23">
        <v>3</v>
      </c>
      <c r="E23">
        <v>1</v>
      </c>
      <c r="F23">
        <v>1931</v>
      </c>
      <c r="G23" t="s">
        <v>10</v>
      </c>
      <c r="H23" t="s">
        <v>11</v>
      </c>
      <c r="I23" t="s">
        <v>12</v>
      </c>
      <c r="J23">
        <v>709789</v>
      </c>
    </row>
    <row r="24" spans="1:10" x14ac:dyDescent="0.3">
      <c r="A24">
        <v>23</v>
      </c>
      <c r="B24">
        <v>1475</v>
      </c>
      <c r="C24">
        <v>3</v>
      </c>
      <c r="D24">
        <v>1</v>
      </c>
      <c r="E24">
        <v>1</v>
      </c>
      <c r="F24">
        <v>1927</v>
      </c>
      <c r="G24" t="s">
        <v>10</v>
      </c>
      <c r="H24" t="s">
        <v>18</v>
      </c>
      <c r="I24" t="s">
        <v>12</v>
      </c>
      <c r="J24">
        <v>709966</v>
      </c>
    </row>
    <row r="25" spans="1:10" x14ac:dyDescent="0.3">
      <c r="A25">
        <v>24</v>
      </c>
      <c r="B25">
        <v>2306</v>
      </c>
      <c r="C25">
        <v>2</v>
      </c>
      <c r="D25">
        <v>2</v>
      </c>
      <c r="E25">
        <v>3</v>
      </c>
      <c r="F25">
        <v>1976</v>
      </c>
      <c r="G25" t="s">
        <v>19</v>
      </c>
      <c r="H25" t="s">
        <v>18</v>
      </c>
      <c r="I25" t="s">
        <v>16</v>
      </c>
      <c r="J25">
        <v>447694</v>
      </c>
    </row>
    <row r="26" spans="1:10" x14ac:dyDescent="0.3">
      <c r="A26">
        <v>25</v>
      </c>
      <c r="B26">
        <v>689</v>
      </c>
      <c r="C26">
        <v>5</v>
      </c>
      <c r="D26">
        <v>1</v>
      </c>
      <c r="E26">
        <v>3</v>
      </c>
      <c r="F26">
        <v>1900</v>
      </c>
      <c r="G26" t="s">
        <v>17</v>
      </c>
      <c r="H26" t="s">
        <v>11</v>
      </c>
      <c r="I26" t="s">
        <v>16</v>
      </c>
      <c r="J26">
        <v>688668</v>
      </c>
    </row>
    <row r="27" spans="1:10" x14ac:dyDescent="0.3">
      <c r="A27">
        <v>26</v>
      </c>
      <c r="B27">
        <v>3234</v>
      </c>
      <c r="C27">
        <v>5</v>
      </c>
      <c r="D27">
        <v>4</v>
      </c>
      <c r="E27">
        <v>2</v>
      </c>
      <c r="F27">
        <v>1959</v>
      </c>
      <c r="G27" t="s">
        <v>17</v>
      </c>
      <c r="H27" t="s">
        <v>13</v>
      </c>
      <c r="I27" t="s">
        <v>16</v>
      </c>
      <c r="J27">
        <v>527032</v>
      </c>
    </row>
    <row r="28" spans="1:10" x14ac:dyDescent="0.3">
      <c r="A28">
        <v>27</v>
      </c>
      <c r="B28">
        <v>3505</v>
      </c>
      <c r="C28">
        <v>4</v>
      </c>
      <c r="D28">
        <v>2</v>
      </c>
      <c r="E28">
        <v>3</v>
      </c>
      <c r="F28">
        <v>1955</v>
      </c>
      <c r="G28" t="s">
        <v>17</v>
      </c>
      <c r="H28" t="s">
        <v>13</v>
      </c>
      <c r="I28" t="s">
        <v>16</v>
      </c>
      <c r="J28">
        <v>745494</v>
      </c>
    </row>
    <row r="29" spans="1:10" x14ac:dyDescent="0.3">
      <c r="A29">
        <v>28</v>
      </c>
      <c r="B29">
        <v>2399</v>
      </c>
      <c r="C29">
        <v>2</v>
      </c>
      <c r="D29">
        <v>4</v>
      </c>
      <c r="E29">
        <v>1</v>
      </c>
      <c r="F29">
        <v>1934</v>
      </c>
      <c r="G29" t="s">
        <v>10</v>
      </c>
      <c r="H29" t="s">
        <v>11</v>
      </c>
      <c r="I29" t="s">
        <v>16</v>
      </c>
      <c r="J29">
        <v>513179</v>
      </c>
    </row>
    <row r="30" spans="1:10" x14ac:dyDescent="0.3">
      <c r="A30">
        <v>29</v>
      </c>
      <c r="B30">
        <v>1767</v>
      </c>
      <c r="C30">
        <v>3</v>
      </c>
      <c r="D30">
        <v>3</v>
      </c>
      <c r="E30">
        <v>3</v>
      </c>
      <c r="F30">
        <v>2011</v>
      </c>
      <c r="G30" t="s">
        <v>10</v>
      </c>
      <c r="H30" t="s">
        <v>18</v>
      </c>
      <c r="I30" t="s">
        <v>16</v>
      </c>
      <c r="J30">
        <v>948212</v>
      </c>
    </row>
    <row r="31" spans="1:10" x14ac:dyDescent="0.3">
      <c r="A31">
        <v>30</v>
      </c>
      <c r="B31">
        <v>2028</v>
      </c>
      <c r="C31">
        <v>2</v>
      </c>
      <c r="D31">
        <v>4</v>
      </c>
      <c r="E31">
        <v>1</v>
      </c>
      <c r="F31">
        <v>1929</v>
      </c>
      <c r="G31" t="s">
        <v>10</v>
      </c>
      <c r="H31" t="s">
        <v>11</v>
      </c>
      <c r="I31" t="s">
        <v>12</v>
      </c>
      <c r="J31">
        <v>206547</v>
      </c>
    </row>
    <row r="32" spans="1:10" x14ac:dyDescent="0.3">
      <c r="A32">
        <v>31</v>
      </c>
      <c r="B32">
        <v>3702</v>
      </c>
      <c r="C32">
        <v>1</v>
      </c>
      <c r="D32">
        <v>4</v>
      </c>
      <c r="E32">
        <v>2</v>
      </c>
      <c r="F32">
        <v>1953</v>
      </c>
      <c r="G32" t="s">
        <v>14</v>
      </c>
      <c r="H32" t="s">
        <v>18</v>
      </c>
      <c r="I32" t="s">
        <v>12</v>
      </c>
      <c r="J32">
        <v>902609</v>
      </c>
    </row>
    <row r="33" spans="1:10" x14ac:dyDescent="0.3">
      <c r="A33">
        <v>32</v>
      </c>
      <c r="B33">
        <v>4056</v>
      </c>
      <c r="C33">
        <v>2</v>
      </c>
      <c r="D33">
        <v>3</v>
      </c>
      <c r="E33">
        <v>2</v>
      </c>
      <c r="F33">
        <v>1935</v>
      </c>
      <c r="G33" t="s">
        <v>14</v>
      </c>
      <c r="H33" t="s">
        <v>11</v>
      </c>
      <c r="I33" t="s">
        <v>16</v>
      </c>
      <c r="J33">
        <v>727090</v>
      </c>
    </row>
    <row r="34" spans="1:10" x14ac:dyDescent="0.3">
      <c r="A34">
        <v>33</v>
      </c>
      <c r="B34">
        <v>4390</v>
      </c>
      <c r="C34">
        <v>1</v>
      </c>
      <c r="D34">
        <v>1</v>
      </c>
      <c r="E34">
        <v>1</v>
      </c>
      <c r="F34">
        <v>2020</v>
      </c>
      <c r="G34" t="s">
        <v>19</v>
      </c>
      <c r="H34" t="s">
        <v>18</v>
      </c>
      <c r="I34" t="s">
        <v>12</v>
      </c>
      <c r="J34">
        <v>202185</v>
      </c>
    </row>
    <row r="35" spans="1:10" x14ac:dyDescent="0.3">
      <c r="A35">
        <v>34</v>
      </c>
      <c r="B35">
        <v>1146</v>
      </c>
      <c r="C35">
        <v>1</v>
      </c>
      <c r="D35">
        <v>3</v>
      </c>
      <c r="E35">
        <v>3</v>
      </c>
      <c r="F35">
        <v>1954</v>
      </c>
      <c r="G35" t="s">
        <v>10</v>
      </c>
      <c r="H35" t="s">
        <v>11</v>
      </c>
      <c r="I35" t="s">
        <v>12</v>
      </c>
      <c r="J35">
        <v>725371</v>
      </c>
    </row>
    <row r="36" spans="1:10" x14ac:dyDescent="0.3">
      <c r="A36">
        <v>35</v>
      </c>
      <c r="B36">
        <v>3388</v>
      </c>
      <c r="C36">
        <v>3</v>
      </c>
      <c r="D36">
        <v>3</v>
      </c>
      <c r="E36">
        <v>2</v>
      </c>
      <c r="F36">
        <v>1988</v>
      </c>
      <c r="G36" t="s">
        <v>17</v>
      </c>
      <c r="H36" t="s">
        <v>15</v>
      </c>
      <c r="I36" t="s">
        <v>16</v>
      </c>
      <c r="J36">
        <v>105746</v>
      </c>
    </row>
    <row r="37" spans="1:10" x14ac:dyDescent="0.3">
      <c r="A37">
        <v>36</v>
      </c>
      <c r="B37">
        <v>2935</v>
      </c>
      <c r="C37">
        <v>4</v>
      </c>
      <c r="D37">
        <v>4</v>
      </c>
      <c r="E37">
        <v>2</v>
      </c>
      <c r="F37">
        <v>1979</v>
      </c>
      <c r="G37" t="s">
        <v>17</v>
      </c>
      <c r="H37" t="s">
        <v>18</v>
      </c>
      <c r="I37" t="s">
        <v>12</v>
      </c>
      <c r="J37">
        <v>959507</v>
      </c>
    </row>
    <row r="38" spans="1:10" x14ac:dyDescent="0.3">
      <c r="A38">
        <v>37</v>
      </c>
      <c r="B38">
        <v>1100</v>
      </c>
      <c r="C38">
        <v>2</v>
      </c>
      <c r="D38">
        <v>1</v>
      </c>
      <c r="E38">
        <v>3</v>
      </c>
      <c r="F38">
        <v>1957</v>
      </c>
      <c r="G38" t="s">
        <v>19</v>
      </c>
      <c r="H38" t="s">
        <v>13</v>
      </c>
      <c r="I38" t="s">
        <v>12</v>
      </c>
      <c r="J38">
        <v>748213</v>
      </c>
    </row>
    <row r="39" spans="1:10" x14ac:dyDescent="0.3">
      <c r="A39">
        <v>38</v>
      </c>
      <c r="B39">
        <v>2863</v>
      </c>
      <c r="C39">
        <v>1</v>
      </c>
      <c r="D39">
        <v>2</v>
      </c>
      <c r="E39">
        <v>3</v>
      </c>
      <c r="F39">
        <v>1982</v>
      </c>
      <c r="G39" t="s">
        <v>17</v>
      </c>
      <c r="H39" t="s">
        <v>11</v>
      </c>
      <c r="I39" t="s">
        <v>16</v>
      </c>
      <c r="J39">
        <v>921627</v>
      </c>
    </row>
    <row r="40" spans="1:10" x14ac:dyDescent="0.3">
      <c r="A40">
        <v>39</v>
      </c>
      <c r="B40">
        <v>2561</v>
      </c>
      <c r="C40">
        <v>2</v>
      </c>
      <c r="D40">
        <v>3</v>
      </c>
      <c r="E40">
        <v>1</v>
      </c>
      <c r="F40">
        <v>1964</v>
      </c>
      <c r="G40" t="s">
        <v>19</v>
      </c>
      <c r="H40" t="s">
        <v>13</v>
      </c>
      <c r="I40" t="s">
        <v>12</v>
      </c>
      <c r="J40">
        <v>873250</v>
      </c>
    </row>
    <row r="41" spans="1:10" x14ac:dyDescent="0.3">
      <c r="A41">
        <v>40</v>
      </c>
      <c r="B41">
        <v>741</v>
      </c>
      <c r="C41">
        <v>4</v>
      </c>
      <c r="D41">
        <v>1</v>
      </c>
      <c r="E41">
        <v>3</v>
      </c>
      <c r="F41">
        <v>1968</v>
      </c>
      <c r="G41" t="s">
        <v>10</v>
      </c>
      <c r="H41" t="s">
        <v>11</v>
      </c>
      <c r="I41" t="s">
        <v>12</v>
      </c>
      <c r="J41">
        <v>218393</v>
      </c>
    </row>
    <row r="42" spans="1:10" x14ac:dyDescent="0.3">
      <c r="A42">
        <v>41</v>
      </c>
      <c r="B42">
        <v>2541</v>
      </c>
      <c r="C42">
        <v>4</v>
      </c>
      <c r="D42">
        <v>3</v>
      </c>
      <c r="E42">
        <v>3</v>
      </c>
      <c r="F42">
        <v>1950</v>
      </c>
      <c r="G42" t="s">
        <v>17</v>
      </c>
      <c r="H42" t="s">
        <v>13</v>
      </c>
      <c r="I42" t="s">
        <v>16</v>
      </c>
      <c r="J42">
        <v>333453</v>
      </c>
    </row>
    <row r="43" spans="1:10" x14ac:dyDescent="0.3">
      <c r="A43">
        <v>42</v>
      </c>
      <c r="B43">
        <v>3324</v>
      </c>
      <c r="C43">
        <v>5</v>
      </c>
      <c r="D43">
        <v>3</v>
      </c>
      <c r="E43">
        <v>3</v>
      </c>
      <c r="F43">
        <v>1921</v>
      </c>
      <c r="G43" t="s">
        <v>10</v>
      </c>
      <c r="H43" t="s">
        <v>13</v>
      </c>
      <c r="I43" t="s">
        <v>12</v>
      </c>
      <c r="J43">
        <v>986192</v>
      </c>
    </row>
    <row r="44" spans="1:10" x14ac:dyDescent="0.3">
      <c r="A44">
        <v>43</v>
      </c>
      <c r="B44">
        <v>3112</v>
      </c>
      <c r="C44">
        <v>4</v>
      </c>
      <c r="D44">
        <v>3</v>
      </c>
      <c r="E44">
        <v>1</v>
      </c>
      <c r="F44">
        <v>1987</v>
      </c>
      <c r="G44" t="s">
        <v>14</v>
      </c>
      <c r="H44" t="s">
        <v>11</v>
      </c>
      <c r="I44" t="s">
        <v>12</v>
      </c>
      <c r="J44">
        <v>340320</v>
      </c>
    </row>
    <row r="45" spans="1:10" x14ac:dyDescent="0.3">
      <c r="A45">
        <v>44</v>
      </c>
      <c r="B45">
        <v>1863</v>
      </c>
      <c r="C45">
        <v>3</v>
      </c>
      <c r="D45">
        <v>3</v>
      </c>
      <c r="E45">
        <v>1</v>
      </c>
      <c r="F45">
        <v>2006</v>
      </c>
      <c r="G45" t="s">
        <v>17</v>
      </c>
      <c r="H45" t="s">
        <v>11</v>
      </c>
      <c r="I45" t="s">
        <v>12</v>
      </c>
      <c r="J45">
        <v>643167</v>
      </c>
    </row>
    <row r="46" spans="1:10" x14ac:dyDescent="0.3">
      <c r="A46">
        <v>45</v>
      </c>
      <c r="B46">
        <v>1978</v>
      </c>
      <c r="C46">
        <v>1</v>
      </c>
      <c r="D46">
        <v>4</v>
      </c>
      <c r="E46">
        <v>2</v>
      </c>
      <c r="F46">
        <v>2008</v>
      </c>
      <c r="G46" t="s">
        <v>14</v>
      </c>
      <c r="H46" t="s">
        <v>13</v>
      </c>
      <c r="I46" t="s">
        <v>16</v>
      </c>
      <c r="J46">
        <v>641880</v>
      </c>
    </row>
    <row r="47" spans="1:10" x14ac:dyDescent="0.3">
      <c r="A47">
        <v>46</v>
      </c>
      <c r="B47">
        <v>3056</v>
      </c>
      <c r="C47">
        <v>5</v>
      </c>
      <c r="D47">
        <v>1</v>
      </c>
      <c r="E47">
        <v>1</v>
      </c>
      <c r="F47">
        <v>2015</v>
      </c>
      <c r="G47" t="s">
        <v>17</v>
      </c>
      <c r="H47" t="s">
        <v>13</v>
      </c>
      <c r="I47" t="s">
        <v>16</v>
      </c>
      <c r="J47">
        <v>396872</v>
      </c>
    </row>
    <row r="48" spans="1:10" x14ac:dyDescent="0.3">
      <c r="A48">
        <v>47</v>
      </c>
      <c r="B48">
        <v>1275</v>
      </c>
      <c r="C48">
        <v>3</v>
      </c>
      <c r="D48">
        <v>1</v>
      </c>
      <c r="E48">
        <v>2</v>
      </c>
      <c r="F48">
        <v>2000</v>
      </c>
      <c r="G48" t="s">
        <v>10</v>
      </c>
      <c r="H48" t="s">
        <v>13</v>
      </c>
      <c r="I48" t="s">
        <v>12</v>
      </c>
      <c r="J48">
        <v>270084</v>
      </c>
    </row>
    <row r="49" spans="1:10" x14ac:dyDescent="0.3">
      <c r="A49">
        <v>48</v>
      </c>
      <c r="B49">
        <v>4514</v>
      </c>
      <c r="C49">
        <v>2</v>
      </c>
      <c r="D49">
        <v>1</v>
      </c>
      <c r="E49">
        <v>3</v>
      </c>
      <c r="F49">
        <v>1952</v>
      </c>
      <c r="G49" t="s">
        <v>19</v>
      </c>
      <c r="H49" t="s">
        <v>18</v>
      </c>
      <c r="I49" t="s">
        <v>12</v>
      </c>
      <c r="J49">
        <v>976920</v>
      </c>
    </row>
    <row r="50" spans="1:10" x14ac:dyDescent="0.3">
      <c r="A50">
        <v>49</v>
      </c>
      <c r="B50">
        <v>534</v>
      </c>
      <c r="C50">
        <v>1</v>
      </c>
      <c r="D50">
        <v>3</v>
      </c>
      <c r="E50">
        <v>2</v>
      </c>
      <c r="F50">
        <v>1999</v>
      </c>
      <c r="G50" t="s">
        <v>10</v>
      </c>
      <c r="H50" t="s">
        <v>18</v>
      </c>
      <c r="I50" t="s">
        <v>16</v>
      </c>
      <c r="J50">
        <v>771782</v>
      </c>
    </row>
    <row r="51" spans="1:10" x14ac:dyDescent="0.3">
      <c r="A51">
        <v>50</v>
      </c>
      <c r="B51">
        <v>3652</v>
      </c>
      <c r="C51">
        <v>4</v>
      </c>
      <c r="D51">
        <v>4</v>
      </c>
      <c r="E51">
        <v>2</v>
      </c>
      <c r="F51">
        <v>1935</v>
      </c>
      <c r="G51" t="s">
        <v>10</v>
      </c>
      <c r="H51" t="s">
        <v>15</v>
      </c>
      <c r="I51" t="s">
        <v>16</v>
      </c>
      <c r="J51">
        <v>845016</v>
      </c>
    </row>
    <row r="52" spans="1:10" x14ac:dyDescent="0.3">
      <c r="A52">
        <v>51</v>
      </c>
      <c r="B52">
        <v>2455</v>
      </c>
      <c r="C52">
        <v>1</v>
      </c>
      <c r="D52">
        <v>3</v>
      </c>
      <c r="E52">
        <v>3</v>
      </c>
      <c r="F52">
        <v>1967</v>
      </c>
      <c r="G52" t="s">
        <v>10</v>
      </c>
      <c r="H52" t="s">
        <v>18</v>
      </c>
      <c r="I52" t="s">
        <v>12</v>
      </c>
      <c r="J52">
        <v>698843</v>
      </c>
    </row>
    <row r="53" spans="1:10" x14ac:dyDescent="0.3">
      <c r="A53">
        <v>52</v>
      </c>
      <c r="B53">
        <v>2085</v>
      </c>
      <c r="C53">
        <v>2</v>
      </c>
      <c r="D53">
        <v>3</v>
      </c>
      <c r="E53">
        <v>2</v>
      </c>
      <c r="F53">
        <v>1935</v>
      </c>
      <c r="G53" t="s">
        <v>17</v>
      </c>
      <c r="H53" t="s">
        <v>18</v>
      </c>
      <c r="I53" t="s">
        <v>16</v>
      </c>
      <c r="J53">
        <v>405446</v>
      </c>
    </row>
    <row r="54" spans="1:10" x14ac:dyDescent="0.3">
      <c r="A54">
        <v>53</v>
      </c>
      <c r="B54">
        <v>4443</v>
      </c>
      <c r="C54">
        <v>5</v>
      </c>
      <c r="D54">
        <v>1</v>
      </c>
      <c r="E54">
        <v>1</v>
      </c>
      <c r="F54">
        <v>1951</v>
      </c>
      <c r="G54" t="s">
        <v>19</v>
      </c>
      <c r="H54" t="s">
        <v>11</v>
      </c>
      <c r="I54" t="s">
        <v>12</v>
      </c>
      <c r="J54">
        <v>958840</v>
      </c>
    </row>
    <row r="55" spans="1:10" x14ac:dyDescent="0.3">
      <c r="A55">
        <v>54</v>
      </c>
      <c r="B55">
        <v>3573</v>
      </c>
      <c r="C55">
        <v>5</v>
      </c>
      <c r="D55">
        <v>3</v>
      </c>
      <c r="E55">
        <v>1</v>
      </c>
      <c r="F55">
        <v>1952</v>
      </c>
      <c r="G55" t="s">
        <v>14</v>
      </c>
      <c r="H55" t="s">
        <v>15</v>
      </c>
      <c r="I55" t="s">
        <v>12</v>
      </c>
      <c r="J55">
        <v>593118</v>
      </c>
    </row>
    <row r="56" spans="1:10" x14ac:dyDescent="0.3">
      <c r="A56">
        <v>55</v>
      </c>
      <c r="B56">
        <v>1521</v>
      </c>
      <c r="C56">
        <v>5</v>
      </c>
      <c r="D56">
        <v>2</v>
      </c>
      <c r="E56">
        <v>1</v>
      </c>
      <c r="F56">
        <v>1981</v>
      </c>
      <c r="G56" t="s">
        <v>10</v>
      </c>
      <c r="H56" t="s">
        <v>15</v>
      </c>
      <c r="I56" t="s">
        <v>16</v>
      </c>
      <c r="J56">
        <v>266897</v>
      </c>
    </row>
    <row r="57" spans="1:10" x14ac:dyDescent="0.3">
      <c r="A57">
        <v>56</v>
      </c>
      <c r="B57">
        <v>3961</v>
      </c>
      <c r="C57">
        <v>4</v>
      </c>
      <c r="D57">
        <v>3</v>
      </c>
      <c r="E57">
        <v>1</v>
      </c>
      <c r="F57">
        <v>1949</v>
      </c>
      <c r="G57" t="s">
        <v>17</v>
      </c>
      <c r="H57" t="s">
        <v>18</v>
      </c>
      <c r="I57" t="s">
        <v>16</v>
      </c>
      <c r="J57">
        <v>826522</v>
      </c>
    </row>
    <row r="58" spans="1:10" x14ac:dyDescent="0.3">
      <c r="A58">
        <v>57</v>
      </c>
      <c r="B58">
        <v>3113</v>
      </c>
      <c r="C58">
        <v>3</v>
      </c>
      <c r="D58">
        <v>2</v>
      </c>
      <c r="E58">
        <v>2</v>
      </c>
      <c r="F58">
        <v>1979</v>
      </c>
      <c r="G58" t="s">
        <v>14</v>
      </c>
      <c r="H58" t="s">
        <v>11</v>
      </c>
      <c r="I58" t="s">
        <v>12</v>
      </c>
      <c r="J58">
        <v>913498</v>
      </c>
    </row>
    <row r="59" spans="1:10" x14ac:dyDescent="0.3">
      <c r="A59">
        <v>58</v>
      </c>
      <c r="B59">
        <v>4343</v>
      </c>
      <c r="C59">
        <v>3</v>
      </c>
      <c r="D59">
        <v>3</v>
      </c>
      <c r="E59">
        <v>2</v>
      </c>
      <c r="F59">
        <v>1940</v>
      </c>
      <c r="G59" t="s">
        <v>10</v>
      </c>
      <c r="H59" t="s">
        <v>11</v>
      </c>
      <c r="I59" t="s">
        <v>12</v>
      </c>
      <c r="J59">
        <v>840023</v>
      </c>
    </row>
    <row r="60" spans="1:10" x14ac:dyDescent="0.3">
      <c r="A60">
        <v>59</v>
      </c>
      <c r="B60">
        <v>2000</v>
      </c>
      <c r="C60">
        <v>1</v>
      </c>
      <c r="D60">
        <v>4</v>
      </c>
      <c r="E60">
        <v>3</v>
      </c>
      <c r="F60">
        <v>1917</v>
      </c>
      <c r="G60" t="s">
        <v>14</v>
      </c>
      <c r="H60" t="s">
        <v>15</v>
      </c>
      <c r="I60" t="s">
        <v>16</v>
      </c>
      <c r="J60">
        <v>143878</v>
      </c>
    </row>
    <row r="61" spans="1:10" x14ac:dyDescent="0.3">
      <c r="A61">
        <v>60</v>
      </c>
      <c r="B61">
        <v>661</v>
      </c>
      <c r="C61">
        <v>4</v>
      </c>
      <c r="D61">
        <v>4</v>
      </c>
      <c r="E61">
        <v>2</v>
      </c>
      <c r="F61">
        <v>1921</v>
      </c>
      <c r="G61" t="s">
        <v>10</v>
      </c>
      <c r="H61" t="s">
        <v>11</v>
      </c>
      <c r="I61" t="s">
        <v>12</v>
      </c>
      <c r="J61">
        <v>175407</v>
      </c>
    </row>
    <row r="62" spans="1:10" x14ac:dyDescent="0.3">
      <c r="A62">
        <v>61</v>
      </c>
      <c r="B62">
        <v>4797</v>
      </c>
      <c r="C62">
        <v>5</v>
      </c>
      <c r="D62">
        <v>1</v>
      </c>
      <c r="E62">
        <v>2</v>
      </c>
      <c r="F62">
        <v>1965</v>
      </c>
      <c r="G62" t="s">
        <v>14</v>
      </c>
      <c r="H62" t="s">
        <v>13</v>
      </c>
      <c r="I62" t="s">
        <v>16</v>
      </c>
      <c r="J62">
        <v>691157</v>
      </c>
    </row>
    <row r="63" spans="1:10" x14ac:dyDescent="0.3">
      <c r="A63">
        <v>62</v>
      </c>
      <c r="B63">
        <v>2481</v>
      </c>
      <c r="C63">
        <v>5</v>
      </c>
      <c r="D63">
        <v>3</v>
      </c>
      <c r="E63">
        <v>2</v>
      </c>
      <c r="F63">
        <v>1920</v>
      </c>
      <c r="G63" t="s">
        <v>14</v>
      </c>
      <c r="H63" t="s">
        <v>18</v>
      </c>
      <c r="I63" t="s">
        <v>16</v>
      </c>
      <c r="J63">
        <v>307716</v>
      </c>
    </row>
    <row r="64" spans="1:10" x14ac:dyDescent="0.3">
      <c r="A64">
        <v>63</v>
      </c>
      <c r="B64">
        <v>1495</v>
      </c>
      <c r="C64">
        <v>2</v>
      </c>
      <c r="D64">
        <v>2</v>
      </c>
      <c r="E64">
        <v>3</v>
      </c>
      <c r="F64">
        <v>1999</v>
      </c>
      <c r="G64" t="s">
        <v>19</v>
      </c>
      <c r="H64" t="s">
        <v>13</v>
      </c>
      <c r="I64" t="s">
        <v>16</v>
      </c>
      <c r="J64">
        <v>857827</v>
      </c>
    </row>
    <row r="65" spans="1:10" x14ac:dyDescent="0.3">
      <c r="A65">
        <v>64</v>
      </c>
      <c r="B65">
        <v>3842</v>
      </c>
      <c r="C65">
        <v>2</v>
      </c>
      <c r="D65">
        <v>2</v>
      </c>
      <c r="E65">
        <v>1</v>
      </c>
      <c r="F65">
        <v>1943</v>
      </c>
      <c r="G65" t="s">
        <v>19</v>
      </c>
      <c r="H65" t="s">
        <v>15</v>
      </c>
      <c r="I65" t="s">
        <v>16</v>
      </c>
      <c r="J65">
        <v>66738</v>
      </c>
    </row>
    <row r="66" spans="1:10" x14ac:dyDescent="0.3">
      <c r="A66">
        <v>65</v>
      </c>
      <c r="B66">
        <v>4298</v>
      </c>
      <c r="C66">
        <v>5</v>
      </c>
      <c r="D66">
        <v>3</v>
      </c>
      <c r="E66">
        <v>2</v>
      </c>
      <c r="F66">
        <v>2002</v>
      </c>
      <c r="G66" t="s">
        <v>10</v>
      </c>
      <c r="H66" t="s">
        <v>15</v>
      </c>
      <c r="I66" t="s">
        <v>16</v>
      </c>
      <c r="J66">
        <v>183703</v>
      </c>
    </row>
    <row r="67" spans="1:10" x14ac:dyDescent="0.3">
      <c r="A67">
        <v>66</v>
      </c>
      <c r="B67">
        <v>1775</v>
      </c>
      <c r="C67">
        <v>5</v>
      </c>
      <c r="D67">
        <v>2</v>
      </c>
      <c r="E67">
        <v>3</v>
      </c>
      <c r="F67">
        <v>1946</v>
      </c>
      <c r="G67" t="s">
        <v>17</v>
      </c>
      <c r="H67" t="s">
        <v>11</v>
      </c>
      <c r="I67" t="s">
        <v>12</v>
      </c>
      <c r="J67">
        <v>723265</v>
      </c>
    </row>
    <row r="68" spans="1:10" x14ac:dyDescent="0.3">
      <c r="A68">
        <v>67</v>
      </c>
      <c r="B68">
        <v>1516</v>
      </c>
      <c r="C68">
        <v>4</v>
      </c>
      <c r="D68">
        <v>4</v>
      </c>
      <c r="E68">
        <v>3</v>
      </c>
      <c r="F68">
        <v>1938</v>
      </c>
      <c r="G68" t="s">
        <v>19</v>
      </c>
      <c r="H68" t="s">
        <v>11</v>
      </c>
      <c r="I68" t="s">
        <v>16</v>
      </c>
      <c r="J68">
        <v>593344</v>
      </c>
    </row>
    <row r="69" spans="1:10" x14ac:dyDescent="0.3">
      <c r="A69">
        <v>68</v>
      </c>
      <c r="B69">
        <v>837</v>
      </c>
      <c r="C69">
        <v>3</v>
      </c>
      <c r="D69">
        <v>2</v>
      </c>
      <c r="E69">
        <v>3</v>
      </c>
      <c r="F69">
        <v>1928</v>
      </c>
      <c r="G69" t="s">
        <v>14</v>
      </c>
      <c r="H69" t="s">
        <v>15</v>
      </c>
      <c r="I69" t="s">
        <v>16</v>
      </c>
      <c r="J69">
        <v>815034</v>
      </c>
    </row>
    <row r="70" spans="1:10" x14ac:dyDescent="0.3">
      <c r="A70">
        <v>69</v>
      </c>
      <c r="B70">
        <v>1378</v>
      </c>
      <c r="C70">
        <v>2</v>
      </c>
      <c r="D70">
        <v>1</v>
      </c>
      <c r="E70">
        <v>1</v>
      </c>
      <c r="F70">
        <v>1953</v>
      </c>
      <c r="G70" t="s">
        <v>19</v>
      </c>
      <c r="H70" t="s">
        <v>15</v>
      </c>
      <c r="I70" t="s">
        <v>16</v>
      </c>
      <c r="J70">
        <v>560241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90DB-0F94-4228-9C2B-AEF435E7CEED}">
  <dimension ref="A1:A8"/>
  <sheetViews>
    <sheetView workbookViewId="0">
      <selection activeCell="A2" sqref="A2:L8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26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9478-6F11-44FD-AC6D-0F730CB780C1}">
  <dimension ref="A1:M72"/>
  <sheetViews>
    <sheetView workbookViewId="0"/>
  </sheetViews>
  <sheetFormatPr defaultRowHeight="14.4" x14ac:dyDescent="0.3"/>
  <cols>
    <col min="2" max="2" width="12.5546875" customWidth="1"/>
    <col min="3" max="3" width="27.6640625" customWidth="1"/>
  </cols>
  <sheetData>
    <row r="1" spans="1:13" ht="22.2" x14ac:dyDescent="0.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ht="15" x14ac:dyDescent="0.35">
      <c r="A3" s="2" t="s">
        <v>1</v>
      </c>
      <c r="B3" s="2" t="s">
        <v>2</v>
      </c>
      <c r="C3" s="6" t="s">
        <v>29</v>
      </c>
    </row>
    <row r="4" spans="1:13" x14ac:dyDescent="0.3">
      <c r="A4">
        <v>1360</v>
      </c>
      <c r="B4">
        <v>5</v>
      </c>
      <c r="C4" t="str">
        <f>IF(A4&lt;1500,"Buying this area is not good","Buying this area is good")</f>
        <v>Buying this area is not good</v>
      </c>
    </row>
    <row r="5" spans="1:13" x14ac:dyDescent="0.3">
      <c r="A5">
        <v>4272</v>
      </c>
      <c r="B5">
        <v>5</v>
      </c>
      <c r="C5" t="str">
        <f>IF(A5&lt;1500,"Buying this area is not good","Buying this area is good")</f>
        <v>Buying this area is good</v>
      </c>
    </row>
    <row r="6" spans="1:13" x14ac:dyDescent="0.3">
      <c r="A6">
        <v>3592</v>
      </c>
      <c r="B6">
        <v>2</v>
      </c>
      <c r="C6" t="str">
        <f>IF(A6&lt;1500,"Buying this area is not good","Buying this area is good")</f>
        <v>Buying this area is good</v>
      </c>
    </row>
    <row r="7" spans="1:13" x14ac:dyDescent="0.3">
      <c r="A7">
        <v>966</v>
      </c>
      <c r="B7">
        <v>4</v>
      </c>
      <c r="C7" t="str">
        <f t="shared" ref="C7:C70" si="0">IF(A7&lt;1500,"Buying this area is not good","Buying this area is good")</f>
        <v>Buying this area is not good</v>
      </c>
    </row>
    <row r="8" spans="1:13" x14ac:dyDescent="0.3">
      <c r="A8">
        <v>4926</v>
      </c>
      <c r="B8">
        <v>1</v>
      </c>
      <c r="C8" t="str">
        <f t="shared" si="0"/>
        <v>Buying this area is good</v>
      </c>
    </row>
    <row r="9" spans="1:13" x14ac:dyDescent="0.3">
      <c r="A9">
        <v>3944</v>
      </c>
      <c r="B9">
        <v>1</v>
      </c>
      <c r="C9" t="str">
        <f t="shared" si="0"/>
        <v>Buying this area is good</v>
      </c>
    </row>
    <row r="10" spans="1:13" x14ac:dyDescent="0.3">
      <c r="A10">
        <v>3671</v>
      </c>
      <c r="B10">
        <v>1</v>
      </c>
      <c r="C10" t="str">
        <f t="shared" si="0"/>
        <v>Buying this area is good</v>
      </c>
    </row>
    <row r="11" spans="1:13" x14ac:dyDescent="0.3">
      <c r="A11">
        <v>3419</v>
      </c>
      <c r="B11">
        <v>2</v>
      </c>
      <c r="C11" t="str">
        <f t="shared" si="0"/>
        <v>Buying this area is good</v>
      </c>
    </row>
    <row r="12" spans="1:13" x14ac:dyDescent="0.3">
      <c r="A12">
        <v>630</v>
      </c>
      <c r="B12">
        <v>2</v>
      </c>
      <c r="C12" t="str">
        <f t="shared" si="0"/>
        <v>Buying this area is not good</v>
      </c>
    </row>
    <row r="13" spans="1:13" x14ac:dyDescent="0.3">
      <c r="A13">
        <v>2185</v>
      </c>
      <c r="B13">
        <v>3</v>
      </c>
      <c r="C13" t="str">
        <f t="shared" si="0"/>
        <v>Buying this area is good</v>
      </c>
    </row>
    <row r="14" spans="1:13" x14ac:dyDescent="0.3">
      <c r="A14">
        <v>1269</v>
      </c>
      <c r="B14">
        <v>1</v>
      </c>
      <c r="C14" t="str">
        <f t="shared" si="0"/>
        <v>Buying this area is not good</v>
      </c>
    </row>
    <row r="15" spans="1:13" x14ac:dyDescent="0.3">
      <c r="A15">
        <v>2891</v>
      </c>
      <c r="B15">
        <v>4</v>
      </c>
      <c r="C15" t="str">
        <f t="shared" si="0"/>
        <v>Buying this area is good</v>
      </c>
    </row>
    <row r="16" spans="1:13" x14ac:dyDescent="0.3">
      <c r="A16">
        <v>2933</v>
      </c>
      <c r="B16">
        <v>4</v>
      </c>
      <c r="C16" t="str">
        <f t="shared" si="0"/>
        <v>Buying this area is good</v>
      </c>
    </row>
    <row r="17" spans="1:3" x14ac:dyDescent="0.3">
      <c r="A17">
        <v>1684</v>
      </c>
      <c r="B17">
        <v>1</v>
      </c>
      <c r="C17" t="str">
        <f t="shared" si="0"/>
        <v>Buying this area is good</v>
      </c>
    </row>
    <row r="18" spans="1:3" x14ac:dyDescent="0.3">
      <c r="A18">
        <v>3885</v>
      </c>
      <c r="B18">
        <v>1</v>
      </c>
      <c r="C18" t="str">
        <f t="shared" si="0"/>
        <v>Buying this area is good</v>
      </c>
    </row>
    <row r="19" spans="1:3" x14ac:dyDescent="0.3">
      <c r="A19">
        <v>4617</v>
      </c>
      <c r="B19">
        <v>1</v>
      </c>
      <c r="C19" t="str">
        <f t="shared" si="0"/>
        <v>Buying this area is good</v>
      </c>
    </row>
    <row r="20" spans="1:3" x14ac:dyDescent="0.3">
      <c r="A20">
        <v>3404</v>
      </c>
      <c r="B20">
        <v>2</v>
      </c>
      <c r="C20" t="str">
        <f t="shared" si="0"/>
        <v>Buying this area is good</v>
      </c>
    </row>
    <row r="21" spans="1:3" x14ac:dyDescent="0.3">
      <c r="A21">
        <v>974</v>
      </c>
      <c r="B21">
        <v>2</v>
      </c>
      <c r="C21" t="str">
        <f t="shared" si="0"/>
        <v>Buying this area is not good</v>
      </c>
    </row>
    <row r="22" spans="1:3" x14ac:dyDescent="0.3">
      <c r="A22">
        <v>1582</v>
      </c>
      <c r="B22">
        <v>2</v>
      </c>
      <c r="C22" t="str">
        <f t="shared" si="0"/>
        <v>Buying this area is good</v>
      </c>
    </row>
    <row r="23" spans="1:3" x14ac:dyDescent="0.3">
      <c r="A23">
        <v>3058</v>
      </c>
      <c r="B23">
        <v>5</v>
      </c>
      <c r="C23" t="str">
        <f t="shared" si="0"/>
        <v>Buying this area is good</v>
      </c>
    </row>
    <row r="24" spans="1:3" x14ac:dyDescent="0.3">
      <c r="A24">
        <v>2547</v>
      </c>
      <c r="B24">
        <v>4</v>
      </c>
      <c r="C24" t="str">
        <f t="shared" si="0"/>
        <v>Buying this area is good</v>
      </c>
    </row>
    <row r="25" spans="1:3" x14ac:dyDescent="0.3">
      <c r="A25">
        <v>3247</v>
      </c>
      <c r="B25">
        <v>4</v>
      </c>
      <c r="C25" t="str">
        <f t="shared" si="0"/>
        <v>Buying this area is good</v>
      </c>
    </row>
    <row r="26" spans="1:3" x14ac:dyDescent="0.3">
      <c r="A26">
        <v>1475</v>
      </c>
      <c r="B26">
        <v>3</v>
      </c>
      <c r="C26" t="str">
        <f t="shared" si="0"/>
        <v>Buying this area is not good</v>
      </c>
    </row>
    <row r="27" spans="1:3" x14ac:dyDescent="0.3">
      <c r="A27">
        <v>2306</v>
      </c>
      <c r="B27">
        <v>2</v>
      </c>
      <c r="C27" t="str">
        <f t="shared" si="0"/>
        <v>Buying this area is good</v>
      </c>
    </row>
    <row r="28" spans="1:3" x14ac:dyDescent="0.3">
      <c r="A28">
        <v>689</v>
      </c>
      <c r="B28">
        <v>5</v>
      </c>
      <c r="C28" t="str">
        <f t="shared" si="0"/>
        <v>Buying this area is not good</v>
      </c>
    </row>
    <row r="29" spans="1:3" x14ac:dyDescent="0.3">
      <c r="A29">
        <v>3234</v>
      </c>
      <c r="B29">
        <v>5</v>
      </c>
      <c r="C29" t="str">
        <f t="shared" si="0"/>
        <v>Buying this area is good</v>
      </c>
    </row>
    <row r="30" spans="1:3" x14ac:dyDescent="0.3">
      <c r="A30">
        <v>3505</v>
      </c>
      <c r="B30">
        <v>4</v>
      </c>
      <c r="C30" t="str">
        <f t="shared" si="0"/>
        <v>Buying this area is good</v>
      </c>
    </row>
    <row r="31" spans="1:3" x14ac:dyDescent="0.3">
      <c r="A31">
        <v>2399</v>
      </c>
      <c r="B31">
        <v>2</v>
      </c>
      <c r="C31" t="str">
        <f t="shared" si="0"/>
        <v>Buying this area is good</v>
      </c>
    </row>
    <row r="32" spans="1:3" x14ac:dyDescent="0.3">
      <c r="A32">
        <v>1767</v>
      </c>
      <c r="B32">
        <v>3</v>
      </c>
      <c r="C32" t="str">
        <f t="shared" si="0"/>
        <v>Buying this area is good</v>
      </c>
    </row>
    <row r="33" spans="1:3" x14ac:dyDescent="0.3">
      <c r="A33">
        <v>2028</v>
      </c>
      <c r="B33">
        <v>2</v>
      </c>
      <c r="C33" t="str">
        <f t="shared" si="0"/>
        <v>Buying this area is good</v>
      </c>
    </row>
    <row r="34" spans="1:3" x14ac:dyDescent="0.3">
      <c r="A34">
        <v>3702</v>
      </c>
      <c r="B34">
        <v>1</v>
      </c>
      <c r="C34" t="str">
        <f t="shared" si="0"/>
        <v>Buying this area is good</v>
      </c>
    </row>
    <row r="35" spans="1:3" x14ac:dyDescent="0.3">
      <c r="A35">
        <v>4056</v>
      </c>
      <c r="B35">
        <v>2</v>
      </c>
      <c r="C35" t="str">
        <f t="shared" si="0"/>
        <v>Buying this area is good</v>
      </c>
    </row>
    <row r="36" spans="1:3" x14ac:dyDescent="0.3">
      <c r="A36">
        <v>4390</v>
      </c>
      <c r="B36">
        <v>1</v>
      </c>
      <c r="C36" t="str">
        <f t="shared" si="0"/>
        <v>Buying this area is good</v>
      </c>
    </row>
    <row r="37" spans="1:3" x14ac:dyDescent="0.3">
      <c r="A37">
        <v>1146</v>
      </c>
      <c r="B37">
        <v>1</v>
      </c>
      <c r="C37" t="str">
        <f t="shared" si="0"/>
        <v>Buying this area is not good</v>
      </c>
    </row>
    <row r="38" spans="1:3" x14ac:dyDescent="0.3">
      <c r="A38">
        <v>3388</v>
      </c>
      <c r="B38">
        <v>3</v>
      </c>
      <c r="C38" t="str">
        <f t="shared" si="0"/>
        <v>Buying this area is good</v>
      </c>
    </row>
    <row r="39" spans="1:3" x14ac:dyDescent="0.3">
      <c r="A39">
        <v>2935</v>
      </c>
      <c r="B39">
        <v>4</v>
      </c>
      <c r="C39" t="str">
        <f t="shared" si="0"/>
        <v>Buying this area is good</v>
      </c>
    </row>
    <row r="40" spans="1:3" x14ac:dyDescent="0.3">
      <c r="A40">
        <v>1100</v>
      </c>
      <c r="B40">
        <v>2</v>
      </c>
      <c r="C40" t="str">
        <f t="shared" si="0"/>
        <v>Buying this area is not good</v>
      </c>
    </row>
    <row r="41" spans="1:3" x14ac:dyDescent="0.3">
      <c r="A41">
        <v>2863</v>
      </c>
      <c r="B41">
        <v>1</v>
      </c>
      <c r="C41" t="str">
        <f t="shared" si="0"/>
        <v>Buying this area is good</v>
      </c>
    </row>
    <row r="42" spans="1:3" x14ac:dyDescent="0.3">
      <c r="A42">
        <v>2561</v>
      </c>
      <c r="B42">
        <v>2</v>
      </c>
      <c r="C42" t="str">
        <f t="shared" si="0"/>
        <v>Buying this area is good</v>
      </c>
    </row>
    <row r="43" spans="1:3" x14ac:dyDescent="0.3">
      <c r="A43">
        <v>741</v>
      </c>
      <c r="B43">
        <v>4</v>
      </c>
      <c r="C43" t="str">
        <f t="shared" si="0"/>
        <v>Buying this area is not good</v>
      </c>
    </row>
    <row r="44" spans="1:3" x14ac:dyDescent="0.3">
      <c r="A44">
        <v>2541</v>
      </c>
      <c r="B44">
        <v>4</v>
      </c>
      <c r="C44" t="str">
        <f t="shared" si="0"/>
        <v>Buying this area is good</v>
      </c>
    </row>
    <row r="45" spans="1:3" x14ac:dyDescent="0.3">
      <c r="A45">
        <v>3324</v>
      </c>
      <c r="B45">
        <v>5</v>
      </c>
      <c r="C45" t="str">
        <f t="shared" si="0"/>
        <v>Buying this area is good</v>
      </c>
    </row>
    <row r="46" spans="1:3" x14ac:dyDescent="0.3">
      <c r="A46">
        <v>3112</v>
      </c>
      <c r="B46">
        <v>4</v>
      </c>
      <c r="C46" t="str">
        <f t="shared" si="0"/>
        <v>Buying this area is good</v>
      </c>
    </row>
    <row r="47" spans="1:3" x14ac:dyDescent="0.3">
      <c r="A47">
        <v>1863</v>
      </c>
      <c r="B47">
        <v>3</v>
      </c>
      <c r="C47" t="str">
        <f t="shared" si="0"/>
        <v>Buying this area is good</v>
      </c>
    </row>
    <row r="48" spans="1:3" x14ac:dyDescent="0.3">
      <c r="A48">
        <v>1978</v>
      </c>
      <c r="B48">
        <v>1</v>
      </c>
      <c r="C48" t="str">
        <f t="shared" si="0"/>
        <v>Buying this area is good</v>
      </c>
    </row>
    <row r="49" spans="1:3" x14ac:dyDescent="0.3">
      <c r="A49">
        <v>3056</v>
      </c>
      <c r="B49">
        <v>5</v>
      </c>
      <c r="C49" t="str">
        <f t="shared" si="0"/>
        <v>Buying this area is good</v>
      </c>
    </row>
    <row r="50" spans="1:3" x14ac:dyDescent="0.3">
      <c r="A50">
        <v>1275</v>
      </c>
      <c r="B50">
        <v>3</v>
      </c>
      <c r="C50" t="str">
        <f t="shared" si="0"/>
        <v>Buying this area is not good</v>
      </c>
    </row>
    <row r="51" spans="1:3" x14ac:dyDescent="0.3">
      <c r="A51">
        <v>4514</v>
      </c>
      <c r="B51">
        <v>2</v>
      </c>
      <c r="C51" t="str">
        <f t="shared" si="0"/>
        <v>Buying this area is good</v>
      </c>
    </row>
    <row r="52" spans="1:3" x14ac:dyDescent="0.3">
      <c r="A52">
        <v>534</v>
      </c>
      <c r="B52">
        <v>1</v>
      </c>
      <c r="C52" t="str">
        <f t="shared" si="0"/>
        <v>Buying this area is not good</v>
      </c>
    </row>
    <row r="53" spans="1:3" x14ac:dyDescent="0.3">
      <c r="A53">
        <v>3652</v>
      </c>
      <c r="B53">
        <v>4</v>
      </c>
      <c r="C53" t="str">
        <f t="shared" si="0"/>
        <v>Buying this area is good</v>
      </c>
    </row>
    <row r="54" spans="1:3" x14ac:dyDescent="0.3">
      <c r="A54">
        <v>2455</v>
      </c>
      <c r="B54">
        <v>1</v>
      </c>
      <c r="C54" t="str">
        <f t="shared" si="0"/>
        <v>Buying this area is good</v>
      </c>
    </row>
    <row r="55" spans="1:3" x14ac:dyDescent="0.3">
      <c r="A55">
        <v>2085</v>
      </c>
      <c r="B55">
        <v>2</v>
      </c>
      <c r="C55" t="str">
        <f t="shared" si="0"/>
        <v>Buying this area is good</v>
      </c>
    </row>
    <row r="56" spans="1:3" x14ac:dyDescent="0.3">
      <c r="A56">
        <v>4443</v>
      </c>
      <c r="B56">
        <v>5</v>
      </c>
      <c r="C56" t="str">
        <f t="shared" si="0"/>
        <v>Buying this area is good</v>
      </c>
    </row>
    <row r="57" spans="1:3" x14ac:dyDescent="0.3">
      <c r="A57">
        <v>3573</v>
      </c>
      <c r="B57">
        <v>5</v>
      </c>
      <c r="C57" t="str">
        <f t="shared" si="0"/>
        <v>Buying this area is good</v>
      </c>
    </row>
    <row r="58" spans="1:3" x14ac:dyDescent="0.3">
      <c r="A58">
        <v>1521</v>
      </c>
      <c r="B58">
        <v>5</v>
      </c>
      <c r="C58" t="str">
        <f t="shared" si="0"/>
        <v>Buying this area is good</v>
      </c>
    </row>
    <row r="59" spans="1:3" x14ac:dyDescent="0.3">
      <c r="A59">
        <v>3961</v>
      </c>
      <c r="B59">
        <v>4</v>
      </c>
      <c r="C59" t="str">
        <f t="shared" si="0"/>
        <v>Buying this area is good</v>
      </c>
    </row>
    <row r="60" spans="1:3" x14ac:dyDescent="0.3">
      <c r="A60">
        <v>3113</v>
      </c>
      <c r="B60">
        <v>3</v>
      </c>
      <c r="C60" t="str">
        <f t="shared" si="0"/>
        <v>Buying this area is good</v>
      </c>
    </row>
    <row r="61" spans="1:3" x14ac:dyDescent="0.3">
      <c r="A61">
        <v>4343</v>
      </c>
      <c r="B61">
        <v>3</v>
      </c>
      <c r="C61" t="str">
        <f t="shared" si="0"/>
        <v>Buying this area is good</v>
      </c>
    </row>
    <row r="62" spans="1:3" x14ac:dyDescent="0.3">
      <c r="A62">
        <v>2000</v>
      </c>
      <c r="B62">
        <v>1</v>
      </c>
      <c r="C62" t="str">
        <f t="shared" si="0"/>
        <v>Buying this area is good</v>
      </c>
    </row>
    <row r="63" spans="1:3" x14ac:dyDescent="0.3">
      <c r="A63">
        <v>661</v>
      </c>
      <c r="B63">
        <v>4</v>
      </c>
      <c r="C63" t="str">
        <f t="shared" si="0"/>
        <v>Buying this area is not good</v>
      </c>
    </row>
    <row r="64" spans="1:3" x14ac:dyDescent="0.3">
      <c r="A64">
        <v>4797</v>
      </c>
      <c r="B64">
        <v>5</v>
      </c>
      <c r="C64" t="str">
        <f t="shared" si="0"/>
        <v>Buying this area is good</v>
      </c>
    </row>
    <row r="65" spans="1:3" x14ac:dyDescent="0.3">
      <c r="A65">
        <v>2481</v>
      </c>
      <c r="B65">
        <v>5</v>
      </c>
      <c r="C65" t="str">
        <f t="shared" si="0"/>
        <v>Buying this area is good</v>
      </c>
    </row>
    <row r="66" spans="1:3" x14ac:dyDescent="0.3">
      <c r="A66">
        <v>1495</v>
      </c>
      <c r="B66">
        <v>2</v>
      </c>
      <c r="C66" t="str">
        <f t="shared" si="0"/>
        <v>Buying this area is not good</v>
      </c>
    </row>
    <row r="67" spans="1:3" x14ac:dyDescent="0.3">
      <c r="A67">
        <v>3842</v>
      </c>
      <c r="B67">
        <v>2</v>
      </c>
      <c r="C67" t="str">
        <f t="shared" si="0"/>
        <v>Buying this area is good</v>
      </c>
    </row>
    <row r="68" spans="1:3" x14ac:dyDescent="0.3">
      <c r="A68">
        <v>4298</v>
      </c>
      <c r="B68">
        <v>5</v>
      </c>
      <c r="C68" t="str">
        <f t="shared" si="0"/>
        <v>Buying this area is good</v>
      </c>
    </row>
    <row r="69" spans="1:3" x14ac:dyDescent="0.3">
      <c r="A69">
        <v>1775</v>
      </c>
      <c r="B69">
        <v>5</v>
      </c>
      <c r="C69" t="str">
        <f t="shared" si="0"/>
        <v>Buying this area is good</v>
      </c>
    </row>
    <row r="70" spans="1:3" x14ac:dyDescent="0.3">
      <c r="A70">
        <v>1516</v>
      </c>
      <c r="B70">
        <v>4</v>
      </c>
      <c r="C70" t="str">
        <f t="shared" si="0"/>
        <v>Buying this area is good</v>
      </c>
    </row>
    <row r="71" spans="1:3" x14ac:dyDescent="0.3">
      <c r="A71">
        <v>837</v>
      </c>
      <c r="B71">
        <v>3</v>
      </c>
      <c r="C71" t="str">
        <f t="shared" ref="C71:C72" si="1">IF(A71&lt;1500,"Buying this area is not good","Buying this area is good")</f>
        <v>Buying this area is not good</v>
      </c>
    </row>
    <row r="72" spans="1:3" x14ac:dyDescent="0.3">
      <c r="A72">
        <v>1378</v>
      </c>
      <c r="B72">
        <v>2</v>
      </c>
      <c r="C72" t="str">
        <f t="shared" si="1"/>
        <v>Buying this area is not good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65ED-665E-4249-B09D-21210E766D1B}">
  <dimension ref="A1:J72"/>
  <sheetViews>
    <sheetView workbookViewId="0">
      <selection activeCell="K2" sqref="K2"/>
    </sheetView>
  </sheetViews>
  <sheetFormatPr defaultRowHeight="14.4" x14ac:dyDescent="0.3"/>
  <cols>
    <col min="2" max="2" width="12.5546875" customWidth="1"/>
    <col min="3" max="3" width="15.6640625" customWidth="1"/>
    <col min="4" max="4" width="13.33203125" customWidth="1"/>
    <col min="7" max="7" width="17.44140625" customWidth="1"/>
    <col min="8" max="8" width="12" customWidth="1"/>
  </cols>
  <sheetData>
    <row r="1" spans="1:10" ht="22.2" x14ac:dyDescent="0.5">
      <c r="A1" s="3" t="s">
        <v>21</v>
      </c>
      <c r="B1" s="3"/>
      <c r="C1" s="3"/>
      <c r="D1" s="3"/>
      <c r="E1" s="3"/>
      <c r="F1" s="3"/>
      <c r="G1" s="3"/>
      <c r="H1" s="3"/>
      <c r="I1" s="3"/>
    </row>
    <row r="3" spans="1:10" ht="15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>
        <v>64</v>
      </c>
      <c r="B4">
        <v>3842</v>
      </c>
      <c r="C4">
        <v>2</v>
      </c>
      <c r="D4">
        <v>2</v>
      </c>
      <c r="E4">
        <v>1</v>
      </c>
      <c r="F4">
        <v>1943</v>
      </c>
      <c r="G4" t="s">
        <v>19</v>
      </c>
      <c r="H4" t="s">
        <v>15</v>
      </c>
      <c r="I4" t="s">
        <v>16</v>
      </c>
      <c r="J4">
        <v>66738</v>
      </c>
    </row>
    <row r="5" spans="1:10" x14ac:dyDescent="0.3">
      <c r="A5">
        <v>6</v>
      </c>
      <c r="B5">
        <v>3944</v>
      </c>
      <c r="C5">
        <v>1</v>
      </c>
      <c r="D5">
        <v>2</v>
      </c>
      <c r="E5">
        <v>1</v>
      </c>
      <c r="F5">
        <v>1906</v>
      </c>
      <c r="G5" t="s">
        <v>17</v>
      </c>
      <c r="H5" t="s">
        <v>18</v>
      </c>
      <c r="I5" t="s">
        <v>12</v>
      </c>
      <c r="J5">
        <v>93262</v>
      </c>
    </row>
    <row r="6" spans="1:10" x14ac:dyDescent="0.3">
      <c r="A6">
        <v>35</v>
      </c>
      <c r="B6">
        <v>3388</v>
      </c>
      <c r="C6">
        <v>3</v>
      </c>
      <c r="D6">
        <v>3</v>
      </c>
      <c r="E6">
        <v>2</v>
      </c>
      <c r="F6">
        <v>1988</v>
      </c>
      <c r="G6" t="s">
        <v>17</v>
      </c>
      <c r="H6" t="s">
        <v>15</v>
      </c>
      <c r="I6" t="s">
        <v>16</v>
      </c>
      <c r="J6">
        <v>105746</v>
      </c>
    </row>
    <row r="7" spans="1:10" x14ac:dyDescent="0.3">
      <c r="A7">
        <v>12</v>
      </c>
      <c r="B7">
        <v>2891</v>
      </c>
      <c r="C7">
        <v>4</v>
      </c>
      <c r="D7">
        <v>4</v>
      </c>
      <c r="E7">
        <v>3</v>
      </c>
      <c r="F7">
        <v>1978</v>
      </c>
      <c r="G7" t="s">
        <v>17</v>
      </c>
      <c r="H7" t="s">
        <v>11</v>
      </c>
      <c r="I7" t="s">
        <v>16</v>
      </c>
      <c r="J7">
        <v>127123</v>
      </c>
    </row>
    <row r="8" spans="1:10" x14ac:dyDescent="0.3">
      <c r="A8">
        <v>59</v>
      </c>
      <c r="B8">
        <v>2000</v>
      </c>
      <c r="C8">
        <v>1</v>
      </c>
      <c r="D8">
        <v>4</v>
      </c>
      <c r="E8">
        <v>3</v>
      </c>
      <c r="F8">
        <v>1917</v>
      </c>
      <c r="G8" t="s">
        <v>14</v>
      </c>
      <c r="H8" t="s">
        <v>15</v>
      </c>
      <c r="I8" t="s">
        <v>16</v>
      </c>
      <c r="J8">
        <v>143878</v>
      </c>
    </row>
    <row r="9" spans="1:10" x14ac:dyDescent="0.3">
      <c r="A9">
        <v>1</v>
      </c>
      <c r="B9">
        <v>1360</v>
      </c>
      <c r="C9">
        <v>5</v>
      </c>
      <c r="D9">
        <v>4</v>
      </c>
      <c r="E9">
        <v>3</v>
      </c>
      <c r="F9">
        <v>1970</v>
      </c>
      <c r="G9" t="s">
        <v>10</v>
      </c>
      <c r="H9" t="s">
        <v>11</v>
      </c>
      <c r="I9" t="s">
        <v>12</v>
      </c>
      <c r="J9">
        <v>149919</v>
      </c>
    </row>
    <row r="10" spans="1:10" x14ac:dyDescent="0.3">
      <c r="A10">
        <v>60</v>
      </c>
      <c r="B10">
        <v>661</v>
      </c>
      <c r="C10">
        <v>4</v>
      </c>
      <c r="D10">
        <v>4</v>
      </c>
      <c r="E10">
        <v>2</v>
      </c>
      <c r="F10">
        <v>1921</v>
      </c>
      <c r="G10" t="s">
        <v>10</v>
      </c>
      <c r="H10" t="s">
        <v>11</v>
      </c>
      <c r="I10" t="s">
        <v>12</v>
      </c>
      <c r="J10">
        <v>175407</v>
      </c>
    </row>
    <row r="11" spans="1:10" x14ac:dyDescent="0.3">
      <c r="A11">
        <v>65</v>
      </c>
      <c r="B11">
        <v>4298</v>
      </c>
      <c r="C11">
        <v>5</v>
      </c>
      <c r="D11">
        <v>3</v>
      </c>
      <c r="E11">
        <v>2</v>
      </c>
      <c r="F11">
        <v>2002</v>
      </c>
      <c r="G11" t="s">
        <v>10</v>
      </c>
      <c r="H11" t="s">
        <v>15</v>
      </c>
      <c r="I11" t="s">
        <v>16</v>
      </c>
      <c r="J11">
        <v>183703</v>
      </c>
    </row>
    <row r="12" spans="1:10" x14ac:dyDescent="0.3">
      <c r="A12">
        <v>33</v>
      </c>
      <c r="B12">
        <v>4390</v>
      </c>
      <c r="C12">
        <v>1</v>
      </c>
      <c r="D12">
        <v>1</v>
      </c>
      <c r="E12">
        <v>1</v>
      </c>
      <c r="F12">
        <v>2020</v>
      </c>
      <c r="G12" t="s">
        <v>19</v>
      </c>
      <c r="H12" t="s">
        <v>18</v>
      </c>
      <c r="I12" t="s">
        <v>12</v>
      </c>
      <c r="J12">
        <v>202185</v>
      </c>
    </row>
    <row r="13" spans="1:10" x14ac:dyDescent="0.3">
      <c r="A13">
        <v>30</v>
      </c>
      <c r="B13">
        <v>2028</v>
      </c>
      <c r="C13">
        <v>2</v>
      </c>
      <c r="D13">
        <v>4</v>
      </c>
      <c r="E13">
        <v>1</v>
      </c>
      <c r="F13">
        <v>1929</v>
      </c>
      <c r="G13" t="s">
        <v>10</v>
      </c>
      <c r="H13" t="s">
        <v>11</v>
      </c>
      <c r="I13" t="s">
        <v>12</v>
      </c>
      <c r="J13">
        <v>206547</v>
      </c>
    </row>
    <row r="14" spans="1:10" x14ac:dyDescent="0.3">
      <c r="A14">
        <v>17</v>
      </c>
      <c r="B14">
        <v>3404</v>
      </c>
      <c r="C14">
        <v>2</v>
      </c>
      <c r="D14">
        <v>1</v>
      </c>
      <c r="E14">
        <v>1</v>
      </c>
      <c r="F14">
        <v>1903</v>
      </c>
      <c r="G14" t="s">
        <v>17</v>
      </c>
      <c r="H14" t="s">
        <v>15</v>
      </c>
      <c r="I14" t="s">
        <v>16</v>
      </c>
      <c r="J14">
        <v>208964</v>
      </c>
    </row>
    <row r="15" spans="1:10" x14ac:dyDescent="0.3">
      <c r="A15">
        <v>40</v>
      </c>
      <c r="B15">
        <v>741</v>
      </c>
      <c r="C15">
        <v>4</v>
      </c>
      <c r="D15">
        <v>1</v>
      </c>
      <c r="E15">
        <v>3</v>
      </c>
      <c r="F15">
        <v>1968</v>
      </c>
      <c r="G15" t="s">
        <v>10</v>
      </c>
      <c r="H15" t="s">
        <v>11</v>
      </c>
      <c r="I15" t="s">
        <v>12</v>
      </c>
      <c r="J15">
        <v>218393</v>
      </c>
    </row>
    <row r="16" spans="1:10" x14ac:dyDescent="0.3">
      <c r="A16">
        <v>20</v>
      </c>
      <c r="B16">
        <v>3058</v>
      </c>
      <c r="C16">
        <v>5</v>
      </c>
      <c r="D16">
        <v>2</v>
      </c>
      <c r="E16">
        <v>2</v>
      </c>
      <c r="F16">
        <v>2016</v>
      </c>
      <c r="G16" t="s">
        <v>10</v>
      </c>
      <c r="H16" t="s">
        <v>11</v>
      </c>
      <c r="I16" t="s">
        <v>12</v>
      </c>
      <c r="J16">
        <v>218767</v>
      </c>
    </row>
    <row r="17" spans="1:10" x14ac:dyDescent="0.3">
      <c r="A17">
        <v>4</v>
      </c>
      <c r="B17">
        <v>966</v>
      </c>
      <c r="C17">
        <v>4</v>
      </c>
      <c r="D17">
        <v>2</v>
      </c>
      <c r="E17">
        <v>2</v>
      </c>
      <c r="F17">
        <v>1902</v>
      </c>
      <c r="G17" t="s">
        <v>14</v>
      </c>
      <c r="H17" t="s">
        <v>15</v>
      </c>
      <c r="I17" t="s">
        <v>16</v>
      </c>
      <c r="J17">
        <v>244020</v>
      </c>
    </row>
    <row r="18" spans="1:10" x14ac:dyDescent="0.3">
      <c r="A18">
        <v>3</v>
      </c>
      <c r="B18">
        <v>3592</v>
      </c>
      <c r="C18">
        <v>2</v>
      </c>
      <c r="D18">
        <v>2</v>
      </c>
      <c r="E18">
        <v>3</v>
      </c>
      <c r="F18">
        <v>1938</v>
      </c>
      <c r="G18" t="s">
        <v>10</v>
      </c>
      <c r="H18" t="s">
        <v>13</v>
      </c>
      <c r="I18" t="s">
        <v>12</v>
      </c>
      <c r="J18">
        <v>266746</v>
      </c>
    </row>
    <row r="19" spans="1:10" x14ac:dyDescent="0.3">
      <c r="A19">
        <v>55</v>
      </c>
      <c r="B19">
        <v>1521</v>
      </c>
      <c r="C19">
        <v>5</v>
      </c>
      <c r="D19">
        <v>2</v>
      </c>
      <c r="E19">
        <v>1</v>
      </c>
      <c r="F19">
        <v>1981</v>
      </c>
      <c r="G19" t="s">
        <v>10</v>
      </c>
      <c r="H19" t="s">
        <v>15</v>
      </c>
      <c r="I19" t="s">
        <v>16</v>
      </c>
      <c r="J19">
        <v>266897</v>
      </c>
    </row>
    <row r="20" spans="1:10" x14ac:dyDescent="0.3">
      <c r="A20">
        <v>47</v>
      </c>
      <c r="B20">
        <v>1275</v>
      </c>
      <c r="C20">
        <v>3</v>
      </c>
      <c r="D20">
        <v>1</v>
      </c>
      <c r="E20">
        <v>2</v>
      </c>
      <c r="F20">
        <v>2000</v>
      </c>
      <c r="G20" t="s">
        <v>10</v>
      </c>
      <c r="H20" t="s">
        <v>13</v>
      </c>
      <c r="I20" t="s">
        <v>12</v>
      </c>
      <c r="J20">
        <v>270084</v>
      </c>
    </row>
    <row r="21" spans="1:10" x14ac:dyDescent="0.3">
      <c r="A21">
        <v>62</v>
      </c>
      <c r="B21">
        <v>2481</v>
      </c>
      <c r="C21">
        <v>5</v>
      </c>
      <c r="D21">
        <v>3</v>
      </c>
      <c r="E21">
        <v>2</v>
      </c>
      <c r="F21">
        <v>1920</v>
      </c>
      <c r="G21" t="s">
        <v>14</v>
      </c>
      <c r="H21" t="s">
        <v>18</v>
      </c>
      <c r="I21" t="s">
        <v>16</v>
      </c>
      <c r="J21">
        <v>307716</v>
      </c>
    </row>
    <row r="22" spans="1:10" x14ac:dyDescent="0.3">
      <c r="A22">
        <v>41</v>
      </c>
      <c r="B22">
        <v>2541</v>
      </c>
      <c r="C22">
        <v>4</v>
      </c>
      <c r="D22">
        <v>3</v>
      </c>
      <c r="E22">
        <v>3</v>
      </c>
      <c r="F22">
        <v>1950</v>
      </c>
      <c r="G22" t="s">
        <v>17</v>
      </c>
      <c r="H22" t="s">
        <v>13</v>
      </c>
      <c r="I22" t="s">
        <v>16</v>
      </c>
      <c r="J22">
        <v>333453</v>
      </c>
    </row>
    <row r="23" spans="1:10" x14ac:dyDescent="0.3">
      <c r="A23">
        <v>43</v>
      </c>
      <c r="B23">
        <v>3112</v>
      </c>
      <c r="C23">
        <v>4</v>
      </c>
      <c r="D23">
        <v>3</v>
      </c>
      <c r="E23">
        <v>1</v>
      </c>
      <c r="F23">
        <v>1987</v>
      </c>
      <c r="G23" t="s">
        <v>14</v>
      </c>
      <c r="H23" t="s">
        <v>11</v>
      </c>
      <c r="I23" t="s">
        <v>12</v>
      </c>
      <c r="J23">
        <v>340320</v>
      </c>
    </row>
    <row r="24" spans="1:10" x14ac:dyDescent="0.3">
      <c r="A24">
        <v>10</v>
      </c>
      <c r="B24">
        <v>2185</v>
      </c>
      <c r="C24">
        <v>3</v>
      </c>
      <c r="D24">
        <v>3</v>
      </c>
      <c r="E24">
        <v>1</v>
      </c>
      <c r="F24">
        <v>2000</v>
      </c>
      <c r="G24" t="s">
        <v>10</v>
      </c>
      <c r="H24" t="s">
        <v>18</v>
      </c>
      <c r="I24" t="s">
        <v>12</v>
      </c>
      <c r="J24">
        <v>340375</v>
      </c>
    </row>
    <row r="25" spans="1:10" x14ac:dyDescent="0.3">
      <c r="A25">
        <v>46</v>
      </c>
      <c r="B25">
        <v>3056</v>
      </c>
      <c r="C25">
        <v>5</v>
      </c>
      <c r="D25">
        <v>1</v>
      </c>
      <c r="E25">
        <v>1</v>
      </c>
      <c r="F25">
        <v>2015</v>
      </c>
      <c r="G25" t="s">
        <v>17</v>
      </c>
      <c r="H25" t="s">
        <v>13</v>
      </c>
      <c r="I25" t="s">
        <v>16</v>
      </c>
      <c r="J25">
        <v>396872</v>
      </c>
    </row>
    <row r="26" spans="1:10" x14ac:dyDescent="0.3">
      <c r="A26">
        <v>14</v>
      </c>
      <c r="B26">
        <v>1684</v>
      </c>
      <c r="C26">
        <v>1</v>
      </c>
      <c r="D26">
        <v>1</v>
      </c>
      <c r="E26">
        <v>1</v>
      </c>
      <c r="F26">
        <v>2004</v>
      </c>
      <c r="G26" t="s">
        <v>19</v>
      </c>
      <c r="H26" t="s">
        <v>13</v>
      </c>
      <c r="I26" t="s">
        <v>12</v>
      </c>
      <c r="J26">
        <v>399355</v>
      </c>
    </row>
    <row r="27" spans="1:10" x14ac:dyDescent="0.3">
      <c r="A27">
        <v>52</v>
      </c>
      <c r="B27">
        <v>2085</v>
      </c>
      <c r="C27">
        <v>2</v>
      </c>
      <c r="D27">
        <v>3</v>
      </c>
      <c r="E27">
        <v>2</v>
      </c>
      <c r="F27">
        <v>1935</v>
      </c>
      <c r="G27" t="s">
        <v>17</v>
      </c>
      <c r="H27" t="s">
        <v>18</v>
      </c>
      <c r="I27" t="s">
        <v>16</v>
      </c>
      <c r="J27">
        <v>405446</v>
      </c>
    </row>
    <row r="28" spans="1:10" x14ac:dyDescent="0.3">
      <c r="A28">
        <v>2</v>
      </c>
      <c r="B28">
        <v>4272</v>
      </c>
      <c r="C28">
        <v>5</v>
      </c>
      <c r="D28">
        <v>4</v>
      </c>
      <c r="E28">
        <v>3</v>
      </c>
      <c r="F28">
        <v>1958</v>
      </c>
      <c r="G28" t="s">
        <v>10</v>
      </c>
      <c r="H28" t="s">
        <v>11</v>
      </c>
      <c r="I28" t="s">
        <v>12</v>
      </c>
      <c r="J28">
        <v>424998</v>
      </c>
    </row>
    <row r="29" spans="1:10" x14ac:dyDescent="0.3">
      <c r="A29">
        <v>24</v>
      </c>
      <c r="B29">
        <v>2306</v>
      </c>
      <c r="C29">
        <v>2</v>
      </c>
      <c r="D29">
        <v>2</v>
      </c>
      <c r="E29">
        <v>3</v>
      </c>
      <c r="F29">
        <v>1976</v>
      </c>
      <c r="G29" t="s">
        <v>19</v>
      </c>
      <c r="H29" t="s">
        <v>18</v>
      </c>
      <c r="I29" t="s">
        <v>16</v>
      </c>
      <c r="J29">
        <v>447694</v>
      </c>
    </row>
    <row r="30" spans="1:10" x14ac:dyDescent="0.3">
      <c r="A30">
        <v>7</v>
      </c>
      <c r="B30">
        <v>3671</v>
      </c>
      <c r="C30">
        <v>1</v>
      </c>
      <c r="D30">
        <v>1</v>
      </c>
      <c r="E30">
        <v>2</v>
      </c>
      <c r="F30">
        <v>1948</v>
      </c>
      <c r="G30" t="s">
        <v>19</v>
      </c>
      <c r="H30" t="s">
        <v>18</v>
      </c>
      <c r="I30" t="s">
        <v>16</v>
      </c>
      <c r="J30">
        <v>448722</v>
      </c>
    </row>
    <row r="31" spans="1:10" x14ac:dyDescent="0.3">
      <c r="A31">
        <v>15</v>
      </c>
      <c r="B31">
        <v>3885</v>
      </c>
      <c r="C31">
        <v>1</v>
      </c>
      <c r="D31">
        <v>3</v>
      </c>
      <c r="E31">
        <v>1</v>
      </c>
      <c r="F31">
        <v>1970</v>
      </c>
      <c r="G31" t="s">
        <v>17</v>
      </c>
      <c r="H31" t="s">
        <v>15</v>
      </c>
      <c r="I31" t="s">
        <v>16</v>
      </c>
      <c r="J31">
        <v>481838</v>
      </c>
    </row>
    <row r="32" spans="1:10" x14ac:dyDescent="0.3">
      <c r="A32">
        <v>28</v>
      </c>
      <c r="B32">
        <v>2399</v>
      </c>
      <c r="C32">
        <v>2</v>
      </c>
      <c r="D32">
        <v>4</v>
      </c>
      <c r="E32">
        <v>1</v>
      </c>
      <c r="F32">
        <v>1934</v>
      </c>
      <c r="G32" t="s">
        <v>10</v>
      </c>
      <c r="H32" t="s">
        <v>11</v>
      </c>
      <c r="I32" t="s">
        <v>16</v>
      </c>
      <c r="J32">
        <v>513179</v>
      </c>
    </row>
    <row r="33" spans="1:10" x14ac:dyDescent="0.3">
      <c r="A33">
        <v>26</v>
      </c>
      <c r="B33">
        <v>3234</v>
      </c>
      <c r="C33">
        <v>5</v>
      </c>
      <c r="D33">
        <v>4</v>
      </c>
      <c r="E33">
        <v>2</v>
      </c>
      <c r="F33">
        <v>1959</v>
      </c>
      <c r="G33" t="s">
        <v>17</v>
      </c>
      <c r="H33" t="s">
        <v>13</v>
      </c>
      <c r="I33" t="s">
        <v>16</v>
      </c>
      <c r="J33">
        <v>527032</v>
      </c>
    </row>
    <row r="34" spans="1:10" x14ac:dyDescent="0.3">
      <c r="A34">
        <v>69</v>
      </c>
      <c r="B34">
        <v>1378</v>
      </c>
      <c r="C34">
        <v>2</v>
      </c>
      <c r="D34">
        <v>1</v>
      </c>
      <c r="E34">
        <v>1</v>
      </c>
      <c r="F34">
        <v>1953</v>
      </c>
      <c r="G34" t="s">
        <v>19</v>
      </c>
      <c r="H34" t="s">
        <v>15</v>
      </c>
      <c r="I34" t="s">
        <v>16</v>
      </c>
      <c r="J34">
        <v>560241</v>
      </c>
    </row>
    <row r="35" spans="1:10" x14ac:dyDescent="0.3">
      <c r="A35">
        <v>54</v>
      </c>
      <c r="B35">
        <v>3573</v>
      </c>
      <c r="C35">
        <v>5</v>
      </c>
      <c r="D35">
        <v>3</v>
      </c>
      <c r="E35">
        <v>1</v>
      </c>
      <c r="F35">
        <v>1952</v>
      </c>
      <c r="G35" t="s">
        <v>14</v>
      </c>
      <c r="H35" t="s">
        <v>15</v>
      </c>
      <c r="I35" t="s">
        <v>12</v>
      </c>
      <c r="J35">
        <v>593118</v>
      </c>
    </row>
    <row r="36" spans="1:10" x14ac:dyDescent="0.3">
      <c r="A36">
        <v>67</v>
      </c>
      <c r="B36">
        <v>1516</v>
      </c>
      <c r="C36">
        <v>4</v>
      </c>
      <c r="D36">
        <v>4</v>
      </c>
      <c r="E36">
        <v>3</v>
      </c>
      <c r="F36">
        <v>1938</v>
      </c>
      <c r="G36" t="s">
        <v>19</v>
      </c>
      <c r="H36" t="s">
        <v>11</v>
      </c>
      <c r="I36" t="s">
        <v>16</v>
      </c>
      <c r="J36">
        <v>593344</v>
      </c>
    </row>
    <row r="37" spans="1:10" x14ac:dyDescent="0.3">
      <c r="A37">
        <v>8</v>
      </c>
      <c r="B37">
        <v>3419</v>
      </c>
      <c r="C37">
        <v>2</v>
      </c>
      <c r="D37">
        <v>4</v>
      </c>
      <c r="E37">
        <v>1</v>
      </c>
      <c r="F37">
        <v>1925</v>
      </c>
      <c r="G37" t="s">
        <v>14</v>
      </c>
      <c r="H37" t="s">
        <v>13</v>
      </c>
      <c r="I37" t="s">
        <v>16</v>
      </c>
      <c r="J37">
        <v>594893</v>
      </c>
    </row>
    <row r="38" spans="1:10" x14ac:dyDescent="0.3">
      <c r="A38">
        <v>5</v>
      </c>
      <c r="B38">
        <v>4926</v>
      </c>
      <c r="C38">
        <v>1</v>
      </c>
      <c r="D38">
        <v>4</v>
      </c>
      <c r="E38">
        <v>2</v>
      </c>
      <c r="F38">
        <v>1975</v>
      </c>
      <c r="G38" t="s">
        <v>10</v>
      </c>
      <c r="H38" t="s">
        <v>15</v>
      </c>
      <c r="I38" t="s">
        <v>16</v>
      </c>
      <c r="J38">
        <v>636056</v>
      </c>
    </row>
    <row r="39" spans="1:10" x14ac:dyDescent="0.3">
      <c r="A39">
        <v>45</v>
      </c>
      <c r="B39">
        <v>1978</v>
      </c>
      <c r="C39">
        <v>1</v>
      </c>
      <c r="D39">
        <v>4</v>
      </c>
      <c r="E39">
        <v>2</v>
      </c>
      <c r="F39">
        <v>2008</v>
      </c>
      <c r="G39" t="s">
        <v>14</v>
      </c>
      <c r="H39" t="s">
        <v>13</v>
      </c>
      <c r="I39" t="s">
        <v>16</v>
      </c>
      <c r="J39">
        <v>641880</v>
      </c>
    </row>
    <row r="40" spans="1:10" x14ac:dyDescent="0.3">
      <c r="A40">
        <v>44</v>
      </c>
      <c r="B40">
        <v>1863</v>
      </c>
      <c r="C40">
        <v>3</v>
      </c>
      <c r="D40">
        <v>3</v>
      </c>
      <c r="E40">
        <v>1</v>
      </c>
      <c r="F40">
        <v>2006</v>
      </c>
      <c r="G40" t="s">
        <v>17</v>
      </c>
      <c r="H40" t="s">
        <v>11</v>
      </c>
      <c r="I40" t="s">
        <v>12</v>
      </c>
      <c r="J40">
        <v>643167</v>
      </c>
    </row>
    <row r="41" spans="1:10" x14ac:dyDescent="0.3">
      <c r="A41">
        <v>9</v>
      </c>
      <c r="B41">
        <v>630</v>
      </c>
      <c r="C41">
        <v>2</v>
      </c>
      <c r="D41">
        <v>2</v>
      </c>
      <c r="E41">
        <v>1</v>
      </c>
      <c r="F41">
        <v>1932</v>
      </c>
      <c r="G41" t="s">
        <v>19</v>
      </c>
      <c r="H41" t="s">
        <v>18</v>
      </c>
      <c r="I41" t="s">
        <v>16</v>
      </c>
      <c r="J41">
        <v>652878</v>
      </c>
    </row>
    <row r="42" spans="1:10" x14ac:dyDescent="0.3">
      <c r="A42">
        <v>11</v>
      </c>
      <c r="B42">
        <v>1269</v>
      </c>
      <c r="C42">
        <v>1</v>
      </c>
      <c r="D42">
        <v>4</v>
      </c>
      <c r="E42">
        <v>2</v>
      </c>
      <c r="F42">
        <v>1947</v>
      </c>
      <c r="G42" t="s">
        <v>14</v>
      </c>
      <c r="H42" t="s">
        <v>18</v>
      </c>
      <c r="I42" t="s">
        <v>16</v>
      </c>
      <c r="J42">
        <v>653685</v>
      </c>
    </row>
    <row r="43" spans="1:10" x14ac:dyDescent="0.3">
      <c r="A43">
        <v>25</v>
      </c>
      <c r="B43">
        <v>689</v>
      </c>
      <c r="C43">
        <v>5</v>
      </c>
      <c r="D43">
        <v>1</v>
      </c>
      <c r="E43">
        <v>3</v>
      </c>
      <c r="F43">
        <v>1900</v>
      </c>
      <c r="G43" t="s">
        <v>17</v>
      </c>
      <c r="H43" t="s">
        <v>11</v>
      </c>
      <c r="I43" t="s">
        <v>16</v>
      </c>
      <c r="J43">
        <v>688668</v>
      </c>
    </row>
    <row r="44" spans="1:10" x14ac:dyDescent="0.3">
      <c r="A44">
        <v>61</v>
      </c>
      <c r="B44">
        <v>4797</v>
      </c>
      <c r="C44">
        <v>5</v>
      </c>
      <c r="D44">
        <v>1</v>
      </c>
      <c r="E44">
        <v>2</v>
      </c>
      <c r="F44">
        <v>1965</v>
      </c>
      <c r="G44" t="s">
        <v>14</v>
      </c>
      <c r="H44" t="s">
        <v>13</v>
      </c>
      <c r="I44" t="s">
        <v>16</v>
      </c>
      <c r="J44">
        <v>691157</v>
      </c>
    </row>
    <row r="45" spans="1:10" x14ac:dyDescent="0.3">
      <c r="A45">
        <v>51</v>
      </c>
      <c r="B45">
        <v>2455</v>
      </c>
      <c r="C45">
        <v>1</v>
      </c>
      <c r="D45">
        <v>3</v>
      </c>
      <c r="E45">
        <v>3</v>
      </c>
      <c r="F45">
        <v>1967</v>
      </c>
      <c r="G45" t="s">
        <v>10</v>
      </c>
      <c r="H45" t="s">
        <v>18</v>
      </c>
      <c r="I45" t="s">
        <v>12</v>
      </c>
      <c r="J45">
        <v>698843</v>
      </c>
    </row>
    <row r="46" spans="1:10" x14ac:dyDescent="0.3">
      <c r="A46">
        <v>22</v>
      </c>
      <c r="B46">
        <v>3247</v>
      </c>
      <c r="C46">
        <v>4</v>
      </c>
      <c r="D46">
        <v>3</v>
      </c>
      <c r="E46">
        <v>1</v>
      </c>
      <c r="F46">
        <v>1931</v>
      </c>
      <c r="G46" t="s">
        <v>10</v>
      </c>
      <c r="H46" t="s">
        <v>11</v>
      </c>
      <c r="I46" t="s">
        <v>12</v>
      </c>
      <c r="J46">
        <v>709789</v>
      </c>
    </row>
    <row r="47" spans="1:10" x14ac:dyDescent="0.3">
      <c r="A47">
        <v>23</v>
      </c>
      <c r="B47">
        <v>1475</v>
      </c>
      <c r="C47">
        <v>3</v>
      </c>
      <c r="D47">
        <v>1</v>
      </c>
      <c r="E47">
        <v>1</v>
      </c>
      <c r="F47">
        <v>1927</v>
      </c>
      <c r="G47" t="s">
        <v>10</v>
      </c>
      <c r="H47" t="s">
        <v>18</v>
      </c>
      <c r="I47" t="s">
        <v>12</v>
      </c>
      <c r="J47">
        <v>709966</v>
      </c>
    </row>
    <row r="48" spans="1:10" x14ac:dyDescent="0.3">
      <c r="A48">
        <v>66</v>
      </c>
      <c r="B48">
        <v>1775</v>
      </c>
      <c r="C48">
        <v>5</v>
      </c>
      <c r="D48">
        <v>2</v>
      </c>
      <c r="E48">
        <v>3</v>
      </c>
      <c r="F48">
        <v>1946</v>
      </c>
      <c r="G48" t="s">
        <v>17</v>
      </c>
      <c r="H48" t="s">
        <v>11</v>
      </c>
      <c r="I48" t="s">
        <v>12</v>
      </c>
      <c r="J48">
        <v>723265</v>
      </c>
    </row>
    <row r="49" spans="1:10" x14ac:dyDescent="0.3">
      <c r="A49">
        <v>34</v>
      </c>
      <c r="B49">
        <v>1146</v>
      </c>
      <c r="C49">
        <v>1</v>
      </c>
      <c r="D49">
        <v>3</v>
      </c>
      <c r="E49">
        <v>3</v>
      </c>
      <c r="F49">
        <v>1954</v>
      </c>
      <c r="G49" t="s">
        <v>10</v>
      </c>
      <c r="H49" t="s">
        <v>11</v>
      </c>
      <c r="I49" t="s">
        <v>12</v>
      </c>
      <c r="J49">
        <v>725371</v>
      </c>
    </row>
    <row r="50" spans="1:10" x14ac:dyDescent="0.3">
      <c r="A50">
        <v>32</v>
      </c>
      <c r="B50">
        <v>4056</v>
      </c>
      <c r="C50">
        <v>2</v>
      </c>
      <c r="D50">
        <v>3</v>
      </c>
      <c r="E50">
        <v>2</v>
      </c>
      <c r="F50">
        <v>1935</v>
      </c>
      <c r="G50" t="s">
        <v>14</v>
      </c>
      <c r="H50" t="s">
        <v>11</v>
      </c>
      <c r="I50" t="s">
        <v>16</v>
      </c>
      <c r="J50">
        <v>727090</v>
      </c>
    </row>
    <row r="51" spans="1:10" x14ac:dyDescent="0.3">
      <c r="A51">
        <v>27</v>
      </c>
      <c r="B51">
        <v>3505</v>
      </c>
      <c r="C51">
        <v>4</v>
      </c>
      <c r="D51">
        <v>2</v>
      </c>
      <c r="E51">
        <v>3</v>
      </c>
      <c r="F51">
        <v>1955</v>
      </c>
      <c r="G51" t="s">
        <v>17</v>
      </c>
      <c r="H51" t="s">
        <v>13</v>
      </c>
      <c r="I51" t="s">
        <v>16</v>
      </c>
      <c r="J51">
        <v>745494</v>
      </c>
    </row>
    <row r="52" spans="1:10" x14ac:dyDescent="0.3">
      <c r="A52">
        <v>37</v>
      </c>
      <c r="B52">
        <v>1100</v>
      </c>
      <c r="C52">
        <v>2</v>
      </c>
      <c r="D52">
        <v>1</v>
      </c>
      <c r="E52">
        <v>3</v>
      </c>
      <c r="F52">
        <v>1957</v>
      </c>
      <c r="G52" t="s">
        <v>19</v>
      </c>
      <c r="H52" t="s">
        <v>13</v>
      </c>
      <c r="I52" t="s">
        <v>12</v>
      </c>
      <c r="J52">
        <v>748213</v>
      </c>
    </row>
    <row r="53" spans="1:10" x14ac:dyDescent="0.3">
      <c r="A53">
        <v>49</v>
      </c>
      <c r="B53">
        <v>534</v>
      </c>
      <c r="C53">
        <v>1</v>
      </c>
      <c r="D53">
        <v>3</v>
      </c>
      <c r="E53">
        <v>2</v>
      </c>
      <c r="F53">
        <v>1999</v>
      </c>
      <c r="G53" t="s">
        <v>10</v>
      </c>
      <c r="H53" t="s">
        <v>18</v>
      </c>
      <c r="I53" t="s">
        <v>16</v>
      </c>
      <c r="J53">
        <v>771782</v>
      </c>
    </row>
    <row r="54" spans="1:10" x14ac:dyDescent="0.3">
      <c r="A54">
        <v>68</v>
      </c>
      <c r="B54">
        <v>837</v>
      </c>
      <c r="C54">
        <v>3</v>
      </c>
      <c r="D54">
        <v>2</v>
      </c>
      <c r="E54">
        <v>3</v>
      </c>
      <c r="F54">
        <v>1928</v>
      </c>
      <c r="G54" t="s">
        <v>14</v>
      </c>
      <c r="H54" t="s">
        <v>15</v>
      </c>
      <c r="I54" t="s">
        <v>16</v>
      </c>
      <c r="J54">
        <v>815034</v>
      </c>
    </row>
    <row r="55" spans="1:10" x14ac:dyDescent="0.3">
      <c r="A55">
        <v>56</v>
      </c>
      <c r="B55">
        <v>3961</v>
      </c>
      <c r="C55">
        <v>4</v>
      </c>
      <c r="D55">
        <v>3</v>
      </c>
      <c r="E55">
        <v>1</v>
      </c>
      <c r="F55">
        <v>1949</v>
      </c>
      <c r="G55" t="s">
        <v>17</v>
      </c>
      <c r="H55" t="s">
        <v>18</v>
      </c>
      <c r="I55" t="s">
        <v>16</v>
      </c>
      <c r="J55">
        <v>826522</v>
      </c>
    </row>
    <row r="56" spans="1:10" x14ac:dyDescent="0.3">
      <c r="A56">
        <v>58</v>
      </c>
      <c r="B56">
        <v>4343</v>
      </c>
      <c r="C56">
        <v>3</v>
      </c>
      <c r="D56">
        <v>3</v>
      </c>
      <c r="E56">
        <v>2</v>
      </c>
      <c r="F56">
        <v>1940</v>
      </c>
      <c r="G56" t="s">
        <v>10</v>
      </c>
      <c r="H56" t="s">
        <v>11</v>
      </c>
      <c r="I56" t="s">
        <v>12</v>
      </c>
      <c r="J56">
        <v>840023</v>
      </c>
    </row>
    <row r="57" spans="1:10" x14ac:dyDescent="0.3">
      <c r="A57">
        <v>50</v>
      </c>
      <c r="B57">
        <v>3652</v>
      </c>
      <c r="C57">
        <v>4</v>
      </c>
      <c r="D57">
        <v>4</v>
      </c>
      <c r="E57">
        <v>2</v>
      </c>
      <c r="F57">
        <v>1935</v>
      </c>
      <c r="G57" t="s">
        <v>10</v>
      </c>
      <c r="H57" t="s">
        <v>15</v>
      </c>
      <c r="I57" t="s">
        <v>16</v>
      </c>
      <c r="J57">
        <v>845016</v>
      </c>
    </row>
    <row r="58" spans="1:10" x14ac:dyDescent="0.3">
      <c r="A58">
        <v>13</v>
      </c>
      <c r="B58">
        <v>2933</v>
      </c>
      <c r="C58">
        <v>4</v>
      </c>
      <c r="D58">
        <v>3</v>
      </c>
      <c r="E58">
        <v>2</v>
      </c>
      <c r="F58">
        <v>1901</v>
      </c>
      <c r="G58" t="s">
        <v>10</v>
      </c>
      <c r="H58" t="s">
        <v>18</v>
      </c>
      <c r="I58" t="s">
        <v>12</v>
      </c>
      <c r="J58">
        <v>849947</v>
      </c>
    </row>
    <row r="59" spans="1:10" x14ac:dyDescent="0.3">
      <c r="A59">
        <v>16</v>
      </c>
      <c r="B59">
        <v>4617</v>
      </c>
      <c r="C59">
        <v>1</v>
      </c>
      <c r="D59">
        <v>4</v>
      </c>
      <c r="E59">
        <v>2</v>
      </c>
      <c r="F59">
        <v>1931</v>
      </c>
      <c r="G59" t="s">
        <v>10</v>
      </c>
      <c r="H59" t="s">
        <v>18</v>
      </c>
      <c r="I59" t="s">
        <v>12</v>
      </c>
      <c r="J59">
        <v>853032</v>
      </c>
    </row>
    <row r="60" spans="1:10" x14ac:dyDescent="0.3">
      <c r="A60">
        <v>63</v>
      </c>
      <c r="B60">
        <v>1495</v>
      </c>
      <c r="C60">
        <v>2</v>
      </c>
      <c r="D60">
        <v>2</v>
      </c>
      <c r="E60">
        <v>3</v>
      </c>
      <c r="F60">
        <v>1999</v>
      </c>
      <c r="G60" t="s">
        <v>19</v>
      </c>
      <c r="H60" t="s">
        <v>13</v>
      </c>
      <c r="I60" t="s">
        <v>16</v>
      </c>
      <c r="J60">
        <v>857827</v>
      </c>
    </row>
    <row r="61" spans="1:10" x14ac:dyDescent="0.3">
      <c r="A61">
        <v>39</v>
      </c>
      <c r="B61">
        <v>2561</v>
      </c>
      <c r="C61">
        <v>2</v>
      </c>
      <c r="D61">
        <v>3</v>
      </c>
      <c r="E61">
        <v>1</v>
      </c>
      <c r="F61">
        <v>1964</v>
      </c>
      <c r="G61" t="s">
        <v>19</v>
      </c>
      <c r="H61" t="s">
        <v>13</v>
      </c>
      <c r="I61" t="s">
        <v>12</v>
      </c>
      <c r="J61">
        <v>873250</v>
      </c>
    </row>
    <row r="62" spans="1:10" x14ac:dyDescent="0.3">
      <c r="A62">
        <v>31</v>
      </c>
      <c r="B62">
        <v>3702</v>
      </c>
      <c r="C62">
        <v>1</v>
      </c>
      <c r="D62">
        <v>4</v>
      </c>
      <c r="E62">
        <v>2</v>
      </c>
      <c r="F62">
        <v>1953</v>
      </c>
      <c r="G62" t="s">
        <v>14</v>
      </c>
      <c r="H62" t="s">
        <v>18</v>
      </c>
      <c r="I62" t="s">
        <v>12</v>
      </c>
      <c r="J62">
        <v>902609</v>
      </c>
    </row>
    <row r="63" spans="1:10" x14ac:dyDescent="0.3">
      <c r="A63">
        <v>18</v>
      </c>
      <c r="B63">
        <v>974</v>
      </c>
      <c r="C63">
        <v>2</v>
      </c>
      <c r="D63">
        <v>2</v>
      </c>
      <c r="E63">
        <v>1</v>
      </c>
      <c r="F63">
        <v>1919</v>
      </c>
      <c r="G63" t="s">
        <v>10</v>
      </c>
      <c r="H63" t="s">
        <v>18</v>
      </c>
      <c r="I63" t="s">
        <v>16</v>
      </c>
      <c r="J63">
        <v>905742</v>
      </c>
    </row>
    <row r="64" spans="1:10" x14ac:dyDescent="0.3">
      <c r="A64">
        <v>57</v>
      </c>
      <c r="B64">
        <v>3113</v>
      </c>
      <c r="C64">
        <v>3</v>
      </c>
      <c r="D64">
        <v>2</v>
      </c>
      <c r="E64">
        <v>2</v>
      </c>
      <c r="F64">
        <v>1979</v>
      </c>
      <c r="G64" t="s">
        <v>14</v>
      </c>
      <c r="H64" t="s">
        <v>11</v>
      </c>
      <c r="I64" t="s">
        <v>12</v>
      </c>
      <c r="J64">
        <v>913498</v>
      </c>
    </row>
    <row r="65" spans="1:10" x14ac:dyDescent="0.3">
      <c r="A65">
        <v>38</v>
      </c>
      <c r="B65">
        <v>2863</v>
      </c>
      <c r="C65">
        <v>1</v>
      </c>
      <c r="D65">
        <v>2</v>
      </c>
      <c r="E65">
        <v>3</v>
      </c>
      <c r="F65">
        <v>1982</v>
      </c>
      <c r="G65" t="s">
        <v>17</v>
      </c>
      <c r="H65" t="s">
        <v>11</v>
      </c>
      <c r="I65" t="s">
        <v>16</v>
      </c>
      <c r="J65">
        <v>921627</v>
      </c>
    </row>
    <row r="66" spans="1:10" x14ac:dyDescent="0.3">
      <c r="A66">
        <v>29</v>
      </c>
      <c r="B66">
        <v>1767</v>
      </c>
      <c r="C66">
        <v>3</v>
      </c>
      <c r="D66">
        <v>3</v>
      </c>
      <c r="E66">
        <v>3</v>
      </c>
      <c r="F66">
        <v>2011</v>
      </c>
      <c r="G66" t="s">
        <v>10</v>
      </c>
      <c r="H66" t="s">
        <v>18</v>
      </c>
      <c r="I66" t="s">
        <v>16</v>
      </c>
      <c r="J66">
        <v>948212</v>
      </c>
    </row>
    <row r="67" spans="1:10" x14ac:dyDescent="0.3">
      <c r="A67">
        <v>53</v>
      </c>
      <c r="B67">
        <v>4443</v>
      </c>
      <c r="C67">
        <v>5</v>
      </c>
      <c r="D67">
        <v>1</v>
      </c>
      <c r="E67">
        <v>1</v>
      </c>
      <c r="F67">
        <v>1951</v>
      </c>
      <c r="G67" t="s">
        <v>19</v>
      </c>
      <c r="H67" t="s">
        <v>11</v>
      </c>
      <c r="I67" t="s">
        <v>12</v>
      </c>
      <c r="J67">
        <v>958840</v>
      </c>
    </row>
    <row r="68" spans="1:10" x14ac:dyDescent="0.3">
      <c r="A68">
        <v>36</v>
      </c>
      <c r="B68">
        <v>2935</v>
      </c>
      <c r="C68">
        <v>4</v>
      </c>
      <c r="D68">
        <v>4</v>
      </c>
      <c r="E68">
        <v>2</v>
      </c>
      <c r="F68">
        <v>1979</v>
      </c>
      <c r="G68" t="s">
        <v>17</v>
      </c>
      <c r="H68" t="s">
        <v>18</v>
      </c>
      <c r="I68" t="s">
        <v>12</v>
      </c>
      <c r="J68">
        <v>959507</v>
      </c>
    </row>
    <row r="69" spans="1:10" x14ac:dyDescent="0.3">
      <c r="A69">
        <v>48</v>
      </c>
      <c r="B69">
        <v>4514</v>
      </c>
      <c r="C69">
        <v>2</v>
      </c>
      <c r="D69">
        <v>1</v>
      </c>
      <c r="E69">
        <v>3</v>
      </c>
      <c r="F69">
        <v>1952</v>
      </c>
      <c r="G69" t="s">
        <v>19</v>
      </c>
      <c r="H69" t="s">
        <v>18</v>
      </c>
      <c r="I69" t="s">
        <v>12</v>
      </c>
      <c r="J69">
        <v>976920</v>
      </c>
    </row>
    <row r="70" spans="1:10" x14ac:dyDescent="0.3">
      <c r="A70">
        <v>42</v>
      </c>
      <c r="B70">
        <v>3324</v>
      </c>
      <c r="C70">
        <v>5</v>
      </c>
      <c r="D70">
        <v>3</v>
      </c>
      <c r="E70">
        <v>3</v>
      </c>
      <c r="F70">
        <v>1921</v>
      </c>
      <c r="G70" t="s">
        <v>10</v>
      </c>
      <c r="H70" t="s">
        <v>13</v>
      </c>
      <c r="I70" t="s">
        <v>12</v>
      </c>
      <c r="J70">
        <v>986192</v>
      </c>
    </row>
    <row r="71" spans="1:10" x14ac:dyDescent="0.3">
      <c r="A71">
        <v>19</v>
      </c>
      <c r="B71">
        <v>1582</v>
      </c>
      <c r="C71">
        <v>2</v>
      </c>
      <c r="D71">
        <v>2</v>
      </c>
      <c r="E71">
        <v>2</v>
      </c>
      <c r="F71">
        <v>2013</v>
      </c>
      <c r="G71" t="s">
        <v>14</v>
      </c>
      <c r="H71" t="s">
        <v>13</v>
      </c>
      <c r="I71" t="s">
        <v>12</v>
      </c>
      <c r="J71">
        <v>989305</v>
      </c>
    </row>
    <row r="72" spans="1:10" x14ac:dyDescent="0.3">
      <c r="A72">
        <v>21</v>
      </c>
      <c r="B72">
        <v>2547</v>
      </c>
      <c r="C72">
        <v>4</v>
      </c>
      <c r="D72">
        <v>4</v>
      </c>
      <c r="E72">
        <v>2</v>
      </c>
      <c r="F72">
        <v>1935</v>
      </c>
      <c r="G72" t="s">
        <v>14</v>
      </c>
      <c r="H72" t="s">
        <v>13</v>
      </c>
      <c r="I72" t="s">
        <v>16</v>
      </c>
      <c r="J72">
        <v>996357</v>
      </c>
    </row>
  </sheetData>
  <sortState xmlns:xlrd2="http://schemas.microsoft.com/office/spreadsheetml/2017/richdata2" ref="A4:J72">
    <sortCondition ref="J4:J72"/>
    <sortCondition descending="1" ref="B4:B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D065-EF86-4F4E-866A-2D62F16A6C81}">
  <sheetPr filterMode="1"/>
  <dimension ref="A1:J72"/>
  <sheetViews>
    <sheetView workbookViewId="0">
      <selection activeCell="G41" sqref="G41"/>
    </sheetView>
  </sheetViews>
  <sheetFormatPr defaultRowHeight="14.4" x14ac:dyDescent="0.3"/>
  <cols>
    <col min="2" max="2" width="11.5546875" customWidth="1"/>
    <col min="3" max="3" width="12.21875" customWidth="1"/>
    <col min="4" max="4" width="12.6640625" customWidth="1"/>
    <col min="6" max="6" width="11.6640625" customWidth="1"/>
  </cols>
  <sheetData>
    <row r="1" spans="1:10" ht="22.2" x14ac:dyDescent="0.5">
      <c r="A1" s="3" t="s">
        <v>26</v>
      </c>
      <c r="B1" s="3"/>
      <c r="C1" s="3"/>
      <c r="D1" s="3"/>
      <c r="E1" s="3"/>
      <c r="F1" s="3"/>
    </row>
    <row r="3" spans="1:10" ht="15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idden="1" x14ac:dyDescent="0.3">
      <c r="A4">
        <v>1</v>
      </c>
      <c r="B4">
        <v>1360</v>
      </c>
      <c r="C4">
        <v>5</v>
      </c>
      <c r="D4">
        <v>4</v>
      </c>
      <c r="E4">
        <v>3</v>
      </c>
      <c r="F4">
        <v>1970</v>
      </c>
      <c r="G4" t="s">
        <v>10</v>
      </c>
      <c r="H4" t="s">
        <v>11</v>
      </c>
      <c r="I4" t="s">
        <v>12</v>
      </c>
      <c r="J4">
        <v>149919</v>
      </c>
    </row>
    <row r="5" spans="1:10" hidden="1" x14ac:dyDescent="0.3">
      <c r="A5">
        <v>2</v>
      </c>
      <c r="B5">
        <v>4272</v>
      </c>
      <c r="C5">
        <v>5</v>
      </c>
      <c r="D5">
        <v>4</v>
      </c>
      <c r="E5">
        <v>3</v>
      </c>
      <c r="F5">
        <v>1958</v>
      </c>
      <c r="G5" t="s">
        <v>10</v>
      </c>
      <c r="H5" t="s">
        <v>11</v>
      </c>
      <c r="I5" t="s">
        <v>12</v>
      </c>
      <c r="J5">
        <v>424998</v>
      </c>
    </row>
    <row r="6" spans="1:10" hidden="1" x14ac:dyDescent="0.3">
      <c r="A6">
        <v>3</v>
      </c>
      <c r="B6">
        <v>3592</v>
      </c>
      <c r="C6">
        <v>2</v>
      </c>
      <c r="D6">
        <v>2</v>
      </c>
      <c r="E6">
        <v>3</v>
      </c>
      <c r="F6">
        <v>1938</v>
      </c>
      <c r="G6" t="s">
        <v>10</v>
      </c>
      <c r="H6" t="s">
        <v>13</v>
      </c>
      <c r="I6" t="s">
        <v>12</v>
      </c>
      <c r="J6">
        <v>266746</v>
      </c>
    </row>
    <row r="7" spans="1:10" hidden="1" x14ac:dyDescent="0.3">
      <c r="A7">
        <v>4</v>
      </c>
      <c r="B7">
        <v>966</v>
      </c>
      <c r="C7">
        <v>4</v>
      </c>
      <c r="D7">
        <v>2</v>
      </c>
      <c r="E7">
        <v>2</v>
      </c>
      <c r="F7">
        <v>1902</v>
      </c>
      <c r="G7" t="s">
        <v>14</v>
      </c>
      <c r="H7" t="s">
        <v>15</v>
      </c>
      <c r="I7" t="s">
        <v>16</v>
      </c>
      <c r="J7">
        <v>244020</v>
      </c>
    </row>
    <row r="8" spans="1:10" hidden="1" x14ac:dyDescent="0.3">
      <c r="A8">
        <v>5</v>
      </c>
      <c r="B8">
        <v>4926</v>
      </c>
      <c r="C8">
        <v>1</v>
      </c>
      <c r="D8">
        <v>4</v>
      </c>
      <c r="E8">
        <v>2</v>
      </c>
      <c r="F8">
        <v>1975</v>
      </c>
      <c r="G8" t="s">
        <v>10</v>
      </c>
      <c r="H8" t="s">
        <v>15</v>
      </c>
      <c r="I8" t="s">
        <v>16</v>
      </c>
      <c r="J8">
        <v>636056</v>
      </c>
    </row>
    <row r="9" spans="1:10" x14ac:dyDescent="0.3">
      <c r="A9">
        <v>6</v>
      </c>
      <c r="B9">
        <v>3944</v>
      </c>
      <c r="C9">
        <v>1</v>
      </c>
      <c r="D9">
        <v>2</v>
      </c>
      <c r="E9">
        <v>1</v>
      </c>
      <c r="F9">
        <v>1906</v>
      </c>
      <c r="G9" t="s">
        <v>17</v>
      </c>
      <c r="H9" t="s">
        <v>18</v>
      </c>
      <c r="I9" t="s">
        <v>12</v>
      </c>
      <c r="J9">
        <v>93262</v>
      </c>
    </row>
    <row r="10" spans="1:10" hidden="1" x14ac:dyDescent="0.3">
      <c r="A10">
        <v>7</v>
      </c>
      <c r="B10">
        <v>3671</v>
      </c>
      <c r="C10">
        <v>1</v>
      </c>
      <c r="D10">
        <v>1</v>
      </c>
      <c r="E10">
        <v>2</v>
      </c>
      <c r="F10">
        <v>1948</v>
      </c>
      <c r="G10" t="s">
        <v>19</v>
      </c>
      <c r="H10" t="s">
        <v>18</v>
      </c>
      <c r="I10" t="s">
        <v>16</v>
      </c>
      <c r="J10">
        <v>448722</v>
      </c>
    </row>
    <row r="11" spans="1:10" hidden="1" x14ac:dyDescent="0.3">
      <c r="A11">
        <v>8</v>
      </c>
      <c r="B11">
        <v>3419</v>
      </c>
      <c r="C11">
        <v>2</v>
      </c>
      <c r="D11">
        <v>4</v>
      </c>
      <c r="E11">
        <v>1</v>
      </c>
      <c r="F11">
        <v>1925</v>
      </c>
      <c r="G11" t="s">
        <v>14</v>
      </c>
      <c r="H11" t="s">
        <v>13</v>
      </c>
      <c r="I11" t="s">
        <v>16</v>
      </c>
      <c r="J11">
        <v>594893</v>
      </c>
    </row>
    <row r="12" spans="1:10" hidden="1" x14ac:dyDescent="0.3">
      <c r="A12">
        <v>9</v>
      </c>
      <c r="B12">
        <v>630</v>
      </c>
      <c r="C12">
        <v>2</v>
      </c>
      <c r="D12">
        <v>2</v>
      </c>
      <c r="E12">
        <v>1</v>
      </c>
      <c r="F12">
        <v>1932</v>
      </c>
      <c r="G12" t="s">
        <v>19</v>
      </c>
      <c r="H12" t="s">
        <v>18</v>
      </c>
      <c r="I12" t="s">
        <v>16</v>
      </c>
      <c r="J12">
        <v>652878</v>
      </c>
    </row>
    <row r="13" spans="1:10" hidden="1" x14ac:dyDescent="0.3">
      <c r="A13">
        <v>10</v>
      </c>
      <c r="B13">
        <v>2185</v>
      </c>
      <c r="C13">
        <v>3</v>
      </c>
      <c r="D13">
        <v>3</v>
      </c>
      <c r="E13">
        <v>1</v>
      </c>
      <c r="F13">
        <v>2000</v>
      </c>
      <c r="G13" t="s">
        <v>10</v>
      </c>
      <c r="H13" t="s">
        <v>18</v>
      </c>
      <c r="I13" t="s">
        <v>12</v>
      </c>
      <c r="J13">
        <v>340375</v>
      </c>
    </row>
    <row r="14" spans="1:10" hidden="1" x14ac:dyDescent="0.3">
      <c r="A14">
        <v>11</v>
      </c>
      <c r="B14">
        <v>1269</v>
      </c>
      <c r="C14">
        <v>1</v>
      </c>
      <c r="D14">
        <v>4</v>
      </c>
      <c r="E14">
        <v>2</v>
      </c>
      <c r="F14">
        <v>1947</v>
      </c>
      <c r="G14" t="s">
        <v>14</v>
      </c>
      <c r="H14" t="s">
        <v>18</v>
      </c>
      <c r="I14" t="s">
        <v>16</v>
      </c>
      <c r="J14">
        <v>653685</v>
      </c>
    </row>
    <row r="15" spans="1:10" x14ac:dyDescent="0.3">
      <c r="A15">
        <v>12</v>
      </c>
      <c r="B15">
        <v>2891</v>
      </c>
      <c r="C15">
        <v>4</v>
      </c>
      <c r="D15">
        <v>4</v>
      </c>
      <c r="E15">
        <v>3</v>
      </c>
      <c r="F15">
        <v>1978</v>
      </c>
      <c r="G15" t="s">
        <v>17</v>
      </c>
      <c r="H15" t="s">
        <v>11</v>
      </c>
      <c r="I15" t="s">
        <v>16</v>
      </c>
      <c r="J15">
        <v>127123</v>
      </c>
    </row>
    <row r="16" spans="1:10" hidden="1" x14ac:dyDescent="0.3">
      <c r="A16">
        <v>13</v>
      </c>
      <c r="B16">
        <v>2933</v>
      </c>
      <c r="C16">
        <v>4</v>
      </c>
      <c r="D16">
        <v>3</v>
      </c>
      <c r="E16">
        <v>2</v>
      </c>
      <c r="F16">
        <v>1901</v>
      </c>
      <c r="G16" t="s">
        <v>10</v>
      </c>
      <c r="H16" t="s">
        <v>18</v>
      </c>
      <c r="I16" t="s">
        <v>12</v>
      </c>
      <c r="J16">
        <v>849947</v>
      </c>
    </row>
    <row r="17" spans="1:10" hidden="1" x14ac:dyDescent="0.3">
      <c r="A17">
        <v>14</v>
      </c>
      <c r="B17">
        <v>1684</v>
      </c>
      <c r="C17">
        <v>1</v>
      </c>
      <c r="D17">
        <v>1</v>
      </c>
      <c r="E17">
        <v>1</v>
      </c>
      <c r="F17">
        <v>2004</v>
      </c>
      <c r="G17" t="s">
        <v>19</v>
      </c>
      <c r="H17" t="s">
        <v>13</v>
      </c>
      <c r="I17" t="s">
        <v>12</v>
      </c>
      <c r="J17">
        <v>399355</v>
      </c>
    </row>
    <row r="18" spans="1:10" x14ac:dyDescent="0.3">
      <c r="A18">
        <v>15</v>
      </c>
      <c r="B18">
        <v>3885</v>
      </c>
      <c r="C18">
        <v>1</v>
      </c>
      <c r="D18">
        <v>3</v>
      </c>
      <c r="E18">
        <v>1</v>
      </c>
      <c r="F18">
        <v>1970</v>
      </c>
      <c r="G18" t="s">
        <v>17</v>
      </c>
      <c r="H18" t="s">
        <v>15</v>
      </c>
      <c r="I18" t="s">
        <v>16</v>
      </c>
      <c r="J18">
        <v>481838</v>
      </c>
    </row>
    <row r="19" spans="1:10" hidden="1" x14ac:dyDescent="0.3">
      <c r="A19">
        <v>16</v>
      </c>
      <c r="B19">
        <v>4617</v>
      </c>
      <c r="C19">
        <v>1</v>
      </c>
      <c r="D19">
        <v>4</v>
      </c>
      <c r="E19">
        <v>2</v>
      </c>
      <c r="F19">
        <v>1931</v>
      </c>
      <c r="G19" t="s">
        <v>10</v>
      </c>
      <c r="H19" t="s">
        <v>18</v>
      </c>
      <c r="I19" t="s">
        <v>12</v>
      </c>
      <c r="J19">
        <v>853032</v>
      </c>
    </row>
    <row r="20" spans="1:10" x14ac:dyDescent="0.3">
      <c r="A20">
        <v>17</v>
      </c>
      <c r="B20">
        <v>3404</v>
      </c>
      <c r="C20">
        <v>2</v>
      </c>
      <c r="D20">
        <v>1</v>
      </c>
      <c r="E20">
        <v>1</v>
      </c>
      <c r="F20">
        <v>1903</v>
      </c>
      <c r="G20" t="s">
        <v>17</v>
      </c>
      <c r="H20" t="s">
        <v>15</v>
      </c>
      <c r="I20" t="s">
        <v>16</v>
      </c>
      <c r="J20">
        <v>208964</v>
      </c>
    </row>
    <row r="21" spans="1:10" hidden="1" x14ac:dyDescent="0.3">
      <c r="A21">
        <v>18</v>
      </c>
      <c r="B21">
        <v>974</v>
      </c>
      <c r="C21">
        <v>2</v>
      </c>
      <c r="D21">
        <v>2</v>
      </c>
      <c r="E21">
        <v>1</v>
      </c>
      <c r="F21">
        <v>1919</v>
      </c>
      <c r="G21" t="s">
        <v>10</v>
      </c>
      <c r="H21" t="s">
        <v>18</v>
      </c>
      <c r="I21" t="s">
        <v>16</v>
      </c>
      <c r="J21">
        <v>905742</v>
      </c>
    </row>
    <row r="22" spans="1:10" hidden="1" x14ac:dyDescent="0.3">
      <c r="A22">
        <v>19</v>
      </c>
      <c r="B22">
        <v>1582</v>
      </c>
      <c r="C22">
        <v>2</v>
      </c>
      <c r="D22">
        <v>2</v>
      </c>
      <c r="E22">
        <v>2</v>
      </c>
      <c r="F22">
        <v>2013</v>
      </c>
      <c r="G22" t="s">
        <v>14</v>
      </c>
      <c r="H22" t="s">
        <v>13</v>
      </c>
      <c r="I22" t="s">
        <v>12</v>
      </c>
      <c r="J22">
        <v>989305</v>
      </c>
    </row>
    <row r="23" spans="1:10" hidden="1" x14ac:dyDescent="0.3">
      <c r="A23">
        <v>20</v>
      </c>
      <c r="B23">
        <v>3058</v>
      </c>
      <c r="C23">
        <v>5</v>
      </c>
      <c r="D23">
        <v>2</v>
      </c>
      <c r="E23">
        <v>2</v>
      </c>
      <c r="F23">
        <v>2016</v>
      </c>
      <c r="G23" t="s">
        <v>10</v>
      </c>
      <c r="H23" t="s">
        <v>11</v>
      </c>
      <c r="I23" t="s">
        <v>12</v>
      </c>
      <c r="J23">
        <v>218767</v>
      </c>
    </row>
    <row r="24" spans="1:10" hidden="1" x14ac:dyDescent="0.3">
      <c r="A24">
        <v>21</v>
      </c>
      <c r="B24">
        <v>2547</v>
      </c>
      <c r="C24">
        <v>4</v>
      </c>
      <c r="D24">
        <v>4</v>
      </c>
      <c r="E24">
        <v>2</v>
      </c>
      <c r="F24">
        <v>1935</v>
      </c>
      <c r="G24" t="s">
        <v>14</v>
      </c>
      <c r="H24" t="s">
        <v>13</v>
      </c>
      <c r="I24" t="s">
        <v>16</v>
      </c>
      <c r="J24">
        <v>996357</v>
      </c>
    </row>
    <row r="25" spans="1:10" hidden="1" x14ac:dyDescent="0.3">
      <c r="A25">
        <v>22</v>
      </c>
      <c r="B25">
        <v>3247</v>
      </c>
      <c r="C25">
        <v>4</v>
      </c>
      <c r="D25">
        <v>3</v>
      </c>
      <c r="E25">
        <v>1</v>
      </c>
      <c r="F25">
        <v>1931</v>
      </c>
      <c r="G25" t="s">
        <v>10</v>
      </c>
      <c r="H25" t="s">
        <v>11</v>
      </c>
      <c r="I25" t="s">
        <v>12</v>
      </c>
      <c r="J25">
        <v>709789</v>
      </c>
    </row>
    <row r="26" spans="1:10" hidden="1" x14ac:dyDescent="0.3">
      <c r="A26">
        <v>23</v>
      </c>
      <c r="B26">
        <v>1475</v>
      </c>
      <c r="C26">
        <v>3</v>
      </c>
      <c r="D26">
        <v>1</v>
      </c>
      <c r="E26">
        <v>1</v>
      </c>
      <c r="F26">
        <v>1927</v>
      </c>
      <c r="G26" t="s">
        <v>10</v>
      </c>
      <c r="H26" t="s">
        <v>18</v>
      </c>
      <c r="I26" t="s">
        <v>12</v>
      </c>
      <c r="J26">
        <v>709966</v>
      </c>
    </row>
    <row r="27" spans="1:10" hidden="1" x14ac:dyDescent="0.3">
      <c r="A27">
        <v>24</v>
      </c>
      <c r="B27">
        <v>2306</v>
      </c>
      <c r="C27">
        <v>2</v>
      </c>
      <c r="D27">
        <v>2</v>
      </c>
      <c r="E27">
        <v>3</v>
      </c>
      <c r="F27">
        <v>1976</v>
      </c>
      <c r="G27" t="s">
        <v>19</v>
      </c>
      <c r="H27" t="s">
        <v>18</v>
      </c>
      <c r="I27" t="s">
        <v>16</v>
      </c>
      <c r="J27">
        <v>447694</v>
      </c>
    </row>
    <row r="28" spans="1:10" x14ac:dyDescent="0.3">
      <c r="A28">
        <v>25</v>
      </c>
      <c r="B28">
        <v>689</v>
      </c>
      <c r="C28">
        <v>5</v>
      </c>
      <c r="D28">
        <v>1</v>
      </c>
      <c r="E28">
        <v>3</v>
      </c>
      <c r="F28">
        <v>1900</v>
      </c>
      <c r="G28" t="s">
        <v>17</v>
      </c>
      <c r="H28" t="s">
        <v>11</v>
      </c>
      <c r="I28" t="s">
        <v>16</v>
      </c>
      <c r="J28">
        <v>688668</v>
      </c>
    </row>
    <row r="29" spans="1:10" x14ac:dyDescent="0.3">
      <c r="A29">
        <v>26</v>
      </c>
      <c r="B29">
        <v>3234</v>
      </c>
      <c r="C29">
        <v>5</v>
      </c>
      <c r="D29">
        <v>4</v>
      </c>
      <c r="E29">
        <v>2</v>
      </c>
      <c r="F29">
        <v>1959</v>
      </c>
      <c r="G29" t="s">
        <v>17</v>
      </c>
      <c r="H29" t="s">
        <v>13</v>
      </c>
      <c r="I29" t="s">
        <v>16</v>
      </c>
      <c r="J29">
        <v>527032</v>
      </c>
    </row>
    <row r="30" spans="1:10" x14ac:dyDescent="0.3">
      <c r="A30">
        <v>27</v>
      </c>
      <c r="B30">
        <v>3505</v>
      </c>
      <c r="C30">
        <v>4</v>
      </c>
      <c r="D30">
        <v>2</v>
      </c>
      <c r="E30">
        <v>3</v>
      </c>
      <c r="F30">
        <v>1955</v>
      </c>
      <c r="G30" t="s">
        <v>17</v>
      </c>
      <c r="H30" t="s">
        <v>13</v>
      </c>
      <c r="I30" t="s">
        <v>16</v>
      </c>
      <c r="J30">
        <v>745494</v>
      </c>
    </row>
    <row r="31" spans="1:10" hidden="1" x14ac:dyDescent="0.3">
      <c r="A31">
        <v>28</v>
      </c>
      <c r="B31">
        <v>2399</v>
      </c>
      <c r="C31">
        <v>2</v>
      </c>
      <c r="D31">
        <v>4</v>
      </c>
      <c r="E31">
        <v>1</v>
      </c>
      <c r="F31">
        <v>1934</v>
      </c>
      <c r="G31" t="s">
        <v>10</v>
      </c>
      <c r="H31" t="s">
        <v>11</v>
      </c>
      <c r="I31" t="s">
        <v>16</v>
      </c>
      <c r="J31">
        <v>513179</v>
      </c>
    </row>
    <row r="32" spans="1:10" hidden="1" x14ac:dyDescent="0.3">
      <c r="A32">
        <v>29</v>
      </c>
      <c r="B32">
        <v>1767</v>
      </c>
      <c r="C32">
        <v>3</v>
      </c>
      <c r="D32">
        <v>3</v>
      </c>
      <c r="E32">
        <v>3</v>
      </c>
      <c r="F32">
        <v>2011</v>
      </c>
      <c r="G32" t="s">
        <v>10</v>
      </c>
      <c r="H32" t="s">
        <v>18</v>
      </c>
      <c r="I32" t="s">
        <v>16</v>
      </c>
      <c r="J32">
        <v>948212</v>
      </c>
    </row>
    <row r="33" spans="1:10" hidden="1" x14ac:dyDescent="0.3">
      <c r="A33">
        <v>30</v>
      </c>
      <c r="B33">
        <v>2028</v>
      </c>
      <c r="C33">
        <v>2</v>
      </c>
      <c r="D33">
        <v>4</v>
      </c>
      <c r="E33">
        <v>1</v>
      </c>
      <c r="F33">
        <v>1929</v>
      </c>
      <c r="G33" t="s">
        <v>10</v>
      </c>
      <c r="H33" t="s">
        <v>11</v>
      </c>
      <c r="I33" t="s">
        <v>12</v>
      </c>
      <c r="J33">
        <v>206547</v>
      </c>
    </row>
    <row r="34" spans="1:10" hidden="1" x14ac:dyDescent="0.3">
      <c r="A34">
        <v>31</v>
      </c>
      <c r="B34">
        <v>3702</v>
      </c>
      <c r="C34">
        <v>1</v>
      </c>
      <c r="D34">
        <v>4</v>
      </c>
      <c r="E34">
        <v>2</v>
      </c>
      <c r="F34">
        <v>1953</v>
      </c>
      <c r="G34" t="s">
        <v>14</v>
      </c>
      <c r="H34" t="s">
        <v>18</v>
      </c>
      <c r="I34" t="s">
        <v>12</v>
      </c>
      <c r="J34">
        <v>902609</v>
      </c>
    </row>
    <row r="35" spans="1:10" hidden="1" x14ac:dyDescent="0.3">
      <c r="A35">
        <v>32</v>
      </c>
      <c r="B35">
        <v>4056</v>
      </c>
      <c r="C35">
        <v>2</v>
      </c>
      <c r="D35">
        <v>3</v>
      </c>
      <c r="E35">
        <v>2</v>
      </c>
      <c r="F35">
        <v>1935</v>
      </c>
      <c r="G35" t="s">
        <v>14</v>
      </c>
      <c r="H35" t="s">
        <v>11</v>
      </c>
      <c r="I35" t="s">
        <v>16</v>
      </c>
      <c r="J35">
        <v>727090</v>
      </c>
    </row>
    <row r="36" spans="1:10" hidden="1" x14ac:dyDescent="0.3">
      <c r="A36">
        <v>33</v>
      </c>
      <c r="B36">
        <v>4390</v>
      </c>
      <c r="C36">
        <v>1</v>
      </c>
      <c r="D36">
        <v>1</v>
      </c>
      <c r="E36">
        <v>1</v>
      </c>
      <c r="F36">
        <v>2020</v>
      </c>
      <c r="G36" t="s">
        <v>19</v>
      </c>
      <c r="H36" t="s">
        <v>18</v>
      </c>
      <c r="I36" t="s">
        <v>12</v>
      </c>
      <c r="J36">
        <v>202185</v>
      </c>
    </row>
    <row r="37" spans="1:10" hidden="1" x14ac:dyDescent="0.3">
      <c r="A37">
        <v>34</v>
      </c>
      <c r="B37">
        <v>1146</v>
      </c>
      <c r="C37">
        <v>1</v>
      </c>
      <c r="D37">
        <v>3</v>
      </c>
      <c r="E37">
        <v>3</v>
      </c>
      <c r="F37">
        <v>1954</v>
      </c>
      <c r="G37" t="s">
        <v>10</v>
      </c>
      <c r="H37" t="s">
        <v>11</v>
      </c>
      <c r="I37" t="s">
        <v>12</v>
      </c>
      <c r="J37">
        <v>725371</v>
      </c>
    </row>
    <row r="38" spans="1:10" x14ac:dyDescent="0.3">
      <c r="A38">
        <v>35</v>
      </c>
      <c r="B38">
        <v>3388</v>
      </c>
      <c r="C38">
        <v>3</v>
      </c>
      <c r="D38">
        <v>3</v>
      </c>
      <c r="E38">
        <v>2</v>
      </c>
      <c r="F38">
        <v>1988</v>
      </c>
      <c r="G38" t="s">
        <v>17</v>
      </c>
      <c r="H38" t="s">
        <v>15</v>
      </c>
      <c r="I38" t="s">
        <v>16</v>
      </c>
      <c r="J38">
        <v>105746</v>
      </c>
    </row>
    <row r="39" spans="1:10" x14ac:dyDescent="0.3">
      <c r="A39">
        <v>36</v>
      </c>
      <c r="B39">
        <v>2935</v>
      </c>
      <c r="C39">
        <v>4</v>
      </c>
      <c r="D39">
        <v>4</v>
      </c>
      <c r="E39">
        <v>2</v>
      </c>
      <c r="F39">
        <v>1979</v>
      </c>
      <c r="G39" t="s">
        <v>17</v>
      </c>
      <c r="H39" t="s">
        <v>18</v>
      </c>
      <c r="I39" t="s">
        <v>12</v>
      </c>
      <c r="J39">
        <v>959507</v>
      </c>
    </row>
    <row r="40" spans="1:10" hidden="1" x14ac:dyDescent="0.3">
      <c r="A40">
        <v>37</v>
      </c>
      <c r="B40">
        <v>1100</v>
      </c>
      <c r="C40">
        <v>2</v>
      </c>
      <c r="D40">
        <v>1</v>
      </c>
      <c r="E40">
        <v>3</v>
      </c>
      <c r="F40">
        <v>1957</v>
      </c>
      <c r="G40" t="s">
        <v>19</v>
      </c>
      <c r="H40" t="s">
        <v>13</v>
      </c>
      <c r="I40" t="s">
        <v>12</v>
      </c>
      <c r="J40">
        <v>748213</v>
      </c>
    </row>
    <row r="41" spans="1:10" x14ac:dyDescent="0.3">
      <c r="A41">
        <v>38</v>
      </c>
      <c r="B41">
        <v>2863</v>
      </c>
      <c r="C41">
        <v>1</v>
      </c>
      <c r="D41">
        <v>2</v>
      </c>
      <c r="E41">
        <v>3</v>
      </c>
      <c r="F41">
        <v>1982</v>
      </c>
      <c r="G41" t="s">
        <v>17</v>
      </c>
      <c r="H41" t="s">
        <v>11</v>
      </c>
      <c r="I41" t="s">
        <v>16</v>
      </c>
      <c r="J41">
        <v>921627</v>
      </c>
    </row>
    <row r="42" spans="1:10" hidden="1" x14ac:dyDescent="0.3">
      <c r="A42">
        <v>39</v>
      </c>
      <c r="B42">
        <v>2561</v>
      </c>
      <c r="C42">
        <v>2</v>
      </c>
      <c r="D42">
        <v>3</v>
      </c>
      <c r="E42">
        <v>1</v>
      </c>
      <c r="F42">
        <v>1964</v>
      </c>
      <c r="G42" t="s">
        <v>19</v>
      </c>
      <c r="H42" t="s">
        <v>13</v>
      </c>
      <c r="I42" t="s">
        <v>12</v>
      </c>
      <c r="J42">
        <v>873250</v>
      </c>
    </row>
    <row r="43" spans="1:10" hidden="1" x14ac:dyDescent="0.3">
      <c r="A43">
        <v>40</v>
      </c>
      <c r="B43">
        <v>741</v>
      </c>
      <c r="C43">
        <v>4</v>
      </c>
      <c r="D43">
        <v>1</v>
      </c>
      <c r="E43">
        <v>3</v>
      </c>
      <c r="F43">
        <v>1968</v>
      </c>
      <c r="G43" t="s">
        <v>10</v>
      </c>
      <c r="H43" t="s">
        <v>11</v>
      </c>
      <c r="I43" t="s">
        <v>12</v>
      </c>
      <c r="J43">
        <v>218393</v>
      </c>
    </row>
    <row r="44" spans="1:10" x14ac:dyDescent="0.3">
      <c r="A44">
        <v>41</v>
      </c>
      <c r="B44">
        <v>2541</v>
      </c>
      <c r="C44">
        <v>4</v>
      </c>
      <c r="D44">
        <v>3</v>
      </c>
      <c r="E44">
        <v>3</v>
      </c>
      <c r="F44">
        <v>1950</v>
      </c>
      <c r="G44" t="s">
        <v>17</v>
      </c>
      <c r="H44" t="s">
        <v>13</v>
      </c>
      <c r="I44" t="s">
        <v>16</v>
      </c>
      <c r="J44">
        <v>333453</v>
      </c>
    </row>
    <row r="45" spans="1:10" hidden="1" x14ac:dyDescent="0.3">
      <c r="A45">
        <v>42</v>
      </c>
      <c r="B45">
        <v>3324</v>
      </c>
      <c r="C45">
        <v>5</v>
      </c>
      <c r="D45">
        <v>3</v>
      </c>
      <c r="E45">
        <v>3</v>
      </c>
      <c r="F45">
        <v>1921</v>
      </c>
      <c r="G45" t="s">
        <v>10</v>
      </c>
      <c r="H45" t="s">
        <v>13</v>
      </c>
      <c r="I45" t="s">
        <v>12</v>
      </c>
      <c r="J45">
        <v>986192</v>
      </c>
    </row>
    <row r="46" spans="1:10" hidden="1" x14ac:dyDescent="0.3">
      <c r="A46">
        <v>43</v>
      </c>
      <c r="B46">
        <v>3112</v>
      </c>
      <c r="C46">
        <v>4</v>
      </c>
      <c r="D46">
        <v>3</v>
      </c>
      <c r="E46">
        <v>1</v>
      </c>
      <c r="F46">
        <v>1987</v>
      </c>
      <c r="G46" t="s">
        <v>14</v>
      </c>
      <c r="H46" t="s">
        <v>11</v>
      </c>
      <c r="I46" t="s">
        <v>12</v>
      </c>
      <c r="J46">
        <v>340320</v>
      </c>
    </row>
    <row r="47" spans="1:10" x14ac:dyDescent="0.3">
      <c r="A47">
        <v>44</v>
      </c>
      <c r="B47">
        <v>1863</v>
      </c>
      <c r="C47">
        <v>3</v>
      </c>
      <c r="D47">
        <v>3</v>
      </c>
      <c r="E47">
        <v>1</v>
      </c>
      <c r="F47">
        <v>2006</v>
      </c>
      <c r="G47" t="s">
        <v>17</v>
      </c>
      <c r="H47" t="s">
        <v>11</v>
      </c>
      <c r="I47" t="s">
        <v>12</v>
      </c>
      <c r="J47">
        <v>643167</v>
      </c>
    </row>
    <row r="48" spans="1:10" hidden="1" x14ac:dyDescent="0.3">
      <c r="A48">
        <v>45</v>
      </c>
      <c r="B48">
        <v>1978</v>
      </c>
      <c r="C48">
        <v>1</v>
      </c>
      <c r="D48">
        <v>4</v>
      </c>
      <c r="E48">
        <v>2</v>
      </c>
      <c r="F48">
        <v>2008</v>
      </c>
      <c r="G48" t="s">
        <v>14</v>
      </c>
      <c r="H48" t="s">
        <v>13</v>
      </c>
      <c r="I48" t="s">
        <v>16</v>
      </c>
      <c r="J48">
        <v>641880</v>
      </c>
    </row>
    <row r="49" spans="1:10" x14ac:dyDescent="0.3">
      <c r="A49">
        <v>46</v>
      </c>
      <c r="B49">
        <v>3056</v>
      </c>
      <c r="C49">
        <v>5</v>
      </c>
      <c r="D49">
        <v>1</v>
      </c>
      <c r="E49">
        <v>1</v>
      </c>
      <c r="F49">
        <v>2015</v>
      </c>
      <c r="G49" t="s">
        <v>17</v>
      </c>
      <c r="H49" t="s">
        <v>13</v>
      </c>
      <c r="I49" t="s">
        <v>16</v>
      </c>
      <c r="J49">
        <v>396872</v>
      </c>
    </row>
    <row r="50" spans="1:10" hidden="1" x14ac:dyDescent="0.3">
      <c r="A50">
        <v>47</v>
      </c>
      <c r="B50">
        <v>1275</v>
      </c>
      <c r="C50">
        <v>3</v>
      </c>
      <c r="D50">
        <v>1</v>
      </c>
      <c r="E50">
        <v>2</v>
      </c>
      <c r="F50">
        <v>2000</v>
      </c>
      <c r="G50" t="s">
        <v>10</v>
      </c>
      <c r="H50" t="s">
        <v>13</v>
      </c>
      <c r="I50" t="s">
        <v>12</v>
      </c>
      <c r="J50">
        <v>270084</v>
      </c>
    </row>
    <row r="51" spans="1:10" hidden="1" x14ac:dyDescent="0.3">
      <c r="A51">
        <v>48</v>
      </c>
      <c r="B51">
        <v>4514</v>
      </c>
      <c r="C51">
        <v>2</v>
      </c>
      <c r="D51">
        <v>1</v>
      </c>
      <c r="E51">
        <v>3</v>
      </c>
      <c r="F51">
        <v>1952</v>
      </c>
      <c r="G51" t="s">
        <v>19</v>
      </c>
      <c r="H51" t="s">
        <v>18</v>
      </c>
      <c r="I51" t="s">
        <v>12</v>
      </c>
      <c r="J51">
        <v>976920</v>
      </c>
    </row>
    <row r="52" spans="1:10" hidden="1" x14ac:dyDescent="0.3">
      <c r="A52">
        <v>49</v>
      </c>
      <c r="B52">
        <v>534</v>
      </c>
      <c r="C52">
        <v>1</v>
      </c>
      <c r="D52">
        <v>3</v>
      </c>
      <c r="E52">
        <v>2</v>
      </c>
      <c r="F52">
        <v>1999</v>
      </c>
      <c r="G52" t="s">
        <v>10</v>
      </c>
      <c r="H52" t="s">
        <v>18</v>
      </c>
      <c r="I52" t="s">
        <v>16</v>
      </c>
      <c r="J52">
        <v>771782</v>
      </c>
    </row>
    <row r="53" spans="1:10" hidden="1" x14ac:dyDescent="0.3">
      <c r="A53">
        <v>50</v>
      </c>
      <c r="B53">
        <v>3652</v>
      </c>
      <c r="C53">
        <v>4</v>
      </c>
      <c r="D53">
        <v>4</v>
      </c>
      <c r="E53">
        <v>2</v>
      </c>
      <c r="F53">
        <v>1935</v>
      </c>
      <c r="G53" t="s">
        <v>10</v>
      </c>
      <c r="H53" t="s">
        <v>15</v>
      </c>
      <c r="I53" t="s">
        <v>16</v>
      </c>
      <c r="J53">
        <v>845016</v>
      </c>
    </row>
    <row r="54" spans="1:10" hidden="1" x14ac:dyDescent="0.3">
      <c r="A54">
        <v>51</v>
      </c>
      <c r="B54">
        <v>2455</v>
      </c>
      <c r="C54">
        <v>1</v>
      </c>
      <c r="D54">
        <v>3</v>
      </c>
      <c r="E54">
        <v>3</v>
      </c>
      <c r="F54">
        <v>1967</v>
      </c>
      <c r="G54" t="s">
        <v>10</v>
      </c>
      <c r="H54" t="s">
        <v>18</v>
      </c>
      <c r="I54" t="s">
        <v>12</v>
      </c>
      <c r="J54">
        <v>698843</v>
      </c>
    </row>
    <row r="55" spans="1:10" x14ac:dyDescent="0.3">
      <c r="A55">
        <v>52</v>
      </c>
      <c r="B55">
        <v>2085</v>
      </c>
      <c r="C55">
        <v>2</v>
      </c>
      <c r="D55">
        <v>3</v>
      </c>
      <c r="E55">
        <v>2</v>
      </c>
      <c r="F55">
        <v>1935</v>
      </c>
      <c r="G55" t="s">
        <v>17</v>
      </c>
      <c r="H55" t="s">
        <v>18</v>
      </c>
      <c r="I55" t="s">
        <v>16</v>
      </c>
      <c r="J55">
        <v>405446</v>
      </c>
    </row>
    <row r="56" spans="1:10" hidden="1" x14ac:dyDescent="0.3">
      <c r="A56">
        <v>53</v>
      </c>
      <c r="B56">
        <v>4443</v>
      </c>
      <c r="C56">
        <v>5</v>
      </c>
      <c r="D56">
        <v>1</v>
      </c>
      <c r="E56">
        <v>1</v>
      </c>
      <c r="F56">
        <v>1951</v>
      </c>
      <c r="G56" t="s">
        <v>19</v>
      </c>
      <c r="H56" t="s">
        <v>11</v>
      </c>
      <c r="I56" t="s">
        <v>12</v>
      </c>
      <c r="J56">
        <v>958840</v>
      </c>
    </row>
    <row r="57" spans="1:10" hidden="1" x14ac:dyDescent="0.3">
      <c r="A57">
        <v>54</v>
      </c>
      <c r="B57">
        <v>3573</v>
      </c>
      <c r="C57">
        <v>5</v>
      </c>
      <c r="D57">
        <v>3</v>
      </c>
      <c r="E57">
        <v>1</v>
      </c>
      <c r="F57">
        <v>1952</v>
      </c>
      <c r="G57" t="s">
        <v>14</v>
      </c>
      <c r="H57" t="s">
        <v>15</v>
      </c>
      <c r="I57" t="s">
        <v>12</v>
      </c>
      <c r="J57">
        <v>593118</v>
      </c>
    </row>
    <row r="58" spans="1:10" hidden="1" x14ac:dyDescent="0.3">
      <c r="A58">
        <v>55</v>
      </c>
      <c r="B58">
        <v>1521</v>
      </c>
      <c r="C58">
        <v>5</v>
      </c>
      <c r="D58">
        <v>2</v>
      </c>
      <c r="E58">
        <v>1</v>
      </c>
      <c r="F58">
        <v>1981</v>
      </c>
      <c r="G58" t="s">
        <v>10</v>
      </c>
      <c r="H58" t="s">
        <v>15</v>
      </c>
      <c r="I58" t="s">
        <v>16</v>
      </c>
      <c r="J58">
        <v>266897</v>
      </c>
    </row>
    <row r="59" spans="1:10" x14ac:dyDescent="0.3">
      <c r="A59">
        <v>56</v>
      </c>
      <c r="B59">
        <v>3961</v>
      </c>
      <c r="C59">
        <v>4</v>
      </c>
      <c r="D59">
        <v>3</v>
      </c>
      <c r="E59">
        <v>1</v>
      </c>
      <c r="F59">
        <v>1949</v>
      </c>
      <c r="G59" t="s">
        <v>17</v>
      </c>
      <c r="H59" t="s">
        <v>18</v>
      </c>
      <c r="I59" t="s">
        <v>16</v>
      </c>
      <c r="J59">
        <v>826522</v>
      </c>
    </row>
    <row r="60" spans="1:10" hidden="1" x14ac:dyDescent="0.3">
      <c r="A60">
        <v>57</v>
      </c>
      <c r="B60">
        <v>3113</v>
      </c>
      <c r="C60">
        <v>3</v>
      </c>
      <c r="D60">
        <v>2</v>
      </c>
      <c r="E60">
        <v>2</v>
      </c>
      <c r="F60">
        <v>1979</v>
      </c>
      <c r="G60" t="s">
        <v>14</v>
      </c>
      <c r="H60" t="s">
        <v>11</v>
      </c>
      <c r="I60" t="s">
        <v>12</v>
      </c>
      <c r="J60">
        <v>913498</v>
      </c>
    </row>
    <row r="61" spans="1:10" hidden="1" x14ac:dyDescent="0.3">
      <c r="A61">
        <v>58</v>
      </c>
      <c r="B61">
        <v>4343</v>
      </c>
      <c r="C61">
        <v>3</v>
      </c>
      <c r="D61">
        <v>3</v>
      </c>
      <c r="E61">
        <v>2</v>
      </c>
      <c r="F61">
        <v>1940</v>
      </c>
      <c r="G61" t="s">
        <v>10</v>
      </c>
      <c r="H61" t="s">
        <v>11</v>
      </c>
      <c r="I61" t="s">
        <v>12</v>
      </c>
      <c r="J61">
        <v>840023</v>
      </c>
    </row>
    <row r="62" spans="1:10" hidden="1" x14ac:dyDescent="0.3">
      <c r="A62">
        <v>59</v>
      </c>
      <c r="B62">
        <v>2000</v>
      </c>
      <c r="C62">
        <v>1</v>
      </c>
      <c r="D62">
        <v>4</v>
      </c>
      <c r="E62">
        <v>3</v>
      </c>
      <c r="F62">
        <v>1917</v>
      </c>
      <c r="G62" t="s">
        <v>14</v>
      </c>
      <c r="H62" t="s">
        <v>15</v>
      </c>
      <c r="I62" t="s">
        <v>16</v>
      </c>
      <c r="J62">
        <v>143878</v>
      </c>
    </row>
    <row r="63" spans="1:10" hidden="1" x14ac:dyDescent="0.3">
      <c r="A63">
        <v>60</v>
      </c>
      <c r="B63">
        <v>661</v>
      </c>
      <c r="C63">
        <v>4</v>
      </c>
      <c r="D63">
        <v>4</v>
      </c>
      <c r="E63">
        <v>2</v>
      </c>
      <c r="F63">
        <v>1921</v>
      </c>
      <c r="G63" t="s">
        <v>10</v>
      </c>
      <c r="H63" t="s">
        <v>11</v>
      </c>
      <c r="I63" t="s">
        <v>12</v>
      </c>
      <c r="J63">
        <v>175407</v>
      </c>
    </row>
    <row r="64" spans="1:10" hidden="1" x14ac:dyDescent="0.3">
      <c r="A64">
        <v>61</v>
      </c>
      <c r="B64">
        <v>4797</v>
      </c>
      <c r="C64">
        <v>5</v>
      </c>
      <c r="D64">
        <v>1</v>
      </c>
      <c r="E64">
        <v>2</v>
      </c>
      <c r="F64">
        <v>1965</v>
      </c>
      <c r="G64" t="s">
        <v>14</v>
      </c>
      <c r="H64" t="s">
        <v>13</v>
      </c>
      <c r="I64" t="s">
        <v>16</v>
      </c>
      <c r="J64">
        <v>691157</v>
      </c>
    </row>
    <row r="65" spans="1:10" hidden="1" x14ac:dyDescent="0.3">
      <c r="A65">
        <v>62</v>
      </c>
      <c r="B65">
        <v>2481</v>
      </c>
      <c r="C65">
        <v>5</v>
      </c>
      <c r="D65">
        <v>3</v>
      </c>
      <c r="E65">
        <v>2</v>
      </c>
      <c r="F65">
        <v>1920</v>
      </c>
      <c r="G65" t="s">
        <v>14</v>
      </c>
      <c r="H65" t="s">
        <v>18</v>
      </c>
      <c r="I65" t="s">
        <v>16</v>
      </c>
      <c r="J65">
        <v>307716</v>
      </c>
    </row>
    <row r="66" spans="1:10" hidden="1" x14ac:dyDescent="0.3">
      <c r="A66">
        <v>63</v>
      </c>
      <c r="B66">
        <v>1495</v>
      </c>
      <c r="C66">
        <v>2</v>
      </c>
      <c r="D66">
        <v>2</v>
      </c>
      <c r="E66">
        <v>3</v>
      </c>
      <c r="F66">
        <v>1999</v>
      </c>
      <c r="G66" t="s">
        <v>19</v>
      </c>
      <c r="H66" t="s">
        <v>13</v>
      </c>
      <c r="I66" t="s">
        <v>16</v>
      </c>
      <c r="J66">
        <v>857827</v>
      </c>
    </row>
    <row r="67" spans="1:10" hidden="1" x14ac:dyDescent="0.3">
      <c r="A67">
        <v>64</v>
      </c>
      <c r="B67">
        <v>3842</v>
      </c>
      <c r="C67">
        <v>2</v>
      </c>
      <c r="D67">
        <v>2</v>
      </c>
      <c r="E67">
        <v>1</v>
      </c>
      <c r="F67">
        <v>1943</v>
      </c>
      <c r="G67" t="s">
        <v>19</v>
      </c>
      <c r="H67" t="s">
        <v>15</v>
      </c>
      <c r="I67" t="s">
        <v>16</v>
      </c>
      <c r="J67">
        <v>66738</v>
      </c>
    </row>
    <row r="68" spans="1:10" hidden="1" x14ac:dyDescent="0.3">
      <c r="A68">
        <v>65</v>
      </c>
      <c r="B68">
        <v>4298</v>
      </c>
      <c r="C68">
        <v>5</v>
      </c>
      <c r="D68">
        <v>3</v>
      </c>
      <c r="E68">
        <v>2</v>
      </c>
      <c r="F68">
        <v>2002</v>
      </c>
      <c r="G68" t="s">
        <v>10</v>
      </c>
      <c r="H68" t="s">
        <v>15</v>
      </c>
      <c r="I68" t="s">
        <v>16</v>
      </c>
      <c r="J68">
        <v>183703</v>
      </c>
    </row>
    <row r="69" spans="1:10" x14ac:dyDescent="0.3">
      <c r="A69">
        <v>66</v>
      </c>
      <c r="B69">
        <v>1775</v>
      </c>
      <c r="C69">
        <v>5</v>
      </c>
      <c r="D69">
        <v>2</v>
      </c>
      <c r="E69">
        <v>3</v>
      </c>
      <c r="F69">
        <v>1946</v>
      </c>
      <c r="G69" t="s">
        <v>17</v>
      </c>
      <c r="H69" t="s">
        <v>11</v>
      </c>
      <c r="I69" t="s">
        <v>12</v>
      </c>
      <c r="J69">
        <v>723265</v>
      </c>
    </row>
    <row r="70" spans="1:10" hidden="1" x14ac:dyDescent="0.3">
      <c r="A70">
        <v>67</v>
      </c>
      <c r="B70">
        <v>1516</v>
      </c>
      <c r="C70">
        <v>4</v>
      </c>
      <c r="D70">
        <v>4</v>
      </c>
      <c r="E70">
        <v>3</v>
      </c>
      <c r="F70">
        <v>1938</v>
      </c>
      <c r="G70" t="s">
        <v>19</v>
      </c>
      <c r="H70" t="s">
        <v>11</v>
      </c>
      <c r="I70" t="s">
        <v>16</v>
      </c>
      <c r="J70">
        <v>593344</v>
      </c>
    </row>
    <row r="71" spans="1:10" hidden="1" x14ac:dyDescent="0.3">
      <c r="A71">
        <v>68</v>
      </c>
      <c r="B71">
        <v>837</v>
      </c>
      <c r="C71">
        <v>3</v>
      </c>
      <c r="D71">
        <v>2</v>
      </c>
      <c r="E71">
        <v>3</v>
      </c>
      <c r="F71">
        <v>1928</v>
      </c>
      <c r="G71" t="s">
        <v>14</v>
      </c>
      <c r="H71" t="s">
        <v>15</v>
      </c>
      <c r="I71" t="s">
        <v>16</v>
      </c>
      <c r="J71">
        <v>815034</v>
      </c>
    </row>
    <row r="72" spans="1:10" hidden="1" x14ac:dyDescent="0.3">
      <c r="A72">
        <v>69</v>
      </c>
      <c r="B72">
        <v>1378</v>
      </c>
      <c r="C72">
        <v>2</v>
      </c>
      <c r="D72">
        <v>1</v>
      </c>
      <c r="E72">
        <v>1</v>
      </c>
      <c r="F72">
        <v>1953</v>
      </c>
      <c r="G72" t="s">
        <v>19</v>
      </c>
      <c r="H72" t="s">
        <v>15</v>
      </c>
      <c r="I72" t="s">
        <v>16</v>
      </c>
      <c r="J72">
        <v>560241</v>
      </c>
    </row>
  </sheetData>
  <autoFilter ref="A3:J72" xr:uid="{F346D065-EF86-4F4E-866A-2D62F16A6C81}">
    <filterColumn colId="6">
      <filters>
        <filter val="Urba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397F-5FB3-44B6-9881-33ED621C8D70}">
  <dimension ref="A1:D4"/>
  <sheetViews>
    <sheetView workbookViewId="0">
      <selection activeCell="D9" sqref="D9"/>
    </sheetView>
  </sheetViews>
  <sheetFormatPr defaultRowHeight="14.4" x14ac:dyDescent="0.3"/>
  <cols>
    <col min="3" max="3" width="14.44140625" bestFit="1" customWidth="1"/>
  </cols>
  <sheetData>
    <row r="1" spans="1:4" ht="22.2" x14ac:dyDescent="0.5">
      <c r="A1" s="3" t="s">
        <v>22</v>
      </c>
      <c r="B1" s="3"/>
      <c r="C1" s="3"/>
      <c r="D1" s="3"/>
    </row>
    <row r="4" spans="1:4" x14ac:dyDescent="0.3">
      <c r="C4" s="4">
        <f>SUMIF(dataset!H2:H70,"Good",dataset!J2:J70)</f>
        <v>10318110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731-3464-4B37-ACD1-A2E1AA61B4A8}">
  <dimension ref="A1:E4"/>
  <sheetViews>
    <sheetView workbookViewId="0">
      <selection activeCell="D7" sqref="D7"/>
    </sheetView>
  </sheetViews>
  <sheetFormatPr defaultRowHeight="14.4" x14ac:dyDescent="0.3"/>
  <sheetData>
    <row r="1" spans="1:5" ht="22.2" x14ac:dyDescent="0.5">
      <c r="A1" s="3" t="s">
        <v>23</v>
      </c>
      <c r="B1" s="3"/>
      <c r="C1" s="3"/>
      <c r="D1" s="3"/>
      <c r="E1" s="3"/>
    </row>
    <row r="4" spans="1:5" x14ac:dyDescent="0.3">
      <c r="B4" s="5">
        <f>AVERAGEIF(dataset!H2:H70,"Poor",dataset!B2:B70)</f>
        <v>2641.4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7DC5-F4DD-4E54-B3EC-343320F89B6F}">
  <dimension ref="A1:H4"/>
  <sheetViews>
    <sheetView tabSelected="1" workbookViewId="0">
      <selection activeCell="F3" sqref="F3"/>
    </sheetView>
  </sheetViews>
  <sheetFormatPr defaultRowHeight="14.4" x14ac:dyDescent="0.3"/>
  <cols>
    <col min="2" max="2" width="11.77734375" customWidth="1"/>
  </cols>
  <sheetData>
    <row r="1" spans="1:8" ht="22.2" x14ac:dyDescent="0.5">
      <c r="A1" s="3" t="s">
        <v>24</v>
      </c>
      <c r="B1" s="3"/>
      <c r="C1" s="3"/>
      <c r="D1" s="3"/>
    </row>
    <row r="2" spans="1:8" x14ac:dyDescent="0.3">
      <c r="H2" s="1" t="s">
        <v>27</v>
      </c>
    </row>
    <row r="3" spans="1:8" x14ac:dyDescent="0.3">
      <c r="H3">
        <v>23</v>
      </c>
    </row>
    <row r="4" spans="1:8" x14ac:dyDescent="0.3">
      <c r="B4" t="str">
        <f>VLOOKUP(H3,dataset!A1:J70,7,FALSE)</f>
        <v>Downtown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CDBD-58BA-4542-BB77-F300BA2BE6DA}">
  <dimension ref="A1:D4"/>
  <sheetViews>
    <sheetView workbookViewId="0">
      <selection activeCell="D9" sqref="D9"/>
    </sheetView>
  </sheetViews>
  <sheetFormatPr defaultRowHeight="14.4" x14ac:dyDescent="0.3"/>
  <sheetData>
    <row r="1" spans="1:4" ht="22.2" x14ac:dyDescent="0.5">
      <c r="A1" s="3" t="s">
        <v>25</v>
      </c>
      <c r="B1" s="3"/>
      <c r="C1" s="3"/>
      <c r="D1" s="3"/>
    </row>
    <row r="4" spans="1:4" x14ac:dyDescent="0.3">
      <c r="B4">
        <f>COUNT(dataset!C2:C70)</f>
        <v>69</v>
      </c>
      <c r="C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Questions </vt:lpstr>
      <vt:lpstr>Question 7</vt:lpstr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2024-10-14T03:44:31Z</dcterms:created>
  <dcterms:modified xsi:type="dcterms:W3CDTF">2024-10-14T05:35:24Z</dcterms:modified>
</cp:coreProperties>
</file>