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wetanshu\Desktop\"/>
    </mc:Choice>
  </mc:AlternateContent>
  <xr:revisionPtr revIDLastSave="0" documentId="13_ncr:1_{658C3B66-D095-4194-9AE5-C99743D99AFE}" xr6:coauthVersionLast="47" xr6:coauthVersionMax="47" xr10:uidLastSave="{00000000-0000-0000-0000-000000000000}"/>
  <bookViews>
    <workbookView xWindow="-108" yWindow="-108" windowWidth="23256" windowHeight="12456" activeTab="6" xr2:uid="{3C08BCC8-22CD-4ABD-8B79-6746DE4AAAAB}"/>
  </bookViews>
  <sheets>
    <sheet name="Sheet4" sheetId="4" r:id="rId1"/>
    <sheet name="Sheet5" sheetId="5" r:id="rId2"/>
    <sheet name="Sheet6" sheetId="6" r:id="rId3"/>
    <sheet name="Sheet7" sheetId="7" r:id="rId4"/>
    <sheet name="datasheet" sheetId="1" r:id="rId5"/>
    <sheet name="Questions " sheetId="2" r:id="rId6"/>
    <sheet name="Dashboard" sheetId="3" r:id="rId7"/>
  </sheets>
  <definedNames>
    <definedName name="Slicer_listed_in">#N/A</definedName>
  </definedNames>
  <calcPr calcId="191029"/>
  <pivotCaches>
    <pivotCache cacheId="1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 l="1"/>
  <c r="I5" i="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 i="1"/>
</calcChain>
</file>

<file path=xl/sharedStrings.xml><?xml version="1.0" encoding="utf-8"?>
<sst xmlns="http://schemas.openxmlformats.org/spreadsheetml/2006/main" count="249" uniqueCount="120">
  <si>
    <t>show_id</t>
  </si>
  <si>
    <t>type</t>
  </si>
  <si>
    <t>title</t>
  </si>
  <si>
    <t>date_added</t>
  </si>
  <si>
    <t>release_year</t>
  </si>
  <si>
    <t>rating</t>
  </si>
  <si>
    <t>duration</t>
  </si>
  <si>
    <t>listed_in</t>
  </si>
  <si>
    <t>s1</t>
  </si>
  <si>
    <t>Movie</t>
  </si>
  <si>
    <t>Ricky Velez: Here's Everything</t>
  </si>
  <si>
    <t>October 24, 2021</t>
  </si>
  <si>
    <t>TV-MA</t>
  </si>
  <si>
    <t>93 min</t>
  </si>
  <si>
    <t>Comedy, Stand Up</t>
  </si>
  <si>
    <t>s2</t>
  </si>
  <si>
    <t>Silent Night</t>
  </si>
  <si>
    <t>October 23, 2021</t>
  </si>
  <si>
    <t>PG-12</t>
  </si>
  <si>
    <t>94 min</t>
  </si>
  <si>
    <t>Crime, Drama, Thriller</t>
  </si>
  <si>
    <t>s3</t>
  </si>
  <si>
    <t>The Marksman</t>
  </si>
  <si>
    <t>PG-13</t>
  </si>
  <si>
    <t>108 min</t>
  </si>
  <si>
    <t>Action, Thriller</t>
  </si>
  <si>
    <t>Gaia</t>
  </si>
  <si>
    <t>October 22, 2021</t>
  </si>
  <si>
    <t>R</t>
  </si>
  <si>
    <t>97 min</t>
  </si>
  <si>
    <t>Horror</t>
  </si>
  <si>
    <t>Settlers</t>
  </si>
  <si>
    <t>104 min</t>
  </si>
  <si>
    <t>Science Fiction, Thriller</t>
  </si>
  <si>
    <t>TV Show</t>
  </si>
  <si>
    <t>The Halloween Candy Magic Pet</t>
  </si>
  <si>
    <t>1 Season</t>
  </si>
  <si>
    <t>Family, Kids</t>
  </si>
  <si>
    <t>The Evil Next Door</t>
  </si>
  <si>
    <t>October 21, 2021</t>
  </si>
  <si>
    <t>88 min</t>
  </si>
  <si>
    <t>Horror, Thriller</t>
  </si>
  <si>
    <t>s8</t>
  </si>
  <si>
    <t>The Next Thing You Eat</t>
  </si>
  <si>
    <t>Cooking &amp; Food, Documentaries, Lifestyle &amp; Culture</t>
  </si>
  <si>
    <t>Queens</t>
  </si>
  <si>
    <t>October 20, 2021</t>
  </si>
  <si>
    <t>TV-14</t>
  </si>
  <si>
    <t>Drama, Music</t>
  </si>
  <si>
    <t>The Bachelorette</t>
  </si>
  <si>
    <t>3 Seasons</t>
  </si>
  <si>
    <t>Reality, Romance</t>
  </si>
  <si>
    <t>The Real Queens of Hip-Hop: The Women Who Changed the Game</t>
  </si>
  <si>
    <t>October 19, 2021</t>
  </si>
  <si>
    <t>Music, News</t>
  </si>
  <si>
    <t>s12</t>
  </si>
  <si>
    <t>Dream Horse</t>
  </si>
  <si>
    <t>October 18, 2021</t>
  </si>
  <si>
    <t>PG</t>
  </si>
  <si>
    <t>113 min</t>
  </si>
  <si>
    <t>Comedy, Drama</t>
  </si>
  <si>
    <t>Out of the Shadows: The Man Behind the Steele Dossier</t>
  </si>
  <si>
    <t>114 min</t>
  </si>
  <si>
    <t>News</t>
  </si>
  <si>
    <t>Wakefield</t>
  </si>
  <si>
    <t>Drama, Mystery</t>
  </si>
  <si>
    <t>Home Sweet Home</t>
  </si>
  <si>
    <t>October 16, 2021</t>
  </si>
  <si>
    <t>TV-PG</t>
  </si>
  <si>
    <t>Reality</t>
  </si>
  <si>
    <t>Showtime Championship Boxing: Lopez vs. Salido (R)</t>
  </si>
  <si>
    <t>2 Season</t>
  </si>
  <si>
    <t>Sports</t>
  </si>
  <si>
    <t>Showtime Championship Boxing: Wilder vs. Molina</t>
  </si>
  <si>
    <t>America's Book of Secrets</t>
  </si>
  <si>
    <t>October 15, 2021</t>
  </si>
  <si>
    <t>Documentaries, History</t>
  </si>
  <si>
    <t>Beyond Oak Island</t>
  </si>
  <si>
    <t>History, Reality</t>
  </si>
  <si>
    <t>Beyond Scared Straight</t>
  </si>
  <si>
    <t>6 Seasons</t>
  </si>
  <si>
    <t>Documentaries, Reality, Teen</t>
  </si>
  <si>
    <t>Cheer Camp Killer</t>
  </si>
  <si>
    <t>87 min</t>
  </si>
  <si>
    <t>Thriller</t>
  </si>
  <si>
    <t>Hoarders</t>
  </si>
  <si>
    <t>7 Seasons</t>
  </si>
  <si>
    <t>Health &amp; Wellness, Lifestyle &amp; Culture, Reality</t>
  </si>
  <si>
    <t>s23</t>
  </si>
  <si>
    <t>Little Women: Atlanta</t>
  </si>
  <si>
    <t>2 Seasons</t>
  </si>
  <si>
    <t>Black Stories, Reality</t>
  </si>
  <si>
    <t>Marrying Millions</t>
  </si>
  <si>
    <t>Documentaries, Reality, Romance</t>
  </si>
  <si>
    <t>s25</t>
  </si>
  <si>
    <t>Nightwatch</t>
  </si>
  <si>
    <t>4 Seasons</t>
  </si>
  <si>
    <t>Documentaries, Drama, Mystery</t>
  </si>
  <si>
    <t>Seven Year Switch</t>
  </si>
  <si>
    <t>Sleepwalker</t>
  </si>
  <si>
    <t>Swamp People</t>
  </si>
  <si>
    <t>Documentaries, Reality</t>
  </si>
  <si>
    <t>Unsolved</t>
  </si>
  <si>
    <t>Documentaries, News</t>
  </si>
  <si>
    <t>Show the type and ratings</t>
  </si>
  <si>
    <t>Price (Dollars)</t>
  </si>
  <si>
    <t>Show the listed in and price total</t>
  </si>
  <si>
    <t xml:space="preserve">Show the showid and their price </t>
  </si>
  <si>
    <t>City</t>
  </si>
  <si>
    <t>New York City</t>
  </si>
  <si>
    <t>Los Angeles</t>
  </si>
  <si>
    <t>Chicago</t>
  </si>
  <si>
    <t>Houston</t>
  </si>
  <si>
    <t>Miami</t>
  </si>
  <si>
    <t xml:space="preserve">Show the city and title count </t>
  </si>
  <si>
    <t>Row Labels</t>
  </si>
  <si>
    <t>Grand Total</t>
  </si>
  <si>
    <t>Count of rating</t>
  </si>
  <si>
    <t>Sum of Price (Dollars)</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</si>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</sst>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6"/>
      <color rgb="FF66FF33"/>
      <name val="Arial Black"/>
      <family val="2"/>
    </font>
    <font>
      <sz val="11"/>
      <color rgb="FF66FF33"/>
      <name val="Arial Black"/>
      <family val="2"/>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2" fillId="2" borderId="1" xfId="0" applyFont="1" applyFill="1" applyBorder="1"/>
    <xf numFmtId="0" fontId="2" fillId="2" borderId="2" xfId="0" applyFont="1" applyFill="1" applyBorder="1"/>
    <xf numFmtId="0" fontId="1" fillId="0" borderId="0" xfId="0" applyFont="1"/>
    <xf numFmtId="0" fontId="3" fillId="2" borderId="0" xfId="0" applyFon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[Hulu Project.xlsx]Sheet4!PivotTable1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rgbClr val="66FF33"/>
                </a:solidFill>
                <a:latin typeface="Arial Black" panose="020B0A04020102020204" pitchFamily="34" charset="0"/>
              </a:rPr>
              <a:t>Type and Count of Rating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Sheet4!$A$4:$A$6</c:f>
              <c:strCache>
                <c:ptCount val="2"/>
                <c:pt idx="0">
                  <c:v>Movie</c:v>
                </c:pt>
                <c:pt idx="1">
                  <c:v>TV Show</c:v>
                </c:pt>
              </c:strCache>
            </c:strRef>
          </c:cat>
          <c:val>
            <c:numRef>
              <c:f>Sheet4!$B$4:$B$6</c:f>
              <c:numCache>
                <c:formatCode>General</c:formatCode>
                <c:ptCount val="2"/>
                <c:pt idx="0">
                  <c:v>4</c:v>
                </c:pt>
                <c:pt idx="1">
                  <c:v>3</c:v>
                </c:pt>
              </c:numCache>
            </c:numRef>
          </c:val>
          <c:extLst>
            <c:ext xmlns:c16="http://schemas.microsoft.com/office/drawing/2014/chart" uri="{C3380CC4-5D6E-409C-BE32-E72D297353CC}">
              <c16:uniqueId val="{00000000-E6CA-4974-B5C3-6D106B2BA70A}"/>
            </c:ext>
          </c:extLst>
        </c:ser>
        <c:dLbls>
          <c:showLegendKey val="0"/>
          <c:showVal val="0"/>
          <c:showCatName val="0"/>
          <c:showSerName val="0"/>
          <c:showPercent val="0"/>
          <c:showBubbleSize val="0"/>
        </c:dLbls>
        <c:gapWidth val="315"/>
        <c:overlap val="-40"/>
        <c:axId val="1729727487"/>
        <c:axId val="1729726527"/>
      </c:barChart>
      <c:catAx>
        <c:axId val="1729727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9726527"/>
        <c:crosses val="autoZero"/>
        <c:auto val="1"/>
        <c:lblAlgn val="ctr"/>
        <c:lblOffset val="100"/>
        <c:noMultiLvlLbl val="0"/>
      </c:catAx>
      <c:valAx>
        <c:axId val="1729726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972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[Hulu Project.xlsx]Sheet5!PivotTable2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rgbClr val="66FF33"/>
                </a:solidFill>
                <a:latin typeface="Arial Black" panose="020B0A04020102020204" pitchFamily="34" charset="0"/>
              </a:rPr>
              <a:t>Listed_in and total price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Sheet5!$A$4:$A$11</c:f>
              <c:strCache>
                <c:ptCount val="7"/>
                <c:pt idx="0">
                  <c:v>Action, Thriller</c:v>
                </c:pt>
                <c:pt idx="1">
                  <c:v>Black Stories, Reality</c:v>
                </c:pt>
                <c:pt idx="2">
                  <c:v>Comedy, Drama</c:v>
                </c:pt>
                <c:pt idx="3">
                  <c:v>Comedy, Stand Up</c:v>
                </c:pt>
                <c:pt idx="4">
                  <c:v>Cooking &amp; Food, Documentaries, Lifestyle &amp; Culture</c:v>
                </c:pt>
                <c:pt idx="5">
                  <c:v>Crime, Drama, Thriller</c:v>
                </c:pt>
                <c:pt idx="6">
                  <c:v>Documentaries, Drama, Mystery</c:v>
                </c:pt>
              </c:strCache>
            </c:strRef>
          </c:cat>
          <c:val>
            <c:numRef>
              <c:f>Sheet5!$B$4:$B$11</c:f>
              <c:numCache>
                <c:formatCode>General</c:formatCode>
                <c:ptCount val="7"/>
                <c:pt idx="0">
                  <c:v>203</c:v>
                </c:pt>
                <c:pt idx="1">
                  <c:v>243</c:v>
                </c:pt>
                <c:pt idx="2">
                  <c:v>221</c:v>
                </c:pt>
                <c:pt idx="3">
                  <c:v>199</c:v>
                </c:pt>
                <c:pt idx="4">
                  <c:v>213</c:v>
                </c:pt>
                <c:pt idx="5">
                  <c:v>201</c:v>
                </c:pt>
                <c:pt idx="6">
                  <c:v>247</c:v>
                </c:pt>
              </c:numCache>
            </c:numRef>
          </c:val>
          <c:smooth val="0"/>
          <c:extLst>
            <c:ext xmlns:c16="http://schemas.microsoft.com/office/drawing/2014/chart" uri="{C3380CC4-5D6E-409C-BE32-E72D297353CC}">
              <c16:uniqueId val="{00000000-57F5-4CAE-80C6-B405F5F5C135}"/>
            </c:ext>
          </c:extLst>
        </c:ser>
        <c:dLbls>
          <c:showLegendKey val="0"/>
          <c:showVal val="0"/>
          <c:showCatName val="0"/>
          <c:showSerName val="0"/>
          <c:showPercent val="0"/>
          <c:showBubbleSize val="0"/>
        </c:dLbls>
        <c:marker val="1"/>
        <c:smooth val="0"/>
        <c:axId val="1824130463"/>
        <c:axId val="1824140543"/>
      </c:lineChart>
      <c:catAx>
        <c:axId val="1824130463"/>
        <c:scaling>
          <c:orientation val="minMax"/>
        </c:scaling>
        <c:delete val="1"/>
        <c:axPos val="b"/>
        <c:numFmt formatCode="General" sourceLinked="1"/>
        <c:majorTickMark val="none"/>
        <c:minorTickMark val="none"/>
        <c:tickLblPos val="nextTo"/>
        <c:crossAx val="1824140543"/>
        <c:crosses val="autoZero"/>
        <c:auto val="1"/>
        <c:lblAlgn val="ctr"/>
        <c:lblOffset val="100"/>
        <c:noMultiLvlLbl val="0"/>
      </c:catAx>
      <c:valAx>
        <c:axId val="1824140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413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[Hulu Project.xlsx]Sheet6!PivotTable3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rgbClr val="66FF33"/>
                </a:solidFill>
                <a:latin typeface="Arial Black" panose="020B0A04020102020204" pitchFamily="34" charset="0"/>
              </a:rPr>
              <a:t>Show id and Total Price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Sheet6!$A$4:$A$11</c:f>
              <c:strCache>
                <c:ptCount val="7"/>
                <c:pt idx="0">
                  <c:v>s1</c:v>
                </c:pt>
                <c:pt idx="1">
                  <c:v>s12</c:v>
                </c:pt>
                <c:pt idx="2">
                  <c:v>s2</c:v>
                </c:pt>
                <c:pt idx="3">
                  <c:v>s23</c:v>
                </c:pt>
                <c:pt idx="4">
                  <c:v>s25</c:v>
                </c:pt>
                <c:pt idx="5">
                  <c:v>s3</c:v>
                </c:pt>
                <c:pt idx="6">
                  <c:v>s8</c:v>
                </c:pt>
              </c:strCache>
            </c:strRef>
          </c:cat>
          <c:val>
            <c:numRef>
              <c:f>Sheet6!$B$4:$B$11</c:f>
              <c:numCache>
                <c:formatCode>General</c:formatCode>
                <c:ptCount val="7"/>
                <c:pt idx="0">
                  <c:v>199</c:v>
                </c:pt>
                <c:pt idx="1">
                  <c:v>221</c:v>
                </c:pt>
                <c:pt idx="2">
                  <c:v>201</c:v>
                </c:pt>
                <c:pt idx="3">
                  <c:v>243</c:v>
                </c:pt>
                <c:pt idx="4">
                  <c:v>247</c:v>
                </c:pt>
                <c:pt idx="5">
                  <c:v>203</c:v>
                </c:pt>
                <c:pt idx="6">
                  <c:v>213</c:v>
                </c:pt>
              </c:numCache>
            </c:numRef>
          </c:val>
          <c:extLst>
            <c:ext xmlns:c16="http://schemas.microsoft.com/office/drawing/2014/chart" uri="{C3380CC4-5D6E-409C-BE32-E72D297353CC}">
              <c16:uniqueId val="{00000000-8331-4999-B9F8-C690FCA2AD08}"/>
            </c:ext>
          </c:extLst>
        </c:ser>
        <c:dLbls>
          <c:showLegendKey val="0"/>
          <c:showVal val="0"/>
          <c:showCatName val="0"/>
          <c:showSerName val="0"/>
          <c:showPercent val="0"/>
          <c:showBubbleSize val="0"/>
        </c:dLbls>
        <c:gapWidth val="182"/>
        <c:overlap val="-50"/>
        <c:axId val="1824149663"/>
        <c:axId val="1824135263"/>
      </c:barChart>
      <c:catAx>
        <c:axId val="1824149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4135263"/>
        <c:crosses val="autoZero"/>
        <c:auto val="1"/>
        <c:lblAlgn val="ctr"/>
        <c:lblOffset val="100"/>
        <c:noMultiLvlLbl val="0"/>
      </c:catAx>
      <c:valAx>
        <c:axId val="1824135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414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[Hulu Project.xlsx]Sheet7!PivotTable4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rgbClr val="66FF33"/>
                </a:solidFill>
                <a:latin typeface="Arial Black" panose="020B0A04020102020204" pitchFamily="34" charset="0"/>
              </a:rPr>
              <a:t>City and total title count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Sheet7!$A$4:$A$8</c:f>
              <c:strCache>
                <c:ptCount val="4"/>
                <c:pt idx="0">
                  <c:v>Chicago</c:v>
                </c:pt>
                <c:pt idx="1">
                  <c:v>Los Angeles</c:v>
                </c:pt>
                <c:pt idx="2">
                  <c:v>Miami</c:v>
                </c:pt>
                <c:pt idx="3">
                  <c:v>New York City</c:v>
                </c:pt>
              </c:strCache>
            </c:strRef>
          </c:cat>
          <c:val>
            <c:numRef>
              <c:f>Sheet7!$B$4:$B$8</c:f>
              <c:numCache>
                <c:formatCode>General</c:formatCode>
                <c:ptCount val="4"/>
                <c:pt idx="0">
                  <c:v>3</c:v>
                </c:pt>
                <c:pt idx="1">
                  <c:v>1</c:v>
                </c:pt>
                <c:pt idx="2">
                  <c:v>1</c:v>
                </c:pt>
                <c:pt idx="3">
                  <c:v>2</c:v>
                </c:pt>
              </c:numCache>
            </c:numRef>
          </c:val>
          <c:extLst>
            <c:ext xmlns:c16="http://schemas.microsoft.com/office/drawing/2014/chart" uri="{C3380CC4-5D6E-409C-BE32-E72D297353CC}">
              <c16:uniqueId val="{00000000-D402-490C-8F90-D79C88F20EA4}"/>
            </c:ext>
          </c:extLst>
        </c:ser>
        <c:dLbls>
          <c:showLegendKey val="0"/>
          <c:showVal val="0"/>
          <c:showCatName val="0"/>
          <c:showSerName val="0"/>
          <c:showPercent val="0"/>
          <c:showBubbleSize val="0"/>
        </c:dLbls>
        <c:gapWidth val="315"/>
        <c:overlap val="-40"/>
        <c:axId val="1873658367"/>
        <c:axId val="1873656927"/>
      </c:barChart>
      <c:catAx>
        <c:axId val="1873658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3656927"/>
        <c:crosses val="autoZero"/>
        <c:auto val="1"/>
        <c:lblAlgn val="ctr"/>
        <c:lblOffset val="100"/>
        <c:noMultiLvlLbl val="0"/>
      </c:catAx>
      <c:valAx>
        <c:axId val="1873656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365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2.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xdr:col>
      <xdr:colOff>381000</xdr:colOff>
      <xdr:row>0</xdr:row>
      <xdr:rowOff>68581</xdr:rowOff>
    </xdr:from>
    <xdr:to>
      <xdr:col>19</xdr:col>
      <xdr:colOff>320040</xdr:colOff>
      <xdr:row>28</xdr:row>
      <xdr:rowOff>99683</xdr:rowOff>
    </xdr:to>
    <xdr:pic>
      <xdr:nvPicPr>
        <xdr:cNvPr id="2" name="Picture 1" descr="Premium Vector | Abstract blue gradient for background">
          <a:extLst>
            <a:ext uri="{FF2B5EF4-FFF2-40B4-BE49-F238E27FC236}">
              <a16:creationId xmlns:a16="http://schemas.microsoft.com/office/drawing/2014/main" id="{D6F3E909-A930-896F-D037-44FE098A183A}"/>
            </a:ext>
          </a:extLst>
        </xdr:cNvPr>
        <xdr:cNvPicPr>
          <a:picLocks noChangeAspect="1" noChangeArrowheads="1"/>
        </xdr:cNvPicPr>
      </xdr:nvPicPr>
      <xdr:blipFill>
        <a:blip xmlns:r="http://schemas.openxmlformats.org/officeDocument/2006/relationships" r:embed="rId1">
          <a:duotone>
            <a:prstClr val="black"/>
            <a:schemeClr val="accent1">
              <a:tint val="45000"/>
              <a:satMod val="400000"/>
            </a:schemeClr>
          </a:duotone>
          <a:extLst>
            <a:ext uri="{28A0092B-C50C-407E-A947-70E740481C1C}">
              <a14:useLocalDpi xmlns:a14="http://schemas.microsoft.com/office/drawing/2010/main" val="0"/>
            </a:ext>
          </a:extLst>
        </a:blip>
        <a:srcRect/>
        <a:stretch>
          <a:fillRect/>
        </a:stretch>
      </xdr:blipFill>
      <xdr:spPr bwMode="auto">
        <a:xfrm>
          <a:off x="2209800" y="68581"/>
          <a:ext cx="9692640" cy="5151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388620</xdr:colOff>
      <xdr:row>0</xdr:row>
      <xdr:rowOff>76200</xdr:rowOff>
    </xdr:from>
    <xdr:to>
      <xdr:col>19</xdr:col>
      <xdr:colOff>304800</xdr:colOff>
      <xdr:row>2</xdr:row>
      <xdr:rowOff>60960</xdr:rowOff>
    </xdr:to>
    <xdr:sp macro="" textlink="">
      <xdr:nvSpPr>
        <xdr:cNvPr id="3" name="Rectangle 2">
          <a:extLst>
            <a:ext uri="{FF2B5EF4-FFF2-40B4-BE49-F238E27FC236}">
              <a16:creationId xmlns:a16="http://schemas.microsoft.com/office/drawing/2014/main" id="{BAF64227-0A83-79FC-397B-408A1D3BD2E0}"/>
            </a:ext>
          </a:extLst>
        </xdr:cNvPr>
        <xdr:cNvSpPr/>
      </xdr:nvSpPr>
      <xdr:spPr>
        <a:xfrm>
          <a:off x="2217420" y="76200"/>
          <a:ext cx="9669780" cy="35052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rgbClr val="66FF33"/>
              </a:solidFill>
              <a:latin typeface="Arial Black" panose="020B0A04020102020204" pitchFamily="34" charset="0"/>
            </a:rPr>
            <a:t>hulu</a:t>
          </a:r>
          <a:r>
            <a:rPr lang="en-IN" sz="1800" baseline="0">
              <a:solidFill>
                <a:srgbClr val="66FF33"/>
              </a:solidFill>
              <a:latin typeface="Arial Black" panose="020B0A04020102020204" pitchFamily="34" charset="0"/>
            </a:rPr>
            <a:t> Dashboard</a:t>
          </a:r>
          <a:endParaRPr lang="en-IN" sz="1800">
            <a:solidFill>
              <a:srgbClr val="66FF33"/>
            </a:solidFill>
            <a:latin typeface="Arial Black" panose="020B0A04020102020204" pitchFamily="34" charset="0"/>
          </a:endParaRPr>
        </a:p>
      </xdr:txBody>
    </xdr:sp>
    <xdr:clientData/>
  </xdr:twoCellAnchor>
  <xdr:twoCellAnchor>
    <xdr:from>
      <xdr:col>3</xdr:col>
      <xdr:colOff>419100</xdr:colOff>
      <xdr:row>2</xdr:row>
      <xdr:rowOff>91441</xdr:rowOff>
    </xdr:from>
    <xdr:to>
      <xdr:col>10</xdr:col>
      <xdr:colOff>144780</xdr:colOff>
      <xdr:row>15</xdr:row>
      <xdr:rowOff>129540</xdr:rowOff>
    </xdr:to>
    <xdr:graphicFrame macro="">
      <xdr:nvGraphicFramePr>
        <xdr:cNvPr id="4" name="Chart 3">
          <a:extLst>
            <a:ext uri="{FF2B5EF4-FFF2-40B4-BE49-F238E27FC236}">
              <a16:creationId xmlns:a16="http://schemas.microsoft.com/office/drawing/2014/main" id="{E3F62727-DC09-4AB2-8293-EA3F75211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228600</xdr:colOff>
      <xdr:row>2</xdr:row>
      <xdr:rowOff>99061</xdr:rowOff>
    </xdr:from>
    <xdr:to>
      <xdr:col>16</xdr:col>
      <xdr:colOff>266700</xdr:colOff>
      <xdr:row>15</xdr:row>
      <xdr:rowOff>106680</xdr:rowOff>
    </xdr:to>
    <xdr:graphicFrame macro="">
      <xdr:nvGraphicFramePr>
        <xdr:cNvPr id="5" name="Chart 4">
          <a:extLst>
            <a:ext uri="{FF2B5EF4-FFF2-40B4-BE49-F238E27FC236}">
              <a16:creationId xmlns:a16="http://schemas.microsoft.com/office/drawing/2014/main" id="{9AD55D9C-66D3-4EE7-B3B9-48A042CBC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434340</xdr:colOff>
      <xdr:row>2</xdr:row>
      <xdr:rowOff>38101</xdr:rowOff>
    </xdr:from>
    <xdr:to>
      <xdr:col>19</xdr:col>
      <xdr:colOff>251460</xdr:colOff>
      <xdr:row>15</xdr:row>
      <xdr:rowOff>127636</xdr:rowOff>
    </xdr:to>
    <mc:AlternateContent xmlns:mc="http://schemas.openxmlformats.org/markup-compatibility/2006">
      <mc:Choice xmlns:a14="http://schemas.microsoft.com/office/drawing/2010/main" Requires="a14">
        <xdr:graphicFrame macro="">
          <xdr:nvGraphicFramePr>
            <xdr:cNvPr id="6" name="listed_in">
              <a:extLst>
                <a:ext uri="{FF2B5EF4-FFF2-40B4-BE49-F238E27FC236}">
                  <a16:creationId xmlns:a16="http://schemas.microsoft.com/office/drawing/2014/main" id="{E6C0CD63-3D17-4E89-AF44-8A58345016BE}"/>
                </a:ext>
              </a:extLst>
            </xdr:cNvPr>
            <xdr:cNvGraphicFramePr/>
          </xdr:nvGraphicFramePr>
          <xdr:xfrm>
            <a:off x="0" y="0"/>
            <a:ext cx="0" cy="0"/>
          </xdr:xfrm>
          <a:graphic>
            <a:graphicData uri="http://schemas.microsoft.com/office/drawing/2010/slicer">
              <sle:slicer xmlns:sle="http://schemas.microsoft.com/office/drawing/2010/slicer" name="listed_in"/>
            </a:graphicData>
          </a:graphic>
        </xdr:graphicFrame>
      </mc:Choice>
      <mc:Fallback>
        <xdr:sp macro="" textlink="">
          <xdr:nvSpPr>
            <xdr:cNvPr id="0" name=""/>
            <xdr:cNvSpPr>
              <a:spLocks noTextEdit="1"/>
            </xdr:cNvSpPr>
          </xdr:nvSpPr>
          <xdr:spPr>
            <a:xfrm>
              <a:off x="10187940" y="403861"/>
              <a:ext cx="16459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411480</xdr:colOff>
      <xdr:row>15</xdr:row>
      <xdr:rowOff>167640</xdr:rowOff>
    </xdr:from>
    <xdr:to>
      <xdr:col>10</xdr:col>
      <xdr:colOff>320040</xdr:colOff>
      <xdr:row>28</xdr:row>
      <xdr:rowOff>30480</xdr:rowOff>
    </xdr:to>
    <xdr:graphicFrame macro="">
      <xdr:nvGraphicFramePr>
        <xdr:cNvPr id="7" name="Chart 6">
          <a:extLst>
            <a:ext uri="{FF2B5EF4-FFF2-40B4-BE49-F238E27FC236}">
              <a16:creationId xmlns:a16="http://schemas.microsoft.com/office/drawing/2014/main" id="{A4915A43-2DBB-4FE4-AAA6-16285CB1A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388620</xdr:colOff>
      <xdr:row>15</xdr:row>
      <xdr:rowOff>167640</xdr:rowOff>
    </xdr:from>
    <xdr:to>
      <xdr:col>17</xdr:col>
      <xdr:colOff>243840</xdr:colOff>
      <xdr:row>28</xdr:row>
      <xdr:rowOff>7620</xdr:rowOff>
    </xdr:to>
    <xdr:graphicFrame macro="">
      <xdr:nvGraphicFramePr>
        <xdr:cNvPr id="8" name="Chart 7">
          <a:extLst>
            <a:ext uri="{FF2B5EF4-FFF2-40B4-BE49-F238E27FC236}">
              <a16:creationId xmlns:a16="http://schemas.microsoft.com/office/drawing/2014/main" id="{2028BD6D-28AA-4DEC-ADF3-499E5572A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175260</xdr:colOff>
      <xdr:row>16</xdr:row>
      <xdr:rowOff>60960</xdr:rowOff>
    </xdr:from>
    <xdr:to>
      <xdr:col>20</xdr:col>
      <xdr:colOff>173444</xdr:colOff>
      <xdr:row>27</xdr:row>
      <xdr:rowOff>106680</xdr:rowOff>
    </xdr:to>
    <xdr:pic>
      <xdr:nvPicPr>
        <xdr:cNvPr id="10" name="Picture 9">
          <a:extLst>
            <a:ext uri="{FF2B5EF4-FFF2-40B4-BE49-F238E27FC236}">
              <a16:creationId xmlns:a16="http://schemas.microsoft.com/office/drawing/2014/main" id="{0AECF166-DCE5-4AA1-E338-B5B5E925763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928860" y="2987040"/>
          <a:ext cx="2436584" cy="2057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anshu" refreshedDate="45572.796922222224" createdVersion="8" refreshedVersion="8" minRefreshableVersion="3" recordCount="29" xr:uid="{B6F3607D-C511-4F42-9028-13EA108EEAB3}">
  <cacheSource type="worksheet">
    <worksheetSource ref="A1:J30" sheet="datasheet"/>
  </cacheSource>
  <cacheFields count="10">
    <cacheField name="show_id" numFmtId="0">
      <sharedItems count="29">
        <s v="s1"/>
        <s v="s2"/>
        <s v="s3"/>
        <s v="s4"/>
        <s v="s5"/>
        <s v="s6"/>
        <s v="s7"/>
        <s v="s8"/>
        <s v="s9"/>
        <s v="s10"/>
        <s v="s11"/>
        <s v="s12"/>
        <s v="s13"/>
        <s v="s14"/>
        <s v="s15"/>
        <s v="s16"/>
        <s v="s17"/>
        <s v="s18"/>
        <s v="s19"/>
        <s v="s20"/>
        <s v="s21"/>
        <s v="s22"/>
        <s v="s23"/>
        <s v="s24"/>
        <s v="s25"/>
        <s v="s26"/>
        <s v="s27"/>
        <s v="s28"/>
        <s v="s29"/>
      </sharedItems>
    </cacheField>
    <cacheField name="type" numFmtId="0">
      <sharedItems count="2">
        <s v="Movie"/>
        <s v="TV Show"/>
      </sharedItems>
    </cacheField>
    <cacheField name="title" numFmtId="0">
      <sharedItems count="29">
        <s v="Ricky Velez: Here's Everything"/>
        <s v="Silent Night"/>
        <s v="The Marksman"/>
        <s v="Gaia"/>
        <s v="Settlers"/>
        <s v="The Halloween Candy Magic Pet"/>
        <s v="The Evil Next Door"/>
        <s v="The Next Thing You Eat"/>
        <s v="Queens"/>
        <s v="The Bachelorette"/>
        <s v="The Real Queens of Hip-Hop: The Women Who Changed the Game"/>
        <s v="Dream Horse"/>
        <s v="Out of the Shadows: The Man Behind the Steele Dossier"/>
        <s v="Wakefield"/>
        <s v="Home Sweet Home"/>
        <s v="Showtime Championship Boxing: Lopez vs. Salido (R)"/>
        <s v="Showtime Championship Boxing: Wilder vs. Molina"/>
        <s v="America's Book of Secrets"/>
        <s v="Beyond Oak Island"/>
        <s v="Beyond Scared Straight"/>
        <s v="Cheer Camp Killer"/>
        <s v="Hoarders"/>
        <s v="Little Women: Atlanta"/>
        <s v="Marrying Millions"/>
        <s v="Nightwatch"/>
        <s v="Seven Year Switch"/>
        <s v="Sleepwalker"/>
        <s v="Swamp People"/>
        <s v="Unsolved"/>
      </sharedItems>
    </cacheField>
    <cacheField name="date_added" numFmtId="0">
      <sharedItems/>
    </cacheField>
    <cacheField name="release_year" numFmtId="0">
      <sharedItems containsSemiMixedTypes="0" containsString="0" containsNumber="1" containsInteger="1" minValue="2003" maxValue="2021"/>
    </cacheField>
    <cacheField name="rating" numFmtId="0">
      <sharedItems/>
    </cacheField>
    <cacheField name="duration" numFmtId="0">
      <sharedItems/>
    </cacheField>
    <cacheField name="listed_in" numFmtId="0">
      <sharedItems count="26">
        <s v="Comedy, Stand Up"/>
        <s v="Crime, Drama, Thriller"/>
        <s v="Action, Thriller"/>
        <s v="Horror"/>
        <s v="Science Fiction, Thriller"/>
        <s v="Family, Kids"/>
        <s v="Horror, Thriller"/>
        <s v="Cooking &amp; Food, Documentaries, Lifestyle &amp; Culture"/>
        <s v="Drama, Music"/>
        <s v="Reality, Romance"/>
        <s v="Music, News"/>
        <s v="Comedy, Drama"/>
        <s v="News"/>
        <s v="Drama, Mystery"/>
        <s v="Reality"/>
        <s v="Sports"/>
        <s v="Documentaries, History"/>
        <s v="History, Reality"/>
        <s v="Documentaries, Reality, Teen"/>
        <s v="Thriller"/>
        <s v="Health &amp; Wellness, Lifestyle &amp; Culture, Reality"/>
        <s v="Black Stories, Reality"/>
        <s v="Documentaries, Reality, Romance"/>
        <s v="Documentaries, Drama, Mystery"/>
        <s v="Documentaries, Reality"/>
        <s v="Documentaries, News"/>
      </sharedItems>
    </cacheField>
    <cacheField name="Price (Dollars)" numFmtId="0">
      <sharedItems containsSemiMixedTypes="0" containsString="0" containsNumber="1" containsInteger="1" minValue="199" maxValue="255"/>
    </cacheField>
    <cacheField name="City" numFmtId="0">
      <sharedItems count="5">
        <s v="New York City"/>
        <s v="Los Angeles"/>
        <s v="Chicago"/>
        <s v="Houston"/>
        <s v="Miami"/>
      </sharedItems>
    </cacheField>
  </cacheFields>
  <extLst>
    <ext xmlns:x14="http://schemas.microsoft.com/office/spreadsheetml/2009/9/main" uri="{725AE2AE-9491-48be-B2B4-4EB974FC3084}">
      <x14:pivotCacheDefinition pivotCacheId="1938595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x v="0"/>
    <s v="October 24, 2021"/>
    <n v="2021"/>
    <s v="TV-MA"/>
    <s v="93 min"/>
    <x v="0"/>
    <n v="199"/>
    <x v="0"/>
  </r>
  <r>
    <x v="1"/>
    <x v="0"/>
    <x v="1"/>
    <s v="October 23, 2021"/>
    <n v="2020"/>
    <s v="PG-12"/>
    <s v="94 min"/>
    <x v="1"/>
    <n v="201"/>
    <x v="1"/>
  </r>
  <r>
    <x v="2"/>
    <x v="0"/>
    <x v="2"/>
    <s v="October 23, 2021"/>
    <n v="2021"/>
    <s v="PG-13"/>
    <s v="108 min"/>
    <x v="2"/>
    <n v="203"/>
    <x v="2"/>
  </r>
  <r>
    <x v="3"/>
    <x v="0"/>
    <x v="3"/>
    <s v="October 22, 2021"/>
    <n v="2021"/>
    <s v="R"/>
    <s v="97 min"/>
    <x v="3"/>
    <n v="205"/>
    <x v="3"/>
  </r>
  <r>
    <x v="4"/>
    <x v="0"/>
    <x v="4"/>
    <s v="October 22, 2021"/>
    <n v="2021"/>
    <s v="R"/>
    <s v="104 min"/>
    <x v="4"/>
    <n v="207"/>
    <x v="4"/>
  </r>
  <r>
    <x v="5"/>
    <x v="1"/>
    <x v="5"/>
    <s v="October 22, 2021"/>
    <n v="2021"/>
    <s v="R"/>
    <s v="1 Season"/>
    <x v="5"/>
    <n v="209"/>
    <x v="4"/>
  </r>
  <r>
    <x v="6"/>
    <x v="0"/>
    <x v="6"/>
    <s v="October 21, 2021"/>
    <n v="2020"/>
    <s v="R"/>
    <s v="88 min"/>
    <x v="6"/>
    <n v="211"/>
    <x v="4"/>
  </r>
  <r>
    <x v="7"/>
    <x v="1"/>
    <x v="7"/>
    <s v="October 21, 2021"/>
    <n v="2021"/>
    <s v="R"/>
    <s v="1 Season"/>
    <x v="7"/>
    <n v="213"/>
    <x v="4"/>
  </r>
  <r>
    <x v="8"/>
    <x v="1"/>
    <x v="8"/>
    <s v="October 20, 2021"/>
    <n v="2021"/>
    <s v="TV-14"/>
    <s v="1 Season"/>
    <x v="8"/>
    <n v="215"/>
    <x v="4"/>
  </r>
  <r>
    <x v="9"/>
    <x v="1"/>
    <x v="9"/>
    <s v="October 20, 2021"/>
    <n v="2003"/>
    <s v="TV-14"/>
    <s v="3 Seasons"/>
    <x v="9"/>
    <n v="217"/>
    <x v="4"/>
  </r>
  <r>
    <x v="10"/>
    <x v="1"/>
    <x v="10"/>
    <s v="October 19, 2021"/>
    <n v="2021"/>
    <s v="TV-14"/>
    <s v="1 Season"/>
    <x v="10"/>
    <n v="219"/>
    <x v="2"/>
  </r>
  <r>
    <x v="11"/>
    <x v="0"/>
    <x v="11"/>
    <s v="October 18, 2021"/>
    <n v="2020"/>
    <s v="PG"/>
    <s v="113 min"/>
    <x v="11"/>
    <n v="221"/>
    <x v="2"/>
  </r>
  <r>
    <x v="12"/>
    <x v="0"/>
    <x v="12"/>
    <s v="October 18, 2021"/>
    <n v="2021"/>
    <s v="PG"/>
    <s v="114 min"/>
    <x v="12"/>
    <n v="223"/>
    <x v="2"/>
  </r>
  <r>
    <x v="13"/>
    <x v="1"/>
    <x v="13"/>
    <s v="October 18, 2021"/>
    <n v="2021"/>
    <s v="PG"/>
    <s v="1 Season"/>
    <x v="13"/>
    <n v="225"/>
    <x v="2"/>
  </r>
  <r>
    <x v="14"/>
    <x v="1"/>
    <x v="14"/>
    <s v="October 16, 2021"/>
    <n v="2021"/>
    <s v="TV-PG"/>
    <s v="1 Season"/>
    <x v="14"/>
    <n v="227"/>
    <x v="1"/>
  </r>
  <r>
    <x v="15"/>
    <x v="0"/>
    <x v="15"/>
    <s v="October 16, 2021"/>
    <n v="2011"/>
    <s v="TV-PG"/>
    <s v="2 Season"/>
    <x v="15"/>
    <n v="229"/>
    <x v="1"/>
  </r>
  <r>
    <x v="16"/>
    <x v="1"/>
    <x v="16"/>
    <s v="October 16, 2021"/>
    <n v="2015"/>
    <s v="TV-14"/>
    <s v="1 Season"/>
    <x v="15"/>
    <n v="231"/>
    <x v="1"/>
  </r>
  <r>
    <x v="17"/>
    <x v="1"/>
    <x v="17"/>
    <s v="October 15, 2021"/>
    <n v="2012"/>
    <s v="TV-14"/>
    <s v="1 Season"/>
    <x v="16"/>
    <n v="233"/>
    <x v="1"/>
  </r>
  <r>
    <x v="18"/>
    <x v="1"/>
    <x v="18"/>
    <s v="October 15, 2021"/>
    <n v="2020"/>
    <s v="TV-PG"/>
    <s v="1 Season"/>
    <x v="17"/>
    <n v="235"/>
    <x v="1"/>
  </r>
  <r>
    <x v="19"/>
    <x v="1"/>
    <x v="19"/>
    <s v="October 15, 2021"/>
    <n v="2011"/>
    <s v="TV-14"/>
    <s v="6 Seasons"/>
    <x v="18"/>
    <n v="237"/>
    <x v="0"/>
  </r>
  <r>
    <x v="20"/>
    <x v="0"/>
    <x v="20"/>
    <s v="October 15, 2021"/>
    <n v="2020"/>
    <s v="TV-14"/>
    <s v="87 min"/>
    <x v="19"/>
    <n v="239"/>
    <x v="0"/>
  </r>
  <r>
    <x v="21"/>
    <x v="1"/>
    <x v="21"/>
    <s v="October 15, 2021"/>
    <n v="2009"/>
    <s v="TV-PG"/>
    <s v="7 Seasons"/>
    <x v="20"/>
    <n v="241"/>
    <x v="0"/>
  </r>
  <r>
    <x v="22"/>
    <x v="1"/>
    <x v="22"/>
    <s v="October 15, 2021"/>
    <n v="2016"/>
    <s v="TV-14"/>
    <s v="2 Seasons"/>
    <x v="21"/>
    <n v="243"/>
    <x v="0"/>
  </r>
  <r>
    <x v="23"/>
    <x v="1"/>
    <x v="23"/>
    <s v="October 15, 2021"/>
    <n v="2019"/>
    <s v="TV-14"/>
    <s v="2 Seasons"/>
    <x v="22"/>
    <n v="245"/>
    <x v="0"/>
  </r>
  <r>
    <x v="24"/>
    <x v="1"/>
    <x v="24"/>
    <s v="October 15, 2021"/>
    <n v="2015"/>
    <s v="TV-14"/>
    <s v="4 Seasons"/>
    <x v="23"/>
    <n v="247"/>
    <x v="2"/>
  </r>
  <r>
    <x v="25"/>
    <x v="1"/>
    <x v="25"/>
    <s v="October 15, 2021"/>
    <n v="2017"/>
    <s v="TV-14"/>
    <s v="1 Season"/>
    <x v="14"/>
    <n v="249"/>
    <x v="0"/>
  </r>
  <r>
    <x v="26"/>
    <x v="0"/>
    <x v="26"/>
    <s v="October 15, 2021"/>
    <n v="2017"/>
    <s v="TV-14"/>
    <s v="88 min"/>
    <x v="19"/>
    <n v="251"/>
    <x v="1"/>
  </r>
  <r>
    <x v="27"/>
    <x v="1"/>
    <x v="27"/>
    <s v="October 15, 2021"/>
    <n v="2010"/>
    <s v="TV-PG"/>
    <s v="3 Seasons"/>
    <x v="24"/>
    <n v="253"/>
    <x v="3"/>
  </r>
  <r>
    <x v="28"/>
    <x v="1"/>
    <x v="28"/>
    <s v="October 15, 2021"/>
    <n v="2019"/>
    <s v="TV-PG"/>
    <s v="2 Seasons"/>
    <x v="25"/>
    <n v="25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42997B-4C8B-4D95-8356-3AE456400871}"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0">
    <pivotField showAll="0"/>
    <pivotField axis="axisRow" showAll="0">
      <items count="3">
        <item x="0"/>
        <item x="1"/>
        <item t="default"/>
      </items>
    </pivotField>
    <pivotField showAll="0"/>
    <pivotField showAll="0"/>
    <pivotField showAll="0"/>
    <pivotField dataField="1" showAll="0"/>
    <pivotField showAll="0"/>
    <pivotField showAll="0">
      <items count="27">
        <item x="2"/>
        <item x="21"/>
        <item x="11"/>
        <item x="0"/>
        <item x="7"/>
        <item x="1"/>
        <item x="23"/>
        <item h="1" x="16"/>
        <item h="1" x="25"/>
        <item h="1" x="24"/>
        <item h="1" x="22"/>
        <item h="1" x="18"/>
        <item h="1" x="8"/>
        <item h="1" x="13"/>
        <item h="1" x="5"/>
        <item h="1" x="20"/>
        <item h="1" x="17"/>
        <item h="1" x="3"/>
        <item h="1" x="6"/>
        <item h="1" x="10"/>
        <item h="1" x="12"/>
        <item h="1" x="14"/>
        <item h="1" x="9"/>
        <item h="1" x="4"/>
        <item h="1" x="15"/>
        <item h="1" x="19"/>
        <item t="default"/>
      </items>
    </pivotField>
    <pivotField showAll="0"/>
    <pivotField showAll="0"/>
  </pivotFields>
  <rowFields count="1">
    <field x="1"/>
  </rowFields>
  <rowItems count="3">
    <i>
      <x/>
    </i>
    <i>
      <x v="1"/>
    </i>
    <i t="grand">
      <x/>
    </i>
  </rowItems>
  <colItems count="1">
    <i/>
  </colItems>
  <dataFields count="1">
    <dataField name="Count of rating" fld="5"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A77B45-7B19-4829-8E07-DBDA7A932F32}"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0">
    <pivotField showAll="0"/>
    <pivotField showAll="0"/>
    <pivotField showAll="0">
      <items count="30">
        <item x="17"/>
        <item x="18"/>
        <item x="19"/>
        <item x="20"/>
        <item x="11"/>
        <item x="3"/>
        <item x="21"/>
        <item x="14"/>
        <item x="22"/>
        <item x="23"/>
        <item x="24"/>
        <item x="12"/>
        <item x="8"/>
        <item x="0"/>
        <item x="4"/>
        <item x="25"/>
        <item x="15"/>
        <item x="16"/>
        <item x="1"/>
        <item x="26"/>
        <item x="27"/>
        <item x="9"/>
        <item x="6"/>
        <item x="5"/>
        <item x="2"/>
        <item x="7"/>
        <item x="10"/>
        <item x="28"/>
        <item x="13"/>
        <item t="default"/>
      </items>
    </pivotField>
    <pivotField showAll="0"/>
    <pivotField showAll="0"/>
    <pivotField showAll="0"/>
    <pivotField showAll="0"/>
    <pivotField axis="axisRow" showAll="0">
      <items count="27">
        <item x="2"/>
        <item x="21"/>
        <item x="11"/>
        <item x="0"/>
        <item x="7"/>
        <item x="1"/>
        <item x="23"/>
        <item h="1" x="16"/>
        <item h="1" x="25"/>
        <item h="1" x="24"/>
        <item h="1" x="22"/>
        <item h="1" x="18"/>
        <item h="1" x="8"/>
        <item h="1" x="13"/>
        <item h="1" x="5"/>
        <item h="1" x="20"/>
        <item h="1" x="17"/>
        <item h="1" x="3"/>
        <item h="1" x="6"/>
        <item h="1" x="10"/>
        <item h="1" x="12"/>
        <item h="1" x="14"/>
        <item h="1" x="9"/>
        <item h="1" x="4"/>
        <item h="1" x="15"/>
        <item h="1" x="19"/>
        <item t="default"/>
      </items>
    </pivotField>
    <pivotField dataField="1" showAll="0"/>
    <pivotField showAll="0"/>
  </pivotFields>
  <rowFields count="1">
    <field x="7"/>
  </rowFields>
  <rowItems count="8">
    <i>
      <x/>
    </i>
    <i>
      <x v="1"/>
    </i>
    <i>
      <x v="2"/>
    </i>
    <i>
      <x v="3"/>
    </i>
    <i>
      <x v="4"/>
    </i>
    <i>
      <x v="5"/>
    </i>
    <i>
      <x v="6"/>
    </i>
    <i t="grand">
      <x/>
    </i>
  </rowItems>
  <colItems count="1">
    <i/>
  </colItems>
  <dataFields count="1">
    <dataField name="Sum of Price (Dollars)" fld="8"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6E829E-CA00-4D29-8092-4F4C71580AD3}"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0">
    <pivotField axis="axisRow" showAll="0">
      <items count="30">
        <item x="0"/>
        <item x="9"/>
        <item x="10"/>
        <item x="11"/>
        <item x="12"/>
        <item x="13"/>
        <item x="14"/>
        <item x="15"/>
        <item x="16"/>
        <item x="17"/>
        <item x="18"/>
        <item x="1"/>
        <item x="19"/>
        <item x="20"/>
        <item x="21"/>
        <item x="22"/>
        <item x="23"/>
        <item x="24"/>
        <item x="25"/>
        <item x="26"/>
        <item x="27"/>
        <item x="28"/>
        <item x="2"/>
        <item x="3"/>
        <item x="4"/>
        <item x="5"/>
        <item x="6"/>
        <item x="7"/>
        <item x="8"/>
        <item t="default"/>
      </items>
    </pivotField>
    <pivotField showAll="0"/>
    <pivotField showAll="0"/>
    <pivotField showAll="0"/>
    <pivotField showAll="0"/>
    <pivotField showAll="0"/>
    <pivotField showAll="0"/>
    <pivotField showAll="0">
      <items count="27">
        <item x="2"/>
        <item x="21"/>
        <item x="11"/>
        <item x="0"/>
        <item x="7"/>
        <item x="1"/>
        <item x="23"/>
        <item h="1" x="16"/>
        <item h="1" x="25"/>
        <item h="1" x="24"/>
        <item h="1" x="22"/>
        <item h="1" x="18"/>
        <item h="1" x="8"/>
        <item h="1" x="13"/>
        <item h="1" x="5"/>
        <item h="1" x="20"/>
        <item h="1" x="17"/>
        <item h="1" x="3"/>
        <item h="1" x="6"/>
        <item h="1" x="10"/>
        <item h="1" x="12"/>
        <item h="1" x="14"/>
        <item h="1" x="9"/>
        <item h="1" x="4"/>
        <item h="1" x="15"/>
        <item h="1" x="19"/>
        <item t="default"/>
      </items>
    </pivotField>
    <pivotField dataField="1" showAll="0"/>
    <pivotField showAll="0"/>
  </pivotFields>
  <rowFields count="1">
    <field x="0"/>
  </rowFields>
  <rowItems count="8">
    <i>
      <x/>
    </i>
    <i>
      <x v="3"/>
    </i>
    <i>
      <x v="11"/>
    </i>
    <i>
      <x v="15"/>
    </i>
    <i>
      <x v="17"/>
    </i>
    <i>
      <x v="22"/>
    </i>
    <i>
      <x v="27"/>
    </i>
    <i t="grand">
      <x/>
    </i>
  </rowItems>
  <colItems count="1">
    <i/>
  </colItems>
  <dataFields count="1">
    <dataField name="Sum of Price (Dollars)"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61B57E-E5CD-4560-A916-DCBCE93A55D0}"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0">
    <pivotField showAll="0"/>
    <pivotField showAll="0"/>
    <pivotField dataField="1" showAll="0"/>
    <pivotField showAll="0"/>
    <pivotField showAll="0"/>
    <pivotField showAll="0"/>
    <pivotField showAll="0"/>
    <pivotField showAll="0">
      <items count="27">
        <item x="2"/>
        <item x="21"/>
        <item x="11"/>
        <item x="0"/>
        <item x="7"/>
        <item x="1"/>
        <item x="23"/>
        <item h="1" x="16"/>
        <item h="1" x="25"/>
        <item h="1" x="24"/>
        <item h="1" x="22"/>
        <item h="1" x="18"/>
        <item h="1" x="8"/>
        <item h="1" x="13"/>
        <item h="1" x="5"/>
        <item h="1" x="20"/>
        <item h="1" x="17"/>
        <item h="1" x="3"/>
        <item h="1" x="6"/>
        <item h="1" x="10"/>
        <item h="1" x="12"/>
        <item h="1" x="14"/>
        <item h="1" x="9"/>
        <item h="1" x="4"/>
        <item h="1" x="15"/>
        <item h="1" x="19"/>
        <item t="default"/>
      </items>
    </pivotField>
    <pivotField showAll="0"/>
    <pivotField axis="axisRow" showAll="0">
      <items count="6">
        <item x="2"/>
        <item x="3"/>
        <item x="1"/>
        <item x="4"/>
        <item x="0"/>
        <item t="default"/>
      </items>
    </pivotField>
  </pivotFields>
  <rowFields count="1">
    <field x="9"/>
  </rowFields>
  <rowItems count="5">
    <i>
      <x/>
    </i>
    <i>
      <x v="2"/>
    </i>
    <i>
      <x v="3"/>
    </i>
    <i>
      <x v="4"/>
    </i>
    <i t="grand">
      <x/>
    </i>
  </rowItems>
  <colItems count="1">
    <i/>
  </colItems>
  <dataFields count="1">
    <dataField name="Count of title" fld="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ed_in" xr10:uid="{49079029-BCCE-4CDE-ACB3-55C1C2EEF377}" sourceName="listed_in">
  <pivotTables>
    <pivotTable tabId="5" name="PivotTable2"/>
    <pivotTable tabId="4" name="PivotTable1"/>
    <pivotTable tabId="6" name="PivotTable3"/>
    <pivotTable tabId="7" name="PivotTable4"/>
  </pivotTables>
  <data>
    <tabular pivotCacheId="1938595214">
      <items count="26">
        <i x="2" s="1"/>
        <i x="21" s="1"/>
        <i x="11" s="1"/>
        <i x="0" s="1"/>
        <i x="7" s="1"/>
        <i x="1" s="1"/>
        <i x="23" s="1"/>
        <i x="16"/>
        <i x="25"/>
        <i x="24"/>
        <i x="22"/>
        <i x="18"/>
        <i x="8"/>
        <i x="13"/>
        <i x="5"/>
        <i x="20"/>
        <i x="17"/>
        <i x="3"/>
        <i x="6"/>
        <i x="10"/>
        <i x="12"/>
        <i x="14"/>
        <i x="9"/>
        <i x="4"/>
        <i x="15"/>
        <i x="1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sted_in" xr10:uid="{FFB6EB66-BB30-446A-A48A-FDD29E6ACD57}" cache="Slicer_listed_in" caption="listed_in"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7474F-3251-45B1-BAE3-B96DA0CEBE10}">
  <sheetPr>
    <tabColor rgb="FF66FF33"/>
  </sheetPr>
  <dimension ref="A3:B6"/>
  <sheetViews>
    <sheetView workbookViewId="0">
      <selection activeCell="C28" sqref="C28"/>
    </sheetView>
  </sheetViews>
  <sheetFormatPr defaultRowHeight="14.4" x14ac:dyDescent="0.3"/>
  <cols>
    <col min="1" max="1" width="12.5546875" bestFit="1" customWidth="1"/>
    <col min="2" max="2" width="13.77734375" bestFit="1" customWidth="1"/>
  </cols>
  <sheetData>
    <row r="3" spans="1:2" x14ac:dyDescent="0.3">
      <c r="A3" s="5" t="s">
        <v>115</v>
      </c>
      <c r="B3" t="s">
        <v>117</v>
      </c>
    </row>
    <row r="4" spans="1:2" x14ac:dyDescent="0.3">
      <c r="A4" s="6" t="s">
        <v>9</v>
      </c>
      <c r="B4" s="7">
        <v>4</v>
      </c>
    </row>
    <row r="5" spans="1:2" x14ac:dyDescent="0.3">
      <c r="A5" s="6" t="s">
        <v>34</v>
      </c>
      <c r="B5" s="7">
        <v>3</v>
      </c>
    </row>
    <row r="6" spans="1:2" x14ac:dyDescent="0.3">
      <c r="A6" s="6" t="s">
        <v>116</v>
      </c>
      <c r="B6" s="7">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6A57-D098-409F-926C-6811FB923A1D}">
  <sheetPr>
    <tabColor rgb="FF66FF33"/>
  </sheetPr>
  <dimension ref="A3:B11"/>
  <sheetViews>
    <sheetView workbookViewId="0">
      <selection activeCell="B8" sqref="B8"/>
    </sheetView>
  </sheetViews>
  <sheetFormatPr defaultRowHeight="14.4" x14ac:dyDescent="0.3"/>
  <cols>
    <col min="1" max="1" width="43.77734375" bestFit="1" customWidth="1"/>
    <col min="2" max="2" width="19.21875" bestFit="1" customWidth="1"/>
  </cols>
  <sheetData>
    <row r="3" spans="1:2" x14ac:dyDescent="0.3">
      <c r="A3" s="5" t="s">
        <v>115</v>
      </c>
      <c r="B3" t="s">
        <v>118</v>
      </c>
    </row>
    <row r="4" spans="1:2" x14ac:dyDescent="0.3">
      <c r="A4" s="6" t="s">
        <v>25</v>
      </c>
      <c r="B4" s="7">
        <v>203</v>
      </c>
    </row>
    <row r="5" spans="1:2" x14ac:dyDescent="0.3">
      <c r="A5" s="6" t="s">
        <v>91</v>
      </c>
      <c r="B5" s="7">
        <v>243</v>
      </c>
    </row>
    <row r="6" spans="1:2" x14ac:dyDescent="0.3">
      <c r="A6" s="6" t="s">
        <v>60</v>
      </c>
      <c r="B6" s="7">
        <v>221</v>
      </c>
    </row>
    <row r="7" spans="1:2" x14ac:dyDescent="0.3">
      <c r="A7" s="6" t="s">
        <v>14</v>
      </c>
      <c r="B7" s="7">
        <v>199</v>
      </c>
    </row>
    <row r="8" spans="1:2" x14ac:dyDescent="0.3">
      <c r="A8" s="6" t="s">
        <v>44</v>
      </c>
      <c r="B8" s="7">
        <v>213</v>
      </c>
    </row>
    <row r="9" spans="1:2" x14ac:dyDescent="0.3">
      <c r="A9" s="6" t="s">
        <v>20</v>
      </c>
      <c r="B9" s="7">
        <v>201</v>
      </c>
    </row>
    <row r="10" spans="1:2" x14ac:dyDescent="0.3">
      <c r="A10" s="6" t="s">
        <v>97</v>
      </c>
      <c r="B10" s="7">
        <v>247</v>
      </c>
    </row>
    <row r="11" spans="1:2" x14ac:dyDescent="0.3">
      <c r="A11" s="6" t="s">
        <v>116</v>
      </c>
      <c r="B11" s="7">
        <v>1527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841B7-A52C-4547-8CDB-9AB11F0DBBFC}">
  <sheetPr>
    <tabColor rgb="FF66FF33"/>
  </sheetPr>
  <dimension ref="A3:B11"/>
  <sheetViews>
    <sheetView workbookViewId="0">
      <selection activeCell="B9" sqref="B9"/>
    </sheetView>
  </sheetViews>
  <sheetFormatPr defaultRowHeight="14.4" x14ac:dyDescent="0.3"/>
  <cols>
    <col min="1" max="1" width="12.5546875" bestFit="1" customWidth="1"/>
    <col min="2" max="2" width="19.21875" bestFit="1" customWidth="1"/>
  </cols>
  <sheetData>
    <row r="3" spans="1:2" x14ac:dyDescent="0.3">
      <c r="A3" s="5" t="s">
        <v>115</v>
      </c>
      <c r="B3" t="s">
        <v>118</v>
      </c>
    </row>
    <row r="4" spans="1:2" x14ac:dyDescent="0.3">
      <c r="A4" s="6" t="s">
        <v>8</v>
      </c>
      <c r="B4" s="7">
        <v>199</v>
      </c>
    </row>
    <row r="5" spans="1:2" x14ac:dyDescent="0.3">
      <c r="A5" s="6" t="s">
        <v>55</v>
      </c>
      <c r="B5" s="7">
        <v>221</v>
      </c>
    </row>
    <row r="6" spans="1:2" x14ac:dyDescent="0.3">
      <c r="A6" s="6" t="s">
        <v>15</v>
      </c>
      <c r="B6" s="7">
        <v>201</v>
      </c>
    </row>
    <row r="7" spans="1:2" x14ac:dyDescent="0.3">
      <c r="A7" s="6" t="s">
        <v>88</v>
      </c>
      <c r="B7" s="7">
        <v>243</v>
      </c>
    </row>
    <row r="8" spans="1:2" x14ac:dyDescent="0.3">
      <c r="A8" s="6" t="s">
        <v>94</v>
      </c>
      <c r="B8" s="7">
        <v>247</v>
      </c>
    </row>
    <row r="9" spans="1:2" x14ac:dyDescent="0.3">
      <c r="A9" s="6" t="s">
        <v>21</v>
      </c>
      <c r="B9" s="7">
        <v>203</v>
      </c>
    </row>
    <row r="10" spans="1:2" x14ac:dyDescent="0.3">
      <c r="A10" s="6" t="s">
        <v>42</v>
      </c>
      <c r="B10" s="7">
        <v>213</v>
      </c>
    </row>
    <row r="11" spans="1:2" x14ac:dyDescent="0.3">
      <c r="A11" s="6" t="s">
        <v>116</v>
      </c>
      <c r="B11" s="7">
        <v>1527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EDE87-746F-402A-A76D-2F321DC5479A}">
  <sheetPr>
    <tabColor rgb="FF66FF33"/>
  </sheetPr>
  <dimension ref="A3:B8"/>
  <sheetViews>
    <sheetView workbookViewId="0">
      <selection activeCell="B5" sqref="B5"/>
    </sheetView>
  </sheetViews>
  <sheetFormatPr defaultRowHeight="14.4" x14ac:dyDescent="0.3"/>
  <cols>
    <col min="1" max="1" width="12.5546875" bestFit="1" customWidth="1"/>
    <col min="2" max="2" width="12" bestFit="1" customWidth="1"/>
  </cols>
  <sheetData>
    <row r="3" spans="1:2" x14ac:dyDescent="0.3">
      <c r="A3" s="5" t="s">
        <v>115</v>
      </c>
      <c r="B3" t="s">
        <v>119</v>
      </c>
    </row>
    <row r="4" spans="1:2" x14ac:dyDescent="0.3">
      <c r="A4" s="6" t="s">
        <v>111</v>
      </c>
      <c r="B4" s="7">
        <v>3</v>
      </c>
    </row>
    <row r="5" spans="1:2" x14ac:dyDescent="0.3">
      <c r="A5" s="6" t="s">
        <v>110</v>
      </c>
      <c r="B5" s="7">
        <v>1</v>
      </c>
    </row>
    <row r="6" spans="1:2" x14ac:dyDescent="0.3">
      <c r="A6" s="6" t="s">
        <v>113</v>
      </c>
      <c r="B6" s="7">
        <v>1</v>
      </c>
    </row>
    <row r="7" spans="1:2" x14ac:dyDescent="0.3">
      <c r="A7" s="6" t="s">
        <v>109</v>
      </c>
      <c r="B7" s="7">
        <v>2</v>
      </c>
    </row>
    <row r="8" spans="1:2" x14ac:dyDescent="0.3">
      <c r="A8" s="6" t="s">
        <v>116</v>
      </c>
      <c r="B8" s="7">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F6738-48F1-4822-8AE8-EE6F0E8173AB}">
  <sheetPr>
    <tabColor rgb="FF66FF33"/>
  </sheetPr>
  <dimension ref="A1:J30"/>
  <sheetViews>
    <sheetView zoomScale="66" zoomScaleNormal="66" workbookViewId="0">
      <selection sqref="A1:J1"/>
    </sheetView>
  </sheetViews>
  <sheetFormatPr defaultRowHeight="14.4" x14ac:dyDescent="0.3"/>
  <cols>
    <col min="1" max="1" width="15" customWidth="1"/>
    <col min="2" max="2" width="19.44140625" customWidth="1"/>
    <col min="3" max="3" width="56.109375" customWidth="1"/>
    <col min="4" max="4" width="21.5546875" customWidth="1"/>
    <col min="5" max="5" width="25.33203125" customWidth="1"/>
    <col min="6" max="6" width="15.44140625" customWidth="1"/>
    <col min="7" max="7" width="17" customWidth="1"/>
    <col min="8" max="8" width="45.44140625" customWidth="1"/>
    <col min="9" max="9" width="27.88671875" customWidth="1"/>
    <col min="10" max="10" width="19.44140625" customWidth="1"/>
  </cols>
  <sheetData>
    <row r="1" spans="1:10" ht="25.2" x14ac:dyDescent="0.6">
      <c r="A1" s="1" t="s">
        <v>0</v>
      </c>
      <c r="B1" s="1" t="s">
        <v>1</v>
      </c>
      <c r="C1" s="1" t="s">
        <v>2</v>
      </c>
      <c r="D1" s="1" t="s">
        <v>3</v>
      </c>
      <c r="E1" s="1" t="s">
        <v>4</v>
      </c>
      <c r="F1" s="1" t="s">
        <v>5</v>
      </c>
      <c r="G1" s="1" t="s">
        <v>6</v>
      </c>
      <c r="H1" s="1" t="s">
        <v>7</v>
      </c>
      <c r="I1" s="2" t="s">
        <v>105</v>
      </c>
      <c r="J1" s="2" t="s">
        <v>108</v>
      </c>
    </row>
    <row r="2" spans="1:10" x14ac:dyDescent="0.3">
      <c r="A2">
        <v>1</v>
      </c>
      <c r="B2" t="s">
        <v>9</v>
      </c>
      <c r="C2" t="s">
        <v>10</v>
      </c>
      <c r="D2" t="s">
        <v>11</v>
      </c>
      <c r="E2">
        <v>2021</v>
      </c>
      <c r="F2" t="s">
        <v>12</v>
      </c>
      <c r="G2" t="s">
        <v>13</v>
      </c>
      <c r="H2" t="s">
        <v>14</v>
      </c>
      <c r="I2">
        <v>199</v>
      </c>
      <c r="J2" s="3" t="s">
        <v>109</v>
      </c>
    </row>
    <row r="3" spans="1:10" x14ac:dyDescent="0.3">
      <c r="A3">
        <v>2</v>
      </c>
      <c r="B3" t="s">
        <v>9</v>
      </c>
      <c r="C3" t="s">
        <v>16</v>
      </c>
      <c r="D3" t="s">
        <v>17</v>
      </c>
      <c r="E3">
        <v>2020</v>
      </c>
      <c r="F3" t="s">
        <v>18</v>
      </c>
      <c r="G3" t="s">
        <v>19</v>
      </c>
      <c r="H3" t="s">
        <v>20</v>
      </c>
      <c r="I3">
        <f>I2+2</f>
        <v>201</v>
      </c>
      <c r="J3" s="3" t="s">
        <v>110</v>
      </c>
    </row>
    <row r="4" spans="1:10" x14ac:dyDescent="0.3">
      <c r="A4">
        <v>3</v>
      </c>
      <c r="B4" t="s">
        <v>9</v>
      </c>
      <c r="C4" t="s">
        <v>22</v>
      </c>
      <c r="D4" t="s">
        <v>17</v>
      </c>
      <c r="E4">
        <v>2021</v>
      </c>
      <c r="F4" t="s">
        <v>23</v>
      </c>
      <c r="G4" t="s">
        <v>24</v>
      </c>
      <c r="H4" t="s">
        <v>25</v>
      </c>
      <c r="I4">
        <f t="shared" ref="I4:I30" si="0">I3+2</f>
        <v>203</v>
      </c>
      <c r="J4" s="3" t="s">
        <v>111</v>
      </c>
    </row>
    <row r="5" spans="1:10" x14ac:dyDescent="0.3">
      <c r="A5">
        <v>4</v>
      </c>
      <c r="B5" t="s">
        <v>9</v>
      </c>
      <c r="C5" t="s">
        <v>26</v>
      </c>
      <c r="D5" t="s">
        <v>27</v>
      </c>
      <c r="E5">
        <v>2021</v>
      </c>
      <c r="F5" t="s">
        <v>28</v>
      </c>
      <c r="G5" t="s">
        <v>29</v>
      </c>
      <c r="H5" t="s">
        <v>30</v>
      </c>
      <c r="I5">
        <f t="shared" si="0"/>
        <v>205</v>
      </c>
      <c r="J5" s="3" t="s">
        <v>112</v>
      </c>
    </row>
    <row r="6" spans="1:10" x14ac:dyDescent="0.3">
      <c r="A6">
        <v>5</v>
      </c>
      <c r="B6" t="s">
        <v>9</v>
      </c>
      <c r="C6" t="s">
        <v>31</v>
      </c>
      <c r="D6" t="s">
        <v>27</v>
      </c>
      <c r="E6">
        <v>2021</v>
      </c>
      <c r="F6" t="s">
        <v>28</v>
      </c>
      <c r="G6" t="s">
        <v>32</v>
      </c>
      <c r="H6" t="s">
        <v>33</v>
      </c>
      <c r="I6">
        <f t="shared" si="0"/>
        <v>207</v>
      </c>
      <c r="J6" s="3" t="s">
        <v>113</v>
      </c>
    </row>
    <row r="7" spans="1:10" x14ac:dyDescent="0.3">
      <c r="A7">
        <v>6</v>
      </c>
      <c r="B7" t="s">
        <v>34</v>
      </c>
      <c r="C7" t="s">
        <v>35</v>
      </c>
      <c r="D7" t="s">
        <v>27</v>
      </c>
      <c r="E7">
        <v>2021</v>
      </c>
      <c r="F7" t="s">
        <v>28</v>
      </c>
      <c r="G7" t="s">
        <v>36</v>
      </c>
      <c r="H7" t="s">
        <v>37</v>
      </c>
      <c r="I7">
        <f t="shared" si="0"/>
        <v>209</v>
      </c>
      <c r="J7" s="3" t="s">
        <v>113</v>
      </c>
    </row>
    <row r="8" spans="1:10" x14ac:dyDescent="0.3">
      <c r="A8">
        <v>7</v>
      </c>
      <c r="B8" t="s">
        <v>9</v>
      </c>
      <c r="C8" t="s">
        <v>38</v>
      </c>
      <c r="D8" t="s">
        <v>39</v>
      </c>
      <c r="E8">
        <v>2020</v>
      </c>
      <c r="F8" t="s">
        <v>28</v>
      </c>
      <c r="G8" t="s">
        <v>40</v>
      </c>
      <c r="H8" t="s">
        <v>41</v>
      </c>
      <c r="I8">
        <f t="shared" si="0"/>
        <v>211</v>
      </c>
      <c r="J8" s="3" t="s">
        <v>113</v>
      </c>
    </row>
    <row r="9" spans="1:10" x14ac:dyDescent="0.3">
      <c r="A9">
        <v>8</v>
      </c>
      <c r="B9" t="s">
        <v>34</v>
      </c>
      <c r="C9" t="s">
        <v>43</v>
      </c>
      <c r="D9" t="s">
        <v>39</v>
      </c>
      <c r="E9">
        <v>2021</v>
      </c>
      <c r="F9" t="s">
        <v>28</v>
      </c>
      <c r="G9" t="s">
        <v>36</v>
      </c>
      <c r="H9" t="s">
        <v>44</v>
      </c>
      <c r="I9">
        <f t="shared" si="0"/>
        <v>213</v>
      </c>
      <c r="J9" s="3" t="s">
        <v>113</v>
      </c>
    </row>
    <row r="10" spans="1:10" x14ac:dyDescent="0.3">
      <c r="A10">
        <v>9</v>
      </c>
      <c r="B10" t="s">
        <v>34</v>
      </c>
      <c r="C10" t="s">
        <v>45</v>
      </c>
      <c r="D10" t="s">
        <v>46</v>
      </c>
      <c r="E10">
        <v>2021</v>
      </c>
      <c r="F10" t="s">
        <v>47</v>
      </c>
      <c r="G10" t="s">
        <v>36</v>
      </c>
      <c r="H10" t="s">
        <v>48</v>
      </c>
      <c r="I10">
        <f t="shared" si="0"/>
        <v>215</v>
      </c>
      <c r="J10" s="3" t="s">
        <v>113</v>
      </c>
    </row>
    <row r="11" spans="1:10" x14ac:dyDescent="0.3">
      <c r="A11">
        <v>10</v>
      </c>
      <c r="B11" t="s">
        <v>34</v>
      </c>
      <c r="C11" t="s">
        <v>49</v>
      </c>
      <c r="D11" t="s">
        <v>46</v>
      </c>
      <c r="E11">
        <v>2003</v>
      </c>
      <c r="F11" t="s">
        <v>47</v>
      </c>
      <c r="G11" t="s">
        <v>50</v>
      </c>
      <c r="H11" t="s">
        <v>51</v>
      </c>
      <c r="I11">
        <f t="shared" si="0"/>
        <v>217</v>
      </c>
      <c r="J11" s="3" t="s">
        <v>113</v>
      </c>
    </row>
    <row r="12" spans="1:10" x14ac:dyDescent="0.3">
      <c r="A12">
        <v>11</v>
      </c>
      <c r="B12" t="s">
        <v>34</v>
      </c>
      <c r="C12" t="s">
        <v>52</v>
      </c>
      <c r="D12" t="s">
        <v>53</v>
      </c>
      <c r="E12">
        <v>2021</v>
      </c>
      <c r="F12" t="s">
        <v>47</v>
      </c>
      <c r="G12" t="s">
        <v>36</v>
      </c>
      <c r="H12" t="s">
        <v>54</v>
      </c>
      <c r="I12">
        <f t="shared" si="0"/>
        <v>219</v>
      </c>
      <c r="J12" s="3" t="s">
        <v>111</v>
      </c>
    </row>
    <row r="13" spans="1:10" x14ac:dyDescent="0.3">
      <c r="A13">
        <v>12</v>
      </c>
      <c r="B13" t="s">
        <v>9</v>
      </c>
      <c r="C13" t="s">
        <v>56</v>
      </c>
      <c r="D13" t="s">
        <v>57</v>
      </c>
      <c r="E13">
        <v>2020</v>
      </c>
      <c r="F13" t="s">
        <v>58</v>
      </c>
      <c r="G13" t="s">
        <v>59</v>
      </c>
      <c r="H13" t="s">
        <v>60</v>
      </c>
      <c r="I13">
        <f t="shared" si="0"/>
        <v>221</v>
      </c>
      <c r="J13" s="3" t="s">
        <v>111</v>
      </c>
    </row>
    <row r="14" spans="1:10" x14ac:dyDescent="0.3">
      <c r="A14">
        <v>13</v>
      </c>
      <c r="B14" t="s">
        <v>9</v>
      </c>
      <c r="C14" t="s">
        <v>61</v>
      </c>
      <c r="D14" t="s">
        <v>57</v>
      </c>
      <c r="E14">
        <v>2021</v>
      </c>
      <c r="F14" t="s">
        <v>58</v>
      </c>
      <c r="G14" t="s">
        <v>62</v>
      </c>
      <c r="H14" t="s">
        <v>63</v>
      </c>
      <c r="I14">
        <f t="shared" si="0"/>
        <v>223</v>
      </c>
      <c r="J14" s="3" t="s">
        <v>111</v>
      </c>
    </row>
    <row r="15" spans="1:10" x14ac:dyDescent="0.3">
      <c r="A15">
        <v>14</v>
      </c>
      <c r="B15" t="s">
        <v>34</v>
      </c>
      <c r="C15" t="s">
        <v>64</v>
      </c>
      <c r="D15" t="s">
        <v>57</v>
      </c>
      <c r="E15">
        <v>2021</v>
      </c>
      <c r="F15" t="s">
        <v>58</v>
      </c>
      <c r="G15" t="s">
        <v>36</v>
      </c>
      <c r="H15" t="s">
        <v>65</v>
      </c>
      <c r="I15">
        <f t="shared" si="0"/>
        <v>225</v>
      </c>
      <c r="J15" s="3" t="s">
        <v>111</v>
      </c>
    </row>
    <row r="16" spans="1:10" x14ac:dyDescent="0.3">
      <c r="A16">
        <v>15</v>
      </c>
      <c r="B16" t="s">
        <v>34</v>
      </c>
      <c r="C16" t="s">
        <v>66</v>
      </c>
      <c r="D16" t="s">
        <v>67</v>
      </c>
      <c r="E16">
        <v>2021</v>
      </c>
      <c r="F16" t="s">
        <v>68</v>
      </c>
      <c r="G16" t="s">
        <v>36</v>
      </c>
      <c r="H16" t="s">
        <v>69</v>
      </c>
      <c r="I16">
        <f t="shared" si="0"/>
        <v>227</v>
      </c>
      <c r="J16" s="3" t="s">
        <v>110</v>
      </c>
    </row>
    <row r="17" spans="1:10" x14ac:dyDescent="0.3">
      <c r="A17">
        <v>16</v>
      </c>
      <c r="B17" t="s">
        <v>9</v>
      </c>
      <c r="C17" t="s">
        <v>70</v>
      </c>
      <c r="D17" t="s">
        <v>67</v>
      </c>
      <c r="E17">
        <v>2011</v>
      </c>
      <c r="F17" t="s">
        <v>68</v>
      </c>
      <c r="G17" t="s">
        <v>71</v>
      </c>
      <c r="H17" t="s">
        <v>72</v>
      </c>
      <c r="I17">
        <f t="shared" si="0"/>
        <v>229</v>
      </c>
      <c r="J17" s="3" t="s">
        <v>110</v>
      </c>
    </row>
    <row r="18" spans="1:10" x14ac:dyDescent="0.3">
      <c r="A18">
        <v>17</v>
      </c>
      <c r="B18" t="s">
        <v>34</v>
      </c>
      <c r="C18" t="s">
        <v>73</v>
      </c>
      <c r="D18" t="s">
        <v>67</v>
      </c>
      <c r="E18">
        <v>2015</v>
      </c>
      <c r="F18" t="s">
        <v>47</v>
      </c>
      <c r="G18" t="s">
        <v>36</v>
      </c>
      <c r="H18" t="s">
        <v>72</v>
      </c>
      <c r="I18">
        <f t="shared" si="0"/>
        <v>231</v>
      </c>
      <c r="J18" s="3" t="s">
        <v>110</v>
      </c>
    </row>
    <row r="19" spans="1:10" x14ac:dyDescent="0.3">
      <c r="A19">
        <v>18</v>
      </c>
      <c r="B19" t="s">
        <v>34</v>
      </c>
      <c r="C19" t="s">
        <v>74</v>
      </c>
      <c r="D19" t="s">
        <v>75</v>
      </c>
      <c r="E19">
        <v>2012</v>
      </c>
      <c r="F19" t="s">
        <v>47</v>
      </c>
      <c r="G19" t="s">
        <v>36</v>
      </c>
      <c r="H19" t="s">
        <v>76</v>
      </c>
      <c r="I19">
        <f t="shared" si="0"/>
        <v>233</v>
      </c>
      <c r="J19" s="3" t="s">
        <v>110</v>
      </c>
    </row>
    <row r="20" spans="1:10" x14ac:dyDescent="0.3">
      <c r="A20">
        <v>19</v>
      </c>
      <c r="B20" t="s">
        <v>34</v>
      </c>
      <c r="C20" t="s">
        <v>77</v>
      </c>
      <c r="D20" t="s">
        <v>75</v>
      </c>
      <c r="E20">
        <v>2020</v>
      </c>
      <c r="F20" t="s">
        <v>68</v>
      </c>
      <c r="G20" t="s">
        <v>36</v>
      </c>
      <c r="H20" t="s">
        <v>78</v>
      </c>
      <c r="I20">
        <f t="shared" si="0"/>
        <v>235</v>
      </c>
      <c r="J20" s="3" t="s">
        <v>110</v>
      </c>
    </row>
    <row r="21" spans="1:10" x14ac:dyDescent="0.3">
      <c r="A21">
        <v>20</v>
      </c>
      <c r="B21" t="s">
        <v>34</v>
      </c>
      <c r="C21" t="s">
        <v>79</v>
      </c>
      <c r="D21" t="s">
        <v>75</v>
      </c>
      <c r="E21">
        <v>2011</v>
      </c>
      <c r="F21" t="s">
        <v>47</v>
      </c>
      <c r="G21" t="s">
        <v>80</v>
      </c>
      <c r="H21" t="s">
        <v>81</v>
      </c>
      <c r="I21">
        <f t="shared" si="0"/>
        <v>237</v>
      </c>
      <c r="J21" s="3" t="s">
        <v>109</v>
      </c>
    </row>
    <row r="22" spans="1:10" x14ac:dyDescent="0.3">
      <c r="A22">
        <v>21</v>
      </c>
      <c r="B22" t="s">
        <v>9</v>
      </c>
      <c r="C22" t="s">
        <v>82</v>
      </c>
      <c r="D22" t="s">
        <v>75</v>
      </c>
      <c r="E22">
        <v>2020</v>
      </c>
      <c r="F22" t="s">
        <v>47</v>
      </c>
      <c r="G22" t="s">
        <v>83</v>
      </c>
      <c r="H22" t="s">
        <v>84</v>
      </c>
      <c r="I22">
        <f t="shared" si="0"/>
        <v>239</v>
      </c>
      <c r="J22" s="3" t="s">
        <v>109</v>
      </c>
    </row>
    <row r="23" spans="1:10" x14ac:dyDescent="0.3">
      <c r="A23">
        <v>22</v>
      </c>
      <c r="B23" t="s">
        <v>34</v>
      </c>
      <c r="C23" t="s">
        <v>85</v>
      </c>
      <c r="D23" t="s">
        <v>75</v>
      </c>
      <c r="E23">
        <v>2009</v>
      </c>
      <c r="F23" t="s">
        <v>68</v>
      </c>
      <c r="G23" t="s">
        <v>86</v>
      </c>
      <c r="H23" t="s">
        <v>87</v>
      </c>
      <c r="I23">
        <f t="shared" si="0"/>
        <v>241</v>
      </c>
      <c r="J23" s="3" t="s">
        <v>109</v>
      </c>
    </row>
    <row r="24" spans="1:10" x14ac:dyDescent="0.3">
      <c r="A24">
        <v>23</v>
      </c>
      <c r="B24" t="s">
        <v>34</v>
      </c>
      <c r="C24" t="s">
        <v>89</v>
      </c>
      <c r="D24" t="s">
        <v>75</v>
      </c>
      <c r="E24">
        <v>2016</v>
      </c>
      <c r="F24" t="s">
        <v>47</v>
      </c>
      <c r="G24" t="s">
        <v>90</v>
      </c>
      <c r="H24" t="s">
        <v>91</v>
      </c>
      <c r="I24">
        <f t="shared" si="0"/>
        <v>243</v>
      </c>
      <c r="J24" s="3" t="s">
        <v>109</v>
      </c>
    </row>
    <row r="25" spans="1:10" x14ac:dyDescent="0.3">
      <c r="A25">
        <v>24</v>
      </c>
      <c r="B25" t="s">
        <v>34</v>
      </c>
      <c r="C25" t="s">
        <v>92</v>
      </c>
      <c r="D25" t="s">
        <v>75</v>
      </c>
      <c r="E25">
        <v>2019</v>
      </c>
      <c r="F25" t="s">
        <v>47</v>
      </c>
      <c r="G25" t="s">
        <v>90</v>
      </c>
      <c r="H25" t="s">
        <v>93</v>
      </c>
      <c r="I25">
        <f t="shared" si="0"/>
        <v>245</v>
      </c>
      <c r="J25" s="3" t="s">
        <v>109</v>
      </c>
    </row>
    <row r="26" spans="1:10" x14ac:dyDescent="0.3">
      <c r="A26">
        <v>25</v>
      </c>
      <c r="B26" t="s">
        <v>34</v>
      </c>
      <c r="C26" t="s">
        <v>95</v>
      </c>
      <c r="D26" t="s">
        <v>75</v>
      </c>
      <c r="E26">
        <v>2015</v>
      </c>
      <c r="F26" t="s">
        <v>47</v>
      </c>
      <c r="G26" t="s">
        <v>96</v>
      </c>
      <c r="H26" t="s">
        <v>97</v>
      </c>
      <c r="I26">
        <f t="shared" si="0"/>
        <v>247</v>
      </c>
      <c r="J26" s="3" t="s">
        <v>111</v>
      </c>
    </row>
    <row r="27" spans="1:10" x14ac:dyDescent="0.3">
      <c r="A27">
        <v>26</v>
      </c>
      <c r="B27" t="s">
        <v>34</v>
      </c>
      <c r="C27" t="s">
        <v>98</v>
      </c>
      <c r="D27" t="s">
        <v>75</v>
      </c>
      <c r="E27">
        <v>2017</v>
      </c>
      <c r="F27" t="s">
        <v>47</v>
      </c>
      <c r="G27" t="s">
        <v>36</v>
      </c>
      <c r="H27" t="s">
        <v>69</v>
      </c>
      <c r="I27">
        <f t="shared" si="0"/>
        <v>249</v>
      </c>
      <c r="J27" s="3" t="s">
        <v>109</v>
      </c>
    </row>
    <row r="28" spans="1:10" x14ac:dyDescent="0.3">
      <c r="A28">
        <v>27</v>
      </c>
      <c r="B28" t="s">
        <v>9</v>
      </c>
      <c r="C28" t="s">
        <v>99</v>
      </c>
      <c r="D28" t="s">
        <v>75</v>
      </c>
      <c r="E28">
        <v>2017</v>
      </c>
      <c r="F28" t="s">
        <v>47</v>
      </c>
      <c r="G28" t="s">
        <v>40</v>
      </c>
      <c r="H28" t="s">
        <v>84</v>
      </c>
      <c r="I28">
        <f t="shared" si="0"/>
        <v>251</v>
      </c>
      <c r="J28" s="3" t="s">
        <v>110</v>
      </c>
    </row>
    <row r="29" spans="1:10" x14ac:dyDescent="0.3">
      <c r="A29">
        <v>28</v>
      </c>
      <c r="B29" t="s">
        <v>34</v>
      </c>
      <c r="C29" t="s">
        <v>100</v>
      </c>
      <c r="D29" t="s">
        <v>75</v>
      </c>
      <c r="E29">
        <v>2010</v>
      </c>
      <c r="F29" t="s">
        <v>68</v>
      </c>
      <c r="G29" t="s">
        <v>50</v>
      </c>
      <c r="H29" t="s">
        <v>101</v>
      </c>
      <c r="I29">
        <f t="shared" si="0"/>
        <v>253</v>
      </c>
      <c r="J29" s="3" t="s">
        <v>112</v>
      </c>
    </row>
    <row r="30" spans="1:10" x14ac:dyDescent="0.3">
      <c r="A30">
        <v>29</v>
      </c>
      <c r="B30" t="s">
        <v>34</v>
      </c>
      <c r="C30" t="s">
        <v>102</v>
      </c>
      <c r="D30" t="s">
        <v>75</v>
      </c>
      <c r="E30">
        <v>2019</v>
      </c>
      <c r="F30" t="s">
        <v>68</v>
      </c>
      <c r="G30" t="s">
        <v>90</v>
      </c>
      <c r="H30" t="s">
        <v>103</v>
      </c>
      <c r="I30">
        <f t="shared" si="0"/>
        <v>255</v>
      </c>
      <c r="J30" s="3"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2E5F7-1779-4FB3-A674-8A04F73B756F}">
  <sheetPr>
    <tabColor rgb="FF66FF33"/>
  </sheetPr>
  <dimension ref="A1:D4"/>
  <sheetViews>
    <sheetView workbookViewId="0">
      <selection activeCell="K6" sqref="K6"/>
    </sheetView>
  </sheetViews>
  <sheetFormatPr defaultRowHeight="14.4" x14ac:dyDescent="0.3"/>
  <cols>
    <col min="4" max="4" width="25" customWidth="1"/>
  </cols>
  <sheetData>
    <row r="1" spans="1:4" ht="17.399999999999999" x14ac:dyDescent="0.45">
      <c r="A1" s="4" t="s">
        <v>104</v>
      </c>
      <c r="B1" s="4"/>
      <c r="C1" s="4"/>
      <c r="D1" s="4"/>
    </row>
    <row r="2" spans="1:4" ht="17.399999999999999" x14ac:dyDescent="0.45">
      <c r="A2" s="4" t="s">
        <v>106</v>
      </c>
      <c r="B2" s="4"/>
      <c r="C2" s="4"/>
      <c r="D2" s="4"/>
    </row>
    <row r="3" spans="1:4" ht="17.399999999999999" x14ac:dyDescent="0.45">
      <c r="A3" s="4" t="s">
        <v>107</v>
      </c>
      <c r="B3" s="4"/>
      <c r="C3" s="4"/>
      <c r="D3" s="4"/>
    </row>
    <row r="4" spans="1:4" ht="17.399999999999999" x14ac:dyDescent="0.45">
      <c r="A4" s="4" t="s">
        <v>114</v>
      </c>
      <c r="B4" s="4"/>
      <c r="C4" s="4"/>
      <c r="D4"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BBB3E-8E81-4D4B-838C-96E164B2AE1D}">
  <sheetPr>
    <tabColor rgb="FF66FF33"/>
  </sheetPr>
  <dimension ref="A1"/>
  <sheetViews>
    <sheetView showGridLines="0" tabSelected="1" workbookViewId="0">
      <selection activeCell="V22" sqref="V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Sheet4</vt:lpstr>
      <vt:lpstr>Sheet5</vt:lpstr>
      <vt:lpstr>Sheet6</vt:lpstr>
      <vt:lpstr>Sheet7</vt:lpstr>
      <vt:lpstr>datasheet</vt:lpstr>
      <vt:lpstr>Questions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HP</dc:creator>
  <cp:lastModifiedBy>HP HP</cp:lastModifiedBy>
  <dcterms:created xsi:type="dcterms:W3CDTF">2024-10-07T13:07:13Z</dcterms:created>
  <dcterms:modified xsi:type="dcterms:W3CDTF">2024-10-07T14:25:04Z</dcterms:modified>
</cp:coreProperties>
</file>