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415F74E1-282C-4D51-8C8A-06DBF8A8546F}" xr6:coauthVersionLast="47" xr6:coauthVersionMax="47" xr10:uidLastSave="{00000000-0000-0000-0000-000000000000}"/>
  <bookViews>
    <workbookView xWindow="-108" yWindow="-108" windowWidth="23256" windowHeight="12456" activeTab="3" xr2:uid="{B61CA8E4-4B42-47FA-B674-A29A8F397A55}"/>
  </bookViews>
  <sheets>
    <sheet name="Sheet4" sheetId="4" r:id="rId1"/>
    <sheet name="Datasheet" sheetId="1" r:id="rId2"/>
    <sheet name="Questions " sheetId="2" r:id="rId3"/>
    <sheet name="Sheet3" sheetId="3" r:id="rId4"/>
  </sheets>
  <definedNames>
    <definedName name="Slicer_loan_intent">#N/A</definedName>
    <definedName name="Slicer_person_home_ownership">#N/A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<sst xmlns="http://schemas.openxmlformats.org/spreadsheetml/2006/main" count="152" uniqueCount="40">
  <si>
    <t>person_age</t>
  </si>
  <si>
    <t>person_income</t>
  </si>
  <si>
    <t>person_home_ownership</t>
  </si>
  <si>
    <t>person_emp_length</t>
  </si>
  <si>
    <t>loan_intent</t>
  </si>
  <si>
    <t>loan_grade</t>
  </si>
  <si>
    <t>loan_amnt</t>
  </si>
  <si>
    <t>loan_int_rate</t>
  </si>
  <si>
    <t>loan_status</t>
  </si>
  <si>
    <t>loan_percent_income</t>
  </si>
  <si>
    <t>cb_person_default_on_file</t>
  </si>
  <si>
    <t>cb_person_cred_hist_length</t>
  </si>
  <si>
    <t>RENT</t>
  </si>
  <si>
    <t>PERSONAL</t>
  </si>
  <si>
    <t>D</t>
  </si>
  <si>
    <t>Y</t>
  </si>
  <si>
    <t>OWN</t>
  </si>
  <si>
    <t>EDUCATION</t>
  </si>
  <si>
    <t>B</t>
  </si>
  <si>
    <t>N</t>
  </si>
  <si>
    <t>MORTGAGE</t>
  </si>
  <si>
    <t>MEDICAL</t>
  </si>
  <si>
    <t>C</t>
  </si>
  <si>
    <t>VENTURE</t>
  </si>
  <si>
    <t>A</t>
  </si>
  <si>
    <t>HOMEIMPROVEMENT</t>
  </si>
  <si>
    <t>E</t>
  </si>
  <si>
    <t>DEBTCONSOLIDATION</t>
  </si>
  <si>
    <t>F</t>
  </si>
  <si>
    <t xml:space="preserve">Show the person home ownership and their loan percent income </t>
  </si>
  <si>
    <t xml:space="preserve">Show the loan intent and their income </t>
  </si>
  <si>
    <t xml:space="preserve">Show the total person income </t>
  </si>
  <si>
    <t xml:space="preserve">Show the total loan amount </t>
  </si>
  <si>
    <t xml:space="preserve">show the person home ownership and their loan status </t>
  </si>
  <si>
    <t>Row Labels</t>
  </si>
  <si>
    <t>Grand Total</t>
  </si>
  <si>
    <t>Sum of loan_percent_income</t>
  </si>
  <si>
    <t>Sum of person_income</t>
  </si>
  <si>
    <t>Sum of loan_status</t>
  </si>
  <si>
    <t>Sum of loan_amnt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</si>
</sst>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mbria"/>
      <family val="1"/>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4">
    <xf numFmtId="0" fontId="0" fillId="0" borderId="0" xfId="0"/>
    <xf numFmtId="0" fontId="1"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[Loan approval project.xlsx]Sheet4!PivotTable1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600" b="0">
                <a:solidFill>
                  <a:schemeClr val="accent6"/>
                </a:solidFill>
                <a:latin typeface="Freestyle Script" panose="030804020302050B0404" pitchFamily="66" charset="0"/>
              </a:rPr>
              <a:t>Person home ownership</a:t>
            </a:r>
            <a:r>
              <a:rPr lang="en-US" sz="1600" b="0" baseline="0">
                <a:solidFill>
                  <a:schemeClr val="accent6"/>
                </a:solidFill>
                <a:latin typeface="Freestyle Script" panose="030804020302050B0404" pitchFamily="66" charset="0"/>
              </a:rPr>
              <a:t> and Loan percent income</a:t>
            </a:r>
            <a:endParaRPr lang="en-US" sz="1600" b="0">
              <a:solidFill>
                <a:schemeClr val="accent6"/>
              </a:solidFill>
              <a:latin typeface="Freestyle Script" panose="030804020302050B04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Sheet4!$A$4:$A$5</c:f>
              <c:strCache>
                <c:ptCount val="1"/>
                <c:pt idx="0">
                  <c:v>RENT</c:v>
                </c:pt>
              </c:strCache>
            </c:strRef>
          </c:cat>
          <c:val>
            <c:numRef>
              <c:f>Sheet4!$B$4:$B$5</c:f>
              <c:numCache>
                <c:formatCode>General</c:formatCode>
                <c:ptCount val="1"/>
                <c:pt idx="0">
                  <c:v>7.7</c:v>
                </c:pt>
              </c:numCache>
            </c:numRef>
          </c:val>
          <c:extLst>
            <c:ext xmlns:c16="http://schemas.microsoft.com/office/drawing/2014/chart" uri="{C3380CC4-5D6E-409C-BE32-E72D297353CC}">
              <c16:uniqueId val="{00000000-DE42-4657-865E-EF63733C90B8}"/>
            </c:ext>
          </c:extLst>
        </c:ser>
        <c:dLbls>
          <c:showLegendKey val="0"/>
          <c:showVal val="0"/>
          <c:showCatName val="0"/>
          <c:showSerName val="0"/>
          <c:showPercent val="0"/>
          <c:showBubbleSize val="0"/>
        </c:dLbls>
        <c:gapWidth val="315"/>
        <c:overlap val="-40"/>
        <c:axId val="1509093632"/>
        <c:axId val="1509094112"/>
      </c:barChart>
      <c:catAx>
        <c:axId val="1509093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9094112"/>
        <c:crosses val="autoZero"/>
        <c:auto val="1"/>
        <c:lblAlgn val="ctr"/>
        <c:lblOffset val="100"/>
        <c:noMultiLvlLbl val="0"/>
      </c:catAx>
      <c:valAx>
        <c:axId val="1509094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909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[Loan approval project.xlsx]Sheet4!PivotTable1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600" b="0">
                <a:solidFill>
                  <a:schemeClr val="accent6"/>
                </a:solidFill>
                <a:latin typeface="Freestyle Script" panose="030804020302050B0404" pitchFamily="66" charset="0"/>
              </a:rPr>
              <a:t>Person home ownership</a:t>
            </a:r>
            <a:r>
              <a:rPr lang="en-US" sz="1600" b="0" baseline="0">
                <a:solidFill>
                  <a:schemeClr val="accent6"/>
                </a:solidFill>
                <a:latin typeface="Freestyle Script" panose="030804020302050B0404" pitchFamily="66" charset="0"/>
              </a:rPr>
              <a:t> and Loan percent income</a:t>
            </a:r>
            <a:endParaRPr lang="en-US" sz="1600" b="0">
              <a:solidFill>
                <a:schemeClr val="accent6"/>
              </a:solidFill>
              <a:latin typeface="Freestyle Script" panose="030804020302050B04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Sheet4!$A$4:$A$5</c:f>
              <c:strCache>
                <c:ptCount val="1"/>
                <c:pt idx="0">
                  <c:v>RENT</c:v>
                </c:pt>
              </c:strCache>
            </c:strRef>
          </c:cat>
          <c:val>
            <c:numRef>
              <c:f>Sheet4!$B$4:$B$5</c:f>
              <c:numCache>
                <c:formatCode>General</c:formatCode>
                <c:ptCount val="1"/>
                <c:pt idx="0">
                  <c:v>7.7</c:v>
                </c:pt>
              </c:numCache>
            </c:numRef>
          </c:val>
          <c:extLst>
            <c:ext xmlns:c16="http://schemas.microsoft.com/office/drawing/2014/chart" uri="{C3380CC4-5D6E-409C-BE32-E72D297353CC}">
              <c16:uniqueId val="{00000000-29F3-4F67-BD82-0373B2CAC7D1}"/>
            </c:ext>
          </c:extLst>
        </c:ser>
        <c:dLbls>
          <c:showLegendKey val="0"/>
          <c:showVal val="0"/>
          <c:showCatName val="0"/>
          <c:showSerName val="0"/>
          <c:showPercent val="0"/>
          <c:showBubbleSize val="0"/>
        </c:dLbls>
        <c:gapWidth val="315"/>
        <c:overlap val="-40"/>
        <c:axId val="1509093632"/>
        <c:axId val="1509094112"/>
      </c:barChart>
      <c:catAx>
        <c:axId val="1509093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9094112"/>
        <c:crosses val="autoZero"/>
        <c:auto val="1"/>
        <c:lblAlgn val="ctr"/>
        <c:lblOffset val="100"/>
        <c:noMultiLvlLbl val="0"/>
      </c:catAx>
      <c:valAx>
        <c:axId val="1509094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909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[Loan approval project.xlsx]Sheet4!PivotTable2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b="0">
                <a:solidFill>
                  <a:schemeClr val="accent6"/>
                </a:solidFill>
                <a:latin typeface="Freestyle Script" panose="030804020302050B0404" pitchFamily="66" charset="0"/>
              </a:rPr>
              <a:t>Person_income</a:t>
            </a:r>
            <a:r>
              <a:rPr lang="en-US" b="0" baseline="0">
                <a:solidFill>
                  <a:schemeClr val="accent6"/>
                </a:solidFill>
                <a:latin typeface="Freestyle Script" panose="030804020302050B0404" pitchFamily="66" charset="0"/>
              </a:rPr>
              <a:t> and Loan_intent</a:t>
            </a:r>
            <a:endParaRPr lang="en-US" b="0">
              <a:solidFill>
                <a:schemeClr val="accent6"/>
              </a:solidFill>
              <a:latin typeface="Freestyle Script" panose="030804020302050B0404" pitchFamily="66" charset="0"/>
            </a:endParaRP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Sheet4!$F$3</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Sheet4!$E$4:$E$10</c:f>
              <c:strCache>
                <c:ptCount val="6"/>
                <c:pt idx="0">
                  <c:v>DEBTCONSOLIDATION</c:v>
                </c:pt>
                <c:pt idx="1">
                  <c:v>EDUCATION</c:v>
                </c:pt>
                <c:pt idx="2">
                  <c:v>HOMEIMPROVEMENT</c:v>
                </c:pt>
                <c:pt idx="3">
                  <c:v>MEDICAL</c:v>
                </c:pt>
                <c:pt idx="4">
                  <c:v>PERSONAL</c:v>
                </c:pt>
                <c:pt idx="5">
                  <c:v>VENTURE</c:v>
                </c:pt>
              </c:strCache>
            </c:strRef>
          </c:cat>
          <c:val>
            <c:numRef>
              <c:f>Sheet4!$F$4:$F$10</c:f>
              <c:numCache>
                <c:formatCode>General</c:formatCode>
                <c:ptCount val="6"/>
                <c:pt idx="0">
                  <c:v>113000</c:v>
                </c:pt>
                <c:pt idx="1">
                  <c:v>485260</c:v>
                </c:pt>
                <c:pt idx="2">
                  <c:v>132746</c:v>
                </c:pt>
                <c:pt idx="3">
                  <c:v>290967</c:v>
                </c:pt>
                <c:pt idx="4">
                  <c:v>359000</c:v>
                </c:pt>
                <c:pt idx="5">
                  <c:v>342500</c:v>
                </c:pt>
              </c:numCache>
            </c:numRef>
          </c:val>
          <c:smooth val="0"/>
          <c:extLst>
            <c:ext xmlns:c16="http://schemas.microsoft.com/office/drawing/2014/chart" uri="{C3380CC4-5D6E-409C-BE32-E72D297353CC}">
              <c16:uniqueId val="{00000000-7EE9-4041-A087-B06DDD2004C7}"/>
            </c:ext>
          </c:extLst>
        </c:ser>
        <c:dLbls>
          <c:showLegendKey val="0"/>
          <c:showVal val="0"/>
          <c:showCatName val="0"/>
          <c:showSerName val="0"/>
          <c:showPercent val="0"/>
          <c:showBubbleSize val="0"/>
        </c:dLbls>
        <c:marker val="1"/>
        <c:smooth val="0"/>
        <c:axId val="1688912928"/>
        <c:axId val="1688919648"/>
      </c:lineChart>
      <c:catAx>
        <c:axId val="1688912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8919648"/>
        <c:crosses val="autoZero"/>
        <c:auto val="1"/>
        <c:lblAlgn val="ctr"/>
        <c:lblOffset val="100"/>
        <c:noMultiLvlLbl val="0"/>
      </c:catAx>
      <c:valAx>
        <c:axId val="1688919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891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[Loan approval project.xlsx]Sheet4!PivotTable3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chemeClr val="accent6"/>
                </a:solidFill>
                <a:latin typeface="Freestyle Script" panose="030804020302050B0404" pitchFamily="66" charset="0"/>
              </a:rPr>
              <a:t>Person_home_owners and Loan_status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Sheet4!$J$3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Sheet4!$I$4:$I$5</c:f>
              <c:strCache>
                <c:ptCount val="1"/>
                <c:pt idx="0">
                  <c:v>RENT</c:v>
                </c:pt>
              </c:strCache>
            </c:strRef>
          </c:cat>
          <c:val>
            <c:numRef>
              <c:f>Sheet4!$J$4:$J$5</c:f>
              <c:numCache>
                <c:formatCode>General</c:formatCode>
                <c:ptCount val="1"/>
                <c:pt idx="0">
                  <c:v>15</c:v>
                </c:pt>
              </c:numCache>
            </c:numRef>
          </c:val>
          <c:extLst>
            <c:ext xmlns:c16="http://schemas.microsoft.com/office/drawing/2014/chart" uri="{C3380CC4-5D6E-409C-BE32-E72D297353CC}">
              <c16:uniqueId val="{00000000-378B-49B5-A8E3-BAEE5F357B7B}"/>
            </c:ext>
          </c:extLst>
        </c:ser>
        <c:dLbls>
          <c:showLegendKey val="0"/>
          <c:showVal val="0"/>
          <c:showCatName val="0"/>
          <c:showSerName val="0"/>
          <c:showPercent val="0"/>
          <c:showBubbleSize val="0"/>
        </c:dLbls>
        <c:gapWidth val="182"/>
        <c:overlap val="-50"/>
        <c:axId val="1731328912"/>
        <c:axId val="1731329392"/>
      </c:barChart>
      <c:catAx>
        <c:axId val="1731328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1329392"/>
        <c:crosses val="autoZero"/>
        <c:auto val="1"/>
        <c:lblAlgn val="ctr"/>
        <c:lblOffset val="100"/>
        <c:noMultiLvlLbl val="0"/>
      </c:catAx>
      <c:valAx>
        <c:axId val="1731329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3132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jpe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106680</xdr:rowOff>
    </xdr:from>
    <xdr:to>
      <xdr:col>2</xdr:col>
      <xdr:colOff>274320</xdr:colOff>
      <xdr:row>23</xdr:row>
      <xdr:rowOff>106680</xdr:rowOff>
    </xdr:to>
    <xdr:graphicFrame macro="">
      <xdr:nvGraphicFramePr>
        <xdr:cNvPr id="2" name="Chart 1">
          <a:extLst>
            <a:ext uri="{FF2B5EF4-FFF2-40B4-BE49-F238E27FC236}">
              <a16:creationId xmlns:a16="http://schemas.microsoft.com/office/drawing/2014/main" id="{7F7B2FBB-70FD-34C8-6311-E90456CDAE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594360</xdr:colOff>
      <xdr:row>0</xdr:row>
      <xdr:rowOff>53340</xdr:rowOff>
    </xdr:from>
    <xdr:to>
      <xdr:col>21</xdr:col>
      <xdr:colOff>68580</xdr:colOff>
      <xdr:row>28</xdr:row>
      <xdr:rowOff>44494</xdr:rowOff>
    </xdr:to>
    <xdr:pic>
      <xdr:nvPicPr>
        <xdr:cNvPr id="2" name="Picture 1" descr="Dark Green Gradient Images - Free Download on Freepik">
          <a:extLst>
            <a:ext uri="{FF2B5EF4-FFF2-40B4-BE49-F238E27FC236}">
              <a16:creationId xmlns:a16="http://schemas.microsoft.com/office/drawing/2014/main" id="{AA03CDE8-D72E-E4B7-9F41-06ECB26B72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3560" y="53340"/>
          <a:ext cx="11056620" cy="5111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594360</xdr:colOff>
      <xdr:row>0</xdr:row>
      <xdr:rowOff>53340</xdr:rowOff>
    </xdr:from>
    <xdr:to>
      <xdr:col>21</xdr:col>
      <xdr:colOff>53340</xdr:colOff>
      <xdr:row>1</xdr:row>
      <xdr:rowOff>175260</xdr:rowOff>
    </xdr:to>
    <xdr:sp macro="" textlink="">
      <xdr:nvSpPr>
        <xdr:cNvPr id="3" name="Rectangle 2">
          <a:extLst>
            <a:ext uri="{FF2B5EF4-FFF2-40B4-BE49-F238E27FC236}">
              <a16:creationId xmlns:a16="http://schemas.microsoft.com/office/drawing/2014/main" id="{76C26680-DAC2-49A8-434E-8BB913DDEA12}"/>
            </a:ext>
          </a:extLst>
        </xdr:cNvPr>
        <xdr:cNvSpPr/>
      </xdr:nvSpPr>
      <xdr:spPr>
        <a:xfrm>
          <a:off x="1813560" y="53340"/>
          <a:ext cx="11041380" cy="304800"/>
        </a:xfrm>
        <a:prstGeom prst="rect">
          <a:avLst/>
        </a:prstGeom>
        <a:solidFill>
          <a:schemeClr val="accent6">
            <a:lumMod val="5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IN" sz="1800">
              <a:latin typeface="Freestyle Script" panose="030804020302050B0404" pitchFamily="66" charset="0"/>
            </a:rPr>
            <a:t>Loan Approval</a:t>
          </a:r>
          <a:r>
            <a:rPr lang="en-IN" sz="1800" baseline="0">
              <a:latin typeface="Freestyle Script" panose="030804020302050B0404" pitchFamily="66" charset="0"/>
            </a:rPr>
            <a:t> dashboard</a:t>
          </a:r>
          <a:endParaRPr lang="en-IN" sz="1800">
            <a:latin typeface="Freestyle Script" panose="030804020302050B0404" pitchFamily="66" charset="0"/>
          </a:endParaRPr>
        </a:p>
      </xdr:txBody>
    </xdr:sp>
    <xdr:clientData/>
  </xdr:twoCellAnchor>
  <xdr:twoCellAnchor>
    <xdr:from>
      <xdr:col>3</xdr:col>
      <xdr:colOff>38100</xdr:colOff>
      <xdr:row>2</xdr:row>
      <xdr:rowOff>45720</xdr:rowOff>
    </xdr:from>
    <xdr:to>
      <xdr:col>10</xdr:col>
      <xdr:colOff>342900</xdr:colOff>
      <xdr:row>17</xdr:row>
      <xdr:rowOff>45720</xdr:rowOff>
    </xdr:to>
    <xdr:graphicFrame macro="">
      <xdr:nvGraphicFramePr>
        <xdr:cNvPr id="4" name="Chart 3">
          <a:extLst>
            <a:ext uri="{FF2B5EF4-FFF2-40B4-BE49-F238E27FC236}">
              <a16:creationId xmlns:a16="http://schemas.microsoft.com/office/drawing/2014/main" id="{2DB3EB1B-F833-484E-9CC4-A2BBE0F048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510540</xdr:colOff>
      <xdr:row>2</xdr:row>
      <xdr:rowOff>53340</xdr:rowOff>
    </xdr:from>
    <xdr:to>
      <xdr:col>16</xdr:col>
      <xdr:colOff>449580</xdr:colOff>
      <xdr:row>17</xdr:row>
      <xdr:rowOff>53340</xdr:rowOff>
    </xdr:to>
    <xdr:graphicFrame macro="">
      <xdr:nvGraphicFramePr>
        <xdr:cNvPr id="5" name="Chart 4">
          <a:extLst>
            <a:ext uri="{FF2B5EF4-FFF2-40B4-BE49-F238E27FC236}">
              <a16:creationId xmlns:a16="http://schemas.microsoft.com/office/drawing/2014/main" id="{F0004A27-638F-4B89-A944-B483777EB4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495300</xdr:colOff>
      <xdr:row>2</xdr:row>
      <xdr:rowOff>53341</xdr:rowOff>
    </xdr:from>
    <xdr:to>
      <xdr:col>20</xdr:col>
      <xdr:colOff>579120</xdr:colOff>
      <xdr:row>13</xdr:row>
      <xdr:rowOff>76201</xdr:rowOff>
    </xdr:to>
    <mc:AlternateContent xmlns:mc="http://schemas.openxmlformats.org/markup-compatibility/2006">
      <mc:Choice xmlns:a14="http://schemas.microsoft.com/office/drawing/2010/main" Requires="a14">
        <xdr:graphicFrame macro="">
          <xdr:nvGraphicFramePr>
            <xdr:cNvPr id="6" name="loan_intent">
              <a:extLst>
                <a:ext uri="{FF2B5EF4-FFF2-40B4-BE49-F238E27FC236}">
                  <a16:creationId xmlns:a16="http://schemas.microsoft.com/office/drawing/2014/main" id="{889AB4CF-95BC-4ACE-DE78-D5E7C531D1ED}"/>
                </a:ext>
              </a:extLst>
            </xdr:cNvPr>
            <xdr:cNvGraphicFramePr/>
          </xdr:nvGraphicFramePr>
          <xdr:xfrm>
            <a:off x="0" y="0"/>
            <a:ext cx="0" cy="0"/>
          </xdr:xfrm>
          <a:graphic>
            <a:graphicData uri="http://schemas.microsoft.com/office/drawing/2010/slicer">
              <sle:slicer xmlns:sle="http://schemas.microsoft.com/office/drawing/2010/slicer" name="loan_intent"/>
            </a:graphicData>
          </a:graphic>
        </xdr:graphicFrame>
      </mc:Choice>
      <mc:Fallback>
        <xdr:sp macro="" textlink="">
          <xdr:nvSpPr>
            <xdr:cNvPr id="0" name=""/>
            <xdr:cNvSpPr>
              <a:spLocks noTextEdit="1"/>
            </xdr:cNvSpPr>
          </xdr:nvSpPr>
          <xdr:spPr>
            <a:xfrm>
              <a:off x="10248900" y="419101"/>
              <a:ext cx="2522220" cy="2034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53340</xdr:colOff>
      <xdr:row>17</xdr:row>
      <xdr:rowOff>129540</xdr:rowOff>
    </xdr:from>
    <xdr:to>
      <xdr:col>10</xdr:col>
      <xdr:colOff>358140</xdr:colOff>
      <xdr:row>28</xdr:row>
      <xdr:rowOff>7620</xdr:rowOff>
    </xdr:to>
    <xdr:graphicFrame macro="">
      <xdr:nvGraphicFramePr>
        <xdr:cNvPr id="7" name="Chart 6">
          <a:extLst>
            <a:ext uri="{FF2B5EF4-FFF2-40B4-BE49-F238E27FC236}">
              <a16:creationId xmlns:a16="http://schemas.microsoft.com/office/drawing/2014/main" id="{26399C66-FF8C-4AF5-AF4B-38C1AAB61E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518160</xdr:colOff>
      <xdr:row>18</xdr:row>
      <xdr:rowOff>22860</xdr:rowOff>
    </xdr:from>
    <xdr:to>
      <xdr:col>16</xdr:col>
      <xdr:colOff>457200</xdr:colOff>
      <xdr:row>21</xdr:row>
      <xdr:rowOff>91440</xdr:rowOff>
    </xdr:to>
    <xdr:sp macro="" textlink="">
      <xdr:nvSpPr>
        <xdr:cNvPr id="8" name="Rectangle 7">
          <a:extLst>
            <a:ext uri="{FF2B5EF4-FFF2-40B4-BE49-F238E27FC236}">
              <a16:creationId xmlns:a16="http://schemas.microsoft.com/office/drawing/2014/main" id="{87DAD1A8-06A4-2B66-147B-290630410AAE}"/>
            </a:ext>
          </a:extLst>
        </xdr:cNvPr>
        <xdr:cNvSpPr/>
      </xdr:nvSpPr>
      <xdr:spPr>
        <a:xfrm>
          <a:off x="6614160" y="3314700"/>
          <a:ext cx="3596640" cy="617220"/>
        </a:xfrm>
        <a:prstGeom prst="rect">
          <a:avLst/>
        </a:prstGeom>
        <a:solidFill>
          <a:schemeClr val="tx1"/>
        </a:solidFill>
        <a:ln>
          <a:solidFill>
            <a:schemeClr val="accent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a:solidFill>
                <a:schemeClr val="accent6"/>
              </a:solidFill>
              <a:latin typeface="Freestyle Script" panose="030804020302050B0404" pitchFamily="66" charset="0"/>
            </a:rPr>
            <a:t>Total Person Income:2316353</a:t>
          </a:r>
        </a:p>
      </xdr:txBody>
    </xdr:sp>
    <xdr:clientData/>
  </xdr:twoCellAnchor>
  <xdr:twoCellAnchor>
    <xdr:from>
      <xdr:col>10</xdr:col>
      <xdr:colOff>518160</xdr:colOff>
      <xdr:row>22</xdr:row>
      <xdr:rowOff>7620</xdr:rowOff>
    </xdr:from>
    <xdr:to>
      <xdr:col>16</xdr:col>
      <xdr:colOff>457200</xdr:colOff>
      <xdr:row>25</xdr:row>
      <xdr:rowOff>76200</xdr:rowOff>
    </xdr:to>
    <xdr:sp macro="" textlink="">
      <xdr:nvSpPr>
        <xdr:cNvPr id="9" name="Rectangle 8">
          <a:extLst>
            <a:ext uri="{FF2B5EF4-FFF2-40B4-BE49-F238E27FC236}">
              <a16:creationId xmlns:a16="http://schemas.microsoft.com/office/drawing/2014/main" id="{E67659BA-8EE6-46B0-8691-06756052C954}"/>
            </a:ext>
          </a:extLst>
        </xdr:cNvPr>
        <xdr:cNvSpPr/>
      </xdr:nvSpPr>
      <xdr:spPr>
        <a:xfrm>
          <a:off x="6614160" y="4030980"/>
          <a:ext cx="3596640" cy="617220"/>
        </a:xfrm>
        <a:prstGeom prst="rect">
          <a:avLst/>
        </a:prstGeom>
        <a:solidFill>
          <a:schemeClr val="tx1"/>
        </a:solidFill>
        <a:ln>
          <a:solidFill>
            <a:schemeClr val="accent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a:solidFill>
                <a:schemeClr val="accent6"/>
              </a:solidFill>
              <a:latin typeface="Freestyle Script" panose="030804020302050B0404" pitchFamily="66" charset="0"/>
            </a:rPr>
            <a:t>Total Loan Amount:712575</a:t>
          </a:r>
        </a:p>
      </xdr:txBody>
    </xdr:sp>
    <xdr:clientData/>
  </xdr:twoCellAnchor>
  <xdr:twoCellAnchor editAs="oneCell">
    <xdr:from>
      <xdr:col>16</xdr:col>
      <xdr:colOff>518160</xdr:colOff>
      <xdr:row>18</xdr:row>
      <xdr:rowOff>7620</xdr:rowOff>
    </xdr:from>
    <xdr:to>
      <xdr:col>20</xdr:col>
      <xdr:colOff>563880</xdr:colOff>
      <xdr:row>27</xdr:row>
      <xdr:rowOff>144779</xdr:rowOff>
    </xdr:to>
    <mc:AlternateContent xmlns:mc="http://schemas.openxmlformats.org/markup-compatibility/2006">
      <mc:Choice xmlns:a14="http://schemas.microsoft.com/office/drawing/2010/main" Requires="a14">
        <xdr:graphicFrame macro="">
          <xdr:nvGraphicFramePr>
            <xdr:cNvPr id="10" name="person_home_ownership">
              <a:extLst>
                <a:ext uri="{FF2B5EF4-FFF2-40B4-BE49-F238E27FC236}">
                  <a16:creationId xmlns:a16="http://schemas.microsoft.com/office/drawing/2014/main" id="{6AA992CC-E2C5-DEAF-C86E-9D2BD8AF37BB}"/>
                </a:ext>
              </a:extLst>
            </xdr:cNvPr>
            <xdr:cNvGraphicFramePr/>
          </xdr:nvGraphicFramePr>
          <xdr:xfrm>
            <a:off x="0" y="0"/>
            <a:ext cx="0" cy="0"/>
          </xdr:xfrm>
          <a:graphic>
            <a:graphicData uri="http://schemas.microsoft.com/office/drawing/2010/slicer">
              <sle:slicer xmlns:sle="http://schemas.microsoft.com/office/drawing/2010/slicer" name="person_home_ownership"/>
            </a:graphicData>
          </a:graphic>
        </xdr:graphicFrame>
      </mc:Choice>
      <mc:Fallback>
        <xdr:sp macro="" textlink="">
          <xdr:nvSpPr>
            <xdr:cNvPr id="0" name=""/>
            <xdr:cNvSpPr>
              <a:spLocks noTextEdit="1"/>
            </xdr:cNvSpPr>
          </xdr:nvSpPr>
          <xdr:spPr>
            <a:xfrm>
              <a:off x="10271760" y="3299460"/>
              <a:ext cx="2484120" cy="1783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79.835737037036" createdVersion="8" refreshedVersion="8" minRefreshableVersion="3" recordCount="29" xr:uid="{CF16BA33-7934-4D8D-A227-AEF7C56ABEB8}">
  <cacheSource type="worksheet">
    <worksheetSource ref="A1:L30" sheet="Datasheet"/>
  </cacheSource>
  <cacheFields count="12">
    <cacheField name="person_age" numFmtId="0">
      <sharedItems containsSemiMixedTypes="0" containsString="0" containsNumber="1" containsInteger="1" minValue="21" maxValue="26"/>
    </cacheField>
    <cacheField name="person_income" numFmtId="0">
      <sharedItems containsSemiMixedTypes="0" containsString="0" containsNumber="1" containsInteger="1" minValue="9600" maxValue="500000"/>
    </cacheField>
    <cacheField name="person_home_ownership" numFmtId="0">
      <sharedItems count="3">
        <s v="RENT"/>
        <s v="OWN"/>
        <s v="MORTGAGE"/>
      </sharedItems>
    </cacheField>
    <cacheField name="person_emp_length" numFmtId="0">
      <sharedItems containsSemiMixedTypes="0" containsString="0" containsNumber="1" containsInteger="1" minValue="0" maxValue="123"/>
    </cacheField>
    <cacheField name="loan_intent" numFmtId="0">
      <sharedItems count="6">
        <s v="PERSONAL"/>
        <s v="EDUCATION"/>
        <s v="MEDICAL"/>
        <s v="VENTURE"/>
        <s v="HOMEIMPROVEMENT"/>
        <s v="DEBTCONSOLIDATION"/>
      </sharedItems>
    </cacheField>
    <cacheField name="loan_grade" numFmtId="0">
      <sharedItems/>
    </cacheField>
    <cacheField name="loan_amnt" numFmtId="0">
      <sharedItems containsSemiMixedTypes="0" containsString="0" containsNumber="1" containsInteger="1" minValue="1000" maxValue="35000"/>
    </cacheField>
    <cacheField name="loan_int_rate" numFmtId="0">
      <sharedItems containsSemiMixedTypes="0" containsString="0" containsNumber="1" minValue="7.14" maxValue="20.25"/>
    </cacheField>
    <cacheField name="loan_status" numFmtId="0">
      <sharedItems containsSemiMixedTypes="0" containsString="0" containsNumber="1" containsInteger="1" minValue="0" maxValue="1"/>
    </cacheField>
    <cacheField name="loan_percent_income" numFmtId="0">
      <sharedItems containsSemiMixedTypes="0" containsString="0" containsNumber="1" minValue="0.06" maxValue="0.59"/>
    </cacheField>
    <cacheField name="cb_person_default_on_file" numFmtId="0">
      <sharedItems/>
    </cacheField>
    <cacheField name="cb_person_cred_hist_length" numFmtId="0">
      <sharedItems containsSemiMixedTypes="0" containsString="0" containsNumber="1" containsInteger="1" minValue="2" maxValue="4"/>
    </cacheField>
  </cacheFields>
  <extLst>
    <ext xmlns:x14="http://schemas.microsoft.com/office/spreadsheetml/2009/9/main" uri="{725AE2AE-9491-48be-B2B4-4EB974FC3084}">
      <x14:pivotCacheDefinition pivotCacheId="673112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n v="22"/>
    <n v="59000"/>
    <x v="0"/>
    <n v="123"/>
    <x v="0"/>
    <s v="D"/>
    <n v="35000"/>
    <n v="16.02"/>
    <n v="1"/>
    <n v="0.59"/>
    <s v="Y"/>
    <n v="3"/>
  </r>
  <r>
    <n v="21"/>
    <n v="9600"/>
    <x v="1"/>
    <n v="5"/>
    <x v="1"/>
    <s v="B"/>
    <n v="1000"/>
    <n v="11.14"/>
    <n v="0"/>
    <n v="0.1"/>
    <s v="N"/>
    <n v="2"/>
  </r>
  <r>
    <n v="25"/>
    <n v="9600"/>
    <x v="2"/>
    <n v="1"/>
    <x v="2"/>
    <s v="C"/>
    <n v="5500"/>
    <n v="12.87"/>
    <n v="1"/>
    <n v="0.56999999999999995"/>
    <s v="N"/>
    <n v="3"/>
  </r>
  <r>
    <n v="23"/>
    <n v="65500"/>
    <x v="0"/>
    <n v="4"/>
    <x v="2"/>
    <s v="C"/>
    <n v="35000"/>
    <n v="15.23"/>
    <n v="1"/>
    <n v="0.53"/>
    <s v="N"/>
    <n v="2"/>
  </r>
  <r>
    <n v="24"/>
    <n v="54400"/>
    <x v="0"/>
    <n v="8"/>
    <x v="2"/>
    <s v="C"/>
    <n v="35000"/>
    <n v="14.27"/>
    <n v="1"/>
    <n v="0.55000000000000004"/>
    <s v="Y"/>
    <n v="4"/>
  </r>
  <r>
    <n v="21"/>
    <n v="9900"/>
    <x v="1"/>
    <n v="2"/>
    <x v="3"/>
    <s v="A"/>
    <n v="2500"/>
    <n v="7.14"/>
    <n v="1"/>
    <n v="0.25"/>
    <s v="N"/>
    <n v="2"/>
  </r>
  <r>
    <n v="26"/>
    <n v="77100"/>
    <x v="0"/>
    <n v="8"/>
    <x v="1"/>
    <s v="B"/>
    <n v="35000"/>
    <n v="12.42"/>
    <n v="1"/>
    <n v="0.45"/>
    <s v="N"/>
    <n v="3"/>
  </r>
  <r>
    <n v="24"/>
    <n v="78956"/>
    <x v="0"/>
    <n v="5"/>
    <x v="2"/>
    <s v="B"/>
    <n v="35000"/>
    <n v="11.11"/>
    <n v="1"/>
    <n v="0.44"/>
    <s v="N"/>
    <n v="4"/>
  </r>
  <r>
    <n v="24"/>
    <n v="83000"/>
    <x v="0"/>
    <n v="8"/>
    <x v="0"/>
    <s v="A"/>
    <n v="35000"/>
    <n v="8.9"/>
    <n v="1"/>
    <n v="0.42"/>
    <s v="N"/>
    <n v="2"/>
  </r>
  <r>
    <n v="21"/>
    <n v="10000"/>
    <x v="1"/>
    <n v="6"/>
    <x v="3"/>
    <s v="D"/>
    <n v="1600"/>
    <n v="14.74"/>
    <n v="1"/>
    <n v="0.16"/>
    <s v="N"/>
    <n v="3"/>
  </r>
  <r>
    <n v="22"/>
    <n v="85000"/>
    <x v="0"/>
    <n v="6"/>
    <x v="3"/>
    <s v="B"/>
    <n v="35000"/>
    <n v="10.37"/>
    <n v="1"/>
    <n v="0.41"/>
    <s v="N"/>
    <n v="4"/>
  </r>
  <r>
    <n v="21"/>
    <n v="10000"/>
    <x v="1"/>
    <n v="2"/>
    <x v="4"/>
    <s v="A"/>
    <n v="4500"/>
    <n v="8.6300000000000008"/>
    <n v="1"/>
    <n v="0.45"/>
    <s v="N"/>
    <n v="2"/>
  </r>
  <r>
    <n v="23"/>
    <n v="95000"/>
    <x v="0"/>
    <n v="2"/>
    <x v="3"/>
    <s v="A"/>
    <n v="35000"/>
    <n v="7.9"/>
    <n v="1"/>
    <n v="0.37"/>
    <s v="N"/>
    <n v="2"/>
  </r>
  <r>
    <n v="26"/>
    <n v="108160"/>
    <x v="0"/>
    <n v="4"/>
    <x v="1"/>
    <s v="E"/>
    <n v="35000"/>
    <n v="18.39"/>
    <n v="1"/>
    <n v="0.32"/>
    <s v="N"/>
    <n v="4"/>
  </r>
  <r>
    <n v="23"/>
    <n v="115000"/>
    <x v="0"/>
    <n v="2"/>
    <x v="1"/>
    <s v="A"/>
    <n v="35000"/>
    <n v="7.9"/>
    <n v="0"/>
    <n v="0.3"/>
    <s v="N"/>
    <n v="4"/>
  </r>
  <r>
    <n v="23"/>
    <n v="500000"/>
    <x v="2"/>
    <n v="7"/>
    <x v="5"/>
    <s v="B"/>
    <n v="30000"/>
    <n v="10.65"/>
    <n v="0"/>
    <n v="0.06"/>
    <s v="N"/>
    <n v="3"/>
  </r>
  <r>
    <n v="23"/>
    <n v="120000"/>
    <x v="0"/>
    <n v="0"/>
    <x v="1"/>
    <s v="A"/>
    <n v="35000"/>
    <n v="7.9"/>
    <n v="0"/>
    <n v="0.28999999999999998"/>
    <s v="N"/>
    <n v="4"/>
  </r>
  <r>
    <n v="23"/>
    <n v="92111"/>
    <x v="0"/>
    <n v="7"/>
    <x v="2"/>
    <s v="F"/>
    <n v="35000"/>
    <n v="20.25"/>
    <n v="1"/>
    <n v="0.32"/>
    <s v="N"/>
    <n v="4"/>
  </r>
  <r>
    <n v="23"/>
    <n v="113000"/>
    <x v="0"/>
    <n v="8"/>
    <x v="5"/>
    <s v="D"/>
    <n v="35000"/>
    <n v="18.25"/>
    <n v="1"/>
    <n v="0.31"/>
    <s v="N"/>
    <n v="4"/>
  </r>
  <r>
    <n v="24"/>
    <n v="10800"/>
    <x v="2"/>
    <n v="8"/>
    <x v="1"/>
    <s v="B"/>
    <n v="1750"/>
    <n v="10.99"/>
    <n v="1"/>
    <n v="0.16"/>
    <s v="N"/>
    <n v="2"/>
  </r>
  <r>
    <n v="25"/>
    <n v="162500"/>
    <x v="0"/>
    <n v="2"/>
    <x v="3"/>
    <s v="A"/>
    <n v="35000"/>
    <n v="7.49"/>
    <n v="0"/>
    <n v="0.22"/>
    <s v="N"/>
    <n v="4"/>
  </r>
  <r>
    <n v="25"/>
    <n v="137000"/>
    <x v="0"/>
    <n v="9"/>
    <x v="0"/>
    <s v="E"/>
    <n v="34800"/>
    <n v="16.77"/>
    <n v="0"/>
    <n v="0.25"/>
    <s v="Y"/>
    <n v="2"/>
  </r>
  <r>
    <n v="22"/>
    <n v="65000"/>
    <x v="0"/>
    <n v="4"/>
    <x v="1"/>
    <s v="D"/>
    <n v="34000"/>
    <n v="17.579999999999998"/>
    <n v="1"/>
    <n v="0.52"/>
    <s v="N"/>
    <n v="4"/>
  </r>
  <r>
    <n v="24"/>
    <n v="10980"/>
    <x v="1"/>
    <n v="0"/>
    <x v="0"/>
    <s v="A"/>
    <n v="1500"/>
    <n v="7.29"/>
    <n v="0"/>
    <n v="0.14000000000000001"/>
    <s v="N"/>
    <n v="3"/>
  </r>
  <r>
    <n v="22"/>
    <n v="80000"/>
    <x v="0"/>
    <n v="3"/>
    <x v="0"/>
    <s v="D"/>
    <n v="33950"/>
    <n v="14.54"/>
    <n v="1"/>
    <n v="0.42"/>
    <s v="Y"/>
    <n v="4"/>
  </r>
  <r>
    <n v="24"/>
    <n v="67746"/>
    <x v="0"/>
    <n v="8"/>
    <x v="4"/>
    <s v="C"/>
    <n v="33000"/>
    <n v="12.68"/>
    <n v="1"/>
    <n v="0.49"/>
    <s v="N"/>
    <n v="3"/>
  </r>
  <r>
    <n v="21"/>
    <n v="11000"/>
    <x v="2"/>
    <n v="3"/>
    <x v="3"/>
    <s v="E"/>
    <n v="4575"/>
    <n v="17.739999999999998"/>
    <n v="1"/>
    <n v="0.42"/>
    <s v="Y"/>
    <n v="3"/>
  </r>
  <r>
    <n v="23"/>
    <n v="11000"/>
    <x v="1"/>
    <n v="0"/>
    <x v="0"/>
    <s v="A"/>
    <n v="1400"/>
    <n v="9.32"/>
    <n v="0"/>
    <n v="0.13"/>
    <s v="N"/>
    <n v="3"/>
  </r>
  <r>
    <n v="24"/>
    <n v="65000"/>
    <x v="0"/>
    <n v="6"/>
    <x v="4"/>
    <s v="B"/>
    <n v="32500"/>
    <n v="9.99"/>
    <n v="1"/>
    <n v="0.5"/>
    <s v="N"/>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97060D-582A-4F4E-9B58-4CABDFC51C37}"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5:AA22" firstHeaderRow="1" firstDataRow="1" firstDataCol="0"/>
  <pivotFields count="12">
    <pivotField showAll="0"/>
    <pivotField showAll="0"/>
    <pivotField showAll="0">
      <items count="4">
        <item h="1" x="2"/>
        <item h="1" x="1"/>
        <item x="0"/>
        <item t="default"/>
      </items>
    </pivotField>
    <pivotField showAll="0"/>
    <pivotField showAll="0">
      <items count="7">
        <item x="5"/>
        <item x="1"/>
        <item x="4"/>
        <item x="2"/>
        <item x="0"/>
        <item x="3"/>
        <item t="default"/>
      </items>
    </pivotField>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DF3A9F-6D92-4816-AC24-02CBBE9E1782}"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4:W21" firstHeaderRow="1" firstDataRow="1" firstDataCol="0"/>
  <pivotFields count="12">
    <pivotField showAll="0"/>
    <pivotField showAll="0"/>
    <pivotField showAll="0">
      <items count="4">
        <item h="1" x="2"/>
        <item h="1" x="1"/>
        <item x="0"/>
        <item t="default"/>
      </items>
    </pivotField>
    <pivotField showAll="0"/>
    <pivotField showAll="0">
      <items count="7">
        <item x="5"/>
        <item x="1"/>
        <item x="4"/>
        <item x="2"/>
        <item x="0"/>
        <item x="3"/>
        <item t="default"/>
      </items>
    </pivotField>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0D5DBE-0FEB-4971-B3A3-9DC9B7AA3192}"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Q4" firstHeaderRow="1" firstDataRow="1" firstDataCol="0"/>
  <pivotFields count="12">
    <pivotField showAll="0"/>
    <pivotField showAll="0"/>
    <pivotField showAll="0">
      <items count="4">
        <item h="1" x="2"/>
        <item h="1" x="1"/>
        <item x="0"/>
        <item t="default"/>
      </items>
    </pivotField>
    <pivotField showAll="0"/>
    <pivotField showAll="0">
      <items count="7">
        <item x="5"/>
        <item x="1"/>
        <item x="4"/>
        <item x="2"/>
        <item x="0"/>
        <item x="3"/>
        <item t="default"/>
      </items>
    </pivotField>
    <pivotField showAll="0"/>
    <pivotField dataField="1" showAll="0"/>
    <pivotField showAll="0"/>
    <pivotField showAll="0"/>
    <pivotField showAll="0"/>
    <pivotField showAll="0"/>
    <pivotField showAll="0"/>
  </pivotFields>
  <rowItems count="1">
    <i/>
  </rowItems>
  <colItems count="1">
    <i/>
  </colItems>
  <dataFields count="1">
    <dataField name="Sum of loan_am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450C57-5C0F-4B11-8BEC-4DC5778121A7}"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M4" firstHeaderRow="1" firstDataRow="1" firstDataCol="0"/>
  <pivotFields count="12">
    <pivotField showAll="0"/>
    <pivotField dataField="1" showAll="0"/>
    <pivotField showAll="0">
      <items count="4">
        <item h="1" x="2"/>
        <item h="1" x="1"/>
        <item x="0"/>
        <item t="default"/>
      </items>
    </pivotField>
    <pivotField showAll="0"/>
    <pivotField showAll="0">
      <items count="7">
        <item x="5"/>
        <item x="1"/>
        <item x="4"/>
        <item x="2"/>
        <item x="0"/>
        <item x="3"/>
        <item t="default"/>
      </items>
    </pivotField>
    <pivotField showAll="0"/>
    <pivotField showAll="0"/>
    <pivotField showAll="0"/>
    <pivotField showAll="0"/>
    <pivotField showAll="0"/>
    <pivotField showAll="0"/>
    <pivotField showAll="0"/>
  </pivotFields>
  <rowItems count="1">
    <i/>
  </rowItems>
  <colItems count="1">
    <i/>
  </colItems>
  <dataFields count="1">
    <dataField name="Sum of person_incom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8B3D3E-9E93-4958-AB68-6974EF8813AA}"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3:J5" firstHeaderRow="1" firstDataRow="1" firstDataCol="1"/>
  <pivotFields count="12">
    <pivotField showAll="0"/>
    <pivotField showAll="0"/>
    <pivotField axis="axisRow" showAll="0">
      <items count="4">
        <item h="1" x="2"/>
        <item h="1" x="1"/>
        <item x="0"/>
        <item t="default"/>
      </items>
    </pivotField>
    <pivotField showAll="0"/>
    <pivotField showAll="0">
      <items count="7">
        <item x="5"/>
        <item x="1"/>
        <item x="4"/>
        <item x="2"/>
        <item x="0"/>
        <item x="3"/>
        <item t="default"/>
      </items>
    </pivotField>
    <pivotField showAll="0"/>
    <pivotField showAll="0"/>
    <pivotField showAll="0"/>
    <pivotField dataField="1" showAll="0"/>
    <pivotField showAll="0"/>
    <pivotField showAll="0"/>
    <pivotField showAll="0"/>
  </pivotFields>
  <rowFields count="1">
    <field x="2"/>
  </rowFields>
  <rowItems count="2">
    <i>
      <x v="2"/>
    </i>
    <i t="grand">
      <x/>
    </i>
  </rowItems>
  <colItems count="1">
    <i/>
  </colItems>
  <dataFields count="1">
    <dataField name="Sum of loan_status" fld="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C5183E-E22B-4249-8DC1-B52A57C71D66}"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F10" firstHeaderRow="1" firstDataRow="1" firstDataCol="1"/>
  <pivotFields count="12">
    <pivotField showAll="0"/>
    <pivotField dataField="1" showAll="0"/>
    <pivotField showAll="0">
      <items count="4">
        <item h="1" x="2"/>
        <item h="1" x="1"/>
        <item x="0"/>
        <item t="default"/>
      </items>
    </pivotField>
    <pivotField showAll="0"/>
    <pivotField axis="axisRow" showAll="0">
      <items count="7">
        <item x="5"/>
        <item x="1"/>
        <item x="4"/>
        <item x="2"/>
        <item x="0"/>
        <item x="3"/>
        <item t="default"/>
      </items>
    </pivotField>
    <pivotField showAll="0"/>
    <pivotField showAll="0"/>
    <pivotField showAll="0"/>
    <pivotField showAll="0"/>
    <pivotField showAll="0"/>
    <pivotField showAll="0"/>
    <pivotField showAll="0"/>
  </pivotFields>
  <rowFields count="1">
    <field x="4"/>
  </rowFields>
  <rowItems count="7">
    <i>
      <x/>
    </i>
    <i>
      <x v="1"/>
    </i>
    <i>
      <x v="2"/>
    </i>
    <i>
      <x v="3"/>
    </i>
    <i>
      <x v="4"/>
    </i>
    <i>
      <x v="5"/>
    </i>
    <i t="grand">
      <x/>
    </i>
  </rowItems>
  <colItems count="1">
    <i/>
  </colItems>
  <dataFields count="1">
    <dataField name="Sum of person_income" fld="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774B5C-75C8-4B76-BD21-15D04E1A28D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12">
    <pivotField showAll="0"/>
    <pivotField showAll="0"/>
    <pivotField axis="axisRow" showAll="0">
      <items count="4">
        <item h="1" x="2"/>
        <item h="1" x="1"/>
        <item x="0"/>
        <item t="default"/>
      </items>
    </pivotField>
    <pivotField showAll="0"/>
    <pivotField showAll="0">
      <items count="7">
        <item x="5"/>
        <item x="1"/>
        <item x="4"/>
        <item x="2"/>
        <item x="0"/>
        <item x="3"/>
        <item t="default"/>
      </items>
    </pivotField>
    <pivotField showAll="0"/>
    <pivotField showAll="0"/>
    <pivotField showAll="0"/>
    <pivotField showAll="0"/>
    <pivotField dataField="1" showAll="0"/>
    <pivotField showAll="0"/>
    <pivotField showAll="0"/>
  </pivotFields>
  <rowFields count="1">
    <field x="2"/>
  </rowFields>
  <rowItems count="2">
    <i>
      <x v="2"/>
    </i>
    <i t="grand">
      <x/>
    </i>
  </rowItems>
  <colItems count="1">
    <i/>
  </colItems>
  <dataFields count="1">
    <dataField name="Sum of loan_percent_income" fld="9"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an_intent" xr10:uid="{9600E8EA-25AC-41A8-AB4B-D03BC90AA7F4}" sourceName="loan_intent">
  <pivotTables>
    <pivotTable tabId="4" name="PivotTable2"/>
    <pivotTable tabId="4" name="PivotTable1"/>
    <pivotTable tabId="4" name="PivotTable3"/>
    <pivotTable tabId="4" name="PivotTable4"/>
    <pivotTable tabId="4" name="PivotTable5"/>
    <pivotTable tabId="4" name="PivotTable6"/>
    <pivotTable tabId="4" name="PivotTable7"/>
  </pivotTables>
  <data>
    <tabular pivotCacheId="673112147">
      <items count="6">
        <i x="5" s="1"/>
        <i x="1" s="1"/>
        <i x="4"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_home_ownership" xr10:uid="{444D9C52-59B6-4BA1-BBF3-CE3F7FF28B98}" sourceName="person_home_ownership">
  <pivotTables>
    <pivotTable tabId="4" name="PivotTable3"/>
    <pivotTable tabId="4" name="PivotTable1"/>
    <pivotTable tabId="4" name="PivotTable2"/>
    <pivotTable tabId="4" name="PivotTable4"/>
    <pivotTable tabId="4" name="PivotTable5"/>
    <pivotTable tabId="4" name="PivotTable6"/>
    <pivotTable tabId="4" name="PivotTable7"/>
  </pivotTables>
  <data>
    <tabular pivotCacheId="673112147">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intent" xr10:uid="{1963072B-EC2C-4CBA-9D84-1B9B1D9ABA52}" cache="Slicer_loan_intent" caption="loan_intent" style="SlicerStyleDark6" rowHeight="234950"/>
  <slicer name="person_home_ownership" xr10:uid="{2A12B234-E8B8-4C2F-949D-E944078461E1}" cache="Slicer_person_home_ownership" caption="person_home_ownership"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F8463-F97C-47C5-B870-6AC794F4F7CA}">
  <dimension ref="A3:AA22"/>
  <sheetViews>
    <sheetView topLeftCell="J1" workbookViewId="0">
      <selection activeCell="Q7" sqref="Q7"/>
    </sheetView>
  </sheetViews>
  <sheetFormatPr defaultRowHeight="14.4" x14ac:dyDescent="0.3"/>
  <cols>
    <col min="1" max="1" width="12.5546875" bestFit="1" customWidth="1"/>
    <col min="2" max="2" width="26.21875" bestFit="1" customWidth="1"/>
    <col min="5" max="5" width="19.5546875" bestFit="1" customWidth="1"/>
    <col min="6" max="6" width="20.6640625" bestFit="1" customWidth="1"/>
    <col min="9" max="9" width="12.5546875" bestFit="1" customWidth="1"/>
    <col min="10" max="10" width="17.33203125" bestFit="1" customWidth="1"/>
    <col min="13" max="13" width="20.6640625" bestFit="1" customWidth="1"/>
    <col min="17" max="17" width="16.6640625" bestFit="1" customWidth="1"/>
  </cols>
  <sheetData>
    <row r="3" spans="1:27" x14ac:dyDescent="0.3">
      <c r="A3" s="11" t="s">
        <v>34</v>
      </c>
      <c r="B3" t="s">
        <v>36</v>
      </c>
      <c r="E3" s="11" t="s">
        <v>34</v>
      </c>
      <c r="F3" t="s">
        <v>37</v>
      </c>
      <c r="I3" s="11" t="s">
        <v>34</v>
      </c>
      <c r="J3" t="s">
        <v>38</v>
      </c>
      <c r="M3" t="s">
        <v>37</v>
      </c>
      <c r="Q3" t="s">
        <v>39</v>
      </c>
    </row>
    <row r="4" spans="1:27" x14ac:dyDescent="0.3">
      <c r="A4" s="12" t="s">
        <v>12</v>
      </c>
      <c r="B4" s="13">
        <v>7.7</v>
      </c>
      <c r="E4" s="12" t="s">
        <v>27</v>
      </c>
      <c r="F4" s="13">
        <v>113000</v>
      </c>
      <c r="I4" s="12" t="s">
        <v>12</v>
      </c>
      <c r="J4" s="13">
        <v>15</v>
      </c>
      <c r="M4" s="13">
        <v>1723473</v>
      </c>
      <c r="Q4" s="13">
        <v>658250</v>
      </c>
      <c r="U4" s="2"/>
      <c r="V4" s="3"/>
      <c r="W4" s="4"/>
    </row>
    <row r="5" spans="1:27" x14ac:dyDescent="0.3">
      <c r="A5" s="12" t="s">
        <v>35</v>
      </c>
      <c r="B5" s="13">
        <v>7.7</v>
      </c>
      <c r="E5" s="12" t="s">
        <v>17</v>
      </c>
      <c r="F5" s="13">
        <v>485260</v>
      </c>
      <c r="I5" s="12" t="s">
        <v>35</v>
      </c>
      <c r="J5" s="13">
        <v>15</v>
      </c>
      <c r="U5" s="5"/>
      <c r="V5" s="6"/>
      <c r="W5" s="7"/>
      <c r="Y5" s="2"/>
      <c r="Z5" s="3"/>
      <c r="AA5" s="4"/>
    </row>
    <row r="6" spans="1:27" x14ac:dyDescent="0.3">
      <c r="E6" s="12" t="s">
        <v>25</v>
      </c>
      <c r="F6" s="13">
        <v>132746</v>
      </c>
      <c r="U6" s="5"/>
      <c r="V6" s="6"/>
      <c r="W6" s="7"/>
      <c r="Y6" s="5"/>
      <c r="Z6" s="6"/>
      <c r="AA6" s="7"/>
    </row>
    <row r="7" spans="1:27" x14ac:dyDescent="0.3">
      <c r="E7" s="12" t="s">
        <v>21</v>
      </c>
      <c r="F7" s="13">
        <v>290967</v>
      </c>
      <c r="M7">
        <v>2316353</v>
      </c>
      <c r="Q7">
        <v>712575</v>
      </c>
      <c r="U7" s="5"/>
      <c r="V7" s="6"/>
      <c r="W7" s="7"/>
      <c r="Y7" s="5"/>
      <c r="Z7" s="6"/>
      <c r="AA7" s="7"/>
    </row>
    <row r="8" spans="1:27" x14ac:dyDescent="0.3">
      <c r="E8" s="12" t="s">
        <v>13</v>
      </c>
      <c r="F8" s="13">
        <v>359000</v>
      </c>
      <c r="U8" s="5"/>
      <c r="V8" s="6"/>
      <c r="W8" s="7"/>
      <c r="Y8" s="5"/>
      <c r="Z8" s="6"/>
      <c r="AA8" s="7"/>
    </row>
    <row r="9" spans="1:27" x14ac:dyDescent="0.3">
      <c r="E9" s="12" t="s">
        <v>23</v>
      </c>
      <c r="F9" s="13">
        <v>342500</v>
      </c>
      <c r="U9" s="5"/>
      <c r="V9" s="6"/>
      <c r="W9" s="7"/>
      <c r="Y9" s="5"/>
      <c r="Z9" s="6"/>
      <c r="AA9" s="7"/>
    </row>
    <row r="10" spans="1:27" x14ac:dyDescent="0.3">
      <c r="E10" s="12" t="s">
        <v>35</v>
      </c>
      <c r="F10" s="13">
        <v>1723473</v>
      </c>
      <c r="U10" s="5"/>
      <c r="V10" s="6"/>
      <c r="W10" s="7"/>
      <c r="Y10" s="5"/>
      <c r="Z10" s="6"/>
      <c r="AA10" s="7"/>
    </row>
    <row r="11" spans="1:27" x14ac:dyDescent="0.3">
      <c r="U11" s="5"/>
      <c r="V11" s="6"/>
      <c r="W11" s="7"/>
      <c r="Y11" s="5"/>
      <c r="Z11" s="6"/>
      <c r="AA11" s="7"/>
    </row>
    <row r="12" spans="1:27" x14ac:dyDescent="0.3">
      <c r="U12" s="5"/>
      <c r="V12" s="6"/>
      <c r="W12" s="7"/>
      <c r="Y12" s="5"/>
      <c r="Z12" s="6"/>
      <c r="AA12" s="7"/>
    </row>
    <row r="13" spans="1:27" x14ac:dyDescent="0.3">
      <c r="U13" s="5"/>
      <c r="V13" s="6"/>
      <c r="W13" s="7"/>
      <c r="Y13" s="5"/>
      <c r="Z13" s="6"/>
      <c r="AA13" s="7"/>
    </row>
    <row r="14" spans="1:27" x14ac:dyDescent="0.3">
      <c r="U14" s="5"/>
      <c r="V14" s="6"/>
      <c r="W14" s="7"/>
      <c r="Y14" s="5"/>
      <c r="Z14" s="6"/>
      <c r="AA14" s="7"/>
    </row>
    <row r="15" spans="1:27" x14ac:dyDescent="0.3">
      <c r="U15" s="5"/>
      <c r="V15" s="6"/>
      <c r="W15" s="7"/>
      <c r="Y15" s="5"/>
      <c r="Z15" s="6"/>
      <c r="AA15" s="7"/>
    </row>
    <row r="16" spans="1:27" x14ac:dyDescent="0.3">
      <c r="U16" s="5"/>
      <c r="V16" s="6"/>
      <c r="W16" s="7"/>
      <c r="Y16" s="5"/>
      <c r="Z16" s="6"/>
      <c r="AA16" s="7"/>
    </row>
    <row r="17" spans="21:27" x14ac:dyDescent="0.3">
      <c r="U17" s="5"/>
      <c r="V17" s="6"/>
      <c r="W17" s="7"/>
      <c r="Y17" s="5"/>
      <c r="Z17" s="6"/>
      <c r="AA17" s="7"/>
    </row>
    <row r="18" spans="21:27" x14ac:dyDescent="0.3">
      <c r="U18" s="5"/>
      <c r="V18" s="6"/>
      <c r="W18" s="7"/>
      <c r="Y18" s="5"/>
      <c r="Z18" s="6"/>
      <c r="AA18" s="7"/>
    </row>
    <row r="19" spans="21:27" x14ac:dyDescent="0.3">
      <c r="U19" s="5"/>
      <c r="V19" s="6"/>
      <c r="W19" s="7"/>
      <c r="Y19" s="5"/>
      <c r="Z19" s="6"/>
      <c r="AA19" s="7"/>
    </row>
    <row r="20" spans="21:27" x14ac:dyDescent="0.3">
      <c r="U20" s="5"/>
      <c r="V20" s="6"/>
      <c r="W20" s="7"/>
      <c r="Y20" s="5"/>
      <c r="Z20" s="6"/>
      <c r="AA20" s="7"/>
    </row>
    <row r="21" spans="21:27" x14ac:dyDescent="0.3">
      <c r="U21" s="8"/>
      <c r="V21" s="9"/>
      <c r="W21" s="10"/>
      <c r="Y21" s="5"/>
      <c r="Z21" s="6"/>
      <c r="AA21" s="7"/>
    </row>
    <row r="22" spans="21:27" x14ac:dyDescent="0.3">
      <c r="Y22" s="8"/>
      <c r="Z22" s="9"/>
      <c r="AA22" s="10"/>
    </row>
  </sheetData>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EDA7-B1A8-4909-AAF8-941C646F82AE}">
  <dimension ref="A1:L30"/>
  <sheetViews>
    <sheetView zoomScale="75" zoomScaleNormal="75" workbookViewId="0">
      <selection activeCell="C15" sqref="C15"/>
    </sheetView>
  </sheetViews>
  <sheetFormatPr defaultRowHeight="14.4" x14ac:dyDescent="0.3"/>
  <cols>
    <col min="1" max="1" width="11.21875" customWidth="1"/>
    <col min="2" max="2" width="20.77734375" customWidth="1"/>
    <col min="3" max="3" width="39.88671875" customWidth="1"/>
    <col min="4" max="4" width="22.21875" customWidth="1"/>
    <col min="5" max="5" width="20.109375" customWidth="1"/>
    <col min="6" max="6" width="12.5546875" customWidth="1"/>
    <col min="7" max="7" width="16.5546875" customWidth="1"/>
    <col min="8" max="8" width="14.33203125" customWidth="1"/>
    <col min="9" max="9" width="16.21875" customWidth="1"/>
    <col min="10" max="10" width="23.6640625" customWidth="1"/>
    <col min="11" max="11" width="27.109375" customWidth="1"/>
    <col min="12" max="12" width="26.109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22</v>
      </c>
      <c r="B2">
        <v>59000</v>
      </c>
      <c r="C2" t="s">
        <v>12</v>
      </c>
      <c r="D2">
        <v>123</v>
      </c>
      <c r="E2" t="s">
        <v>13</v>
      </c>
      <c r="F2" t="s">
        <v>14</v>
      </c>
      <c r="G2">
        <v>35000</v>
      </c>
      <c r="H2">
        <v>16.02</v>
      </c>
      <c r="I2">
        <v>1</v>
      </c>
      <c r="J2">
        <v>0.59</v>
      </c>
      <c r="K2" t="s">
        <v>15</v>
      </c>
      <c r="L2">
        <v>3</v>
      </c>
    </row>
    <row r="3" spans="1:12" x14ac:dyDescent="0.3">
      <c r="A3">
        <v>21</v>
      </c>
      <c r="B3">
        <v>9600</v>
      </c>
      <c r="C3" t="s">
        <v>16</v>
      </c>
      <c r="D3">
        <v>5</v>
      </c>
      <c r="E3" t="s">
        <v>17</v>
      </c>
      <c r="F3" t="s">
        <v>18</v>
      </c>
      <c r="G3">
        <v>1000</v>
      </c>
      <c r="H3">
        <v>11.14</v>
      </c>
      <c r="I3">
        <v>0</v>
      </c>
      <c r="J3">
        <v>0.1</v>
      </c>
      <c r="K3" t="s">
        <v>19</v>
      </c>
      <c r="L3">
        <v>2</v>
      </c>
    </row>
    <row r="4" spans="1:12" x14ac:dyDescent="0.3">
      <c r="A4">
        <v>25</v>
      </c>
      <c r="B4">
        <v>9600</v>
      </c>
      <c r="C4" t="s">
        <v>20</v>
      </c>
      <c r="D4">
        <v>1</v>
      </c>
      <c r="E4" t="s">
        <v>21</v>
      </c>
      <c r="F4" t="s">
        <v>22</v>
      </c>
      <c r="G4">
        <v>5500</v>
      </c>
      <c r="H4">
        <v>12.87</v>
      </c>
      <c r="I4">
        <v>1</v>
      </c>
      <c r="J4">
        <v>0.56999999999999995</v>
      </c>
      <c r="K4" t="s">
        <v>19</v>
      </c>
      <c r="L4">
        <v>3</v>
      </c>
    </row>
    <row r="5" spans="1:12" x14ac:dyDescent="0.3">
      <c r="A5">
        <v>23</v>
      </c>
      <c r="B5">
        <v>65500</v>
      </c>
      <c r="C5" t="s">
        <v>12</v>
      </c>
      <c r="D5">
        <v>4</v>
      </c>
      <c r="E5" t="s">
        <v>21</v>
      </c>
      <c r="F5" t="s">
        <v>22</v>
      </c>
      <c r="G5">
        <v>35000</v>
      </c>
      <c r="H5">
        <v>15.23</v>
      </c>
      <c r="I5">
        <v>1</v>
      </c>
      <c r="J5">
        <v>0.53</v>
      </c>
      <c r="K5" t="s">
        <v>19</v>
      </c>
      <c r="L5">
        <v>2</v>
      </c>
    </row>
    <row r="6" spans="1:12" x14ac:dyDescent="0.3">
      <c r="A6">
        <v>24</v>
      </c>
      <c r="B6">
        <v>54400</v>
      </c>
      <c r="C6" t="s">
        <v>12</v>
      </c>
      <c r="D6">
        <v>8</v>
      </c>
      <c r="E6" t="s">
        <v>21</v>
      </c>
      <c r="F6" t="s">
        <v>22</v>
      </c>
      <c r="G6">
        <v>35000</v>
      </c>
      <c r="H6">
        <v>14.27</v>
      </c>
      <c r="I6">
        <v>1</v>
      </c>
      <c r="J6">
        <v>0.55000000000000004</v>
      </c>
      <c r="K6" t="s">
        <v>15</v>
      </c>
      <c r="L6">
        <v>4</v>
      </c>
    </row>
    <row r="7" spans="1:12" x14ac:dyDescent="0.3">
      <c r="A7">
        <v>21</v>
      </c>
      <c r="B7">
        <v>9900</v>
      </c>
      <c r="C7" t="s">
        <v>16</v>
      </c>
      <c r="D7">
        <v>2</v>
      </c>
      <c r="E7" t="s">
        <v>23</v>
      </c>
      <c r="F7" t="s">
        <v>24</v>
      </c>
      <c r="G7">
        <v>2500</v>
      </c>
      <c r="H7">
        <v>7.14</v>
      </c>
      <c r="I7">
        <v>1</v>
      </c>
      <c r="J7">
        <v>0.25</v>
      </c>
      <c r="K7" t="s">
        <v>19</v>
      </c>
      <c r="L7">
        <v>2</v>
      </c>
    </row>
    <row r="8" spans="1:12" x14ac:dyDescent="0.3">
      <c r="A8">
        <v>26</v>
      </c>
      <c r="B8">
        <v>77100</v>
      </c>
      <c r="C8" t="s">
        <v>12</v>
      </c>
      <c r="D8">
        <v>8</v>
      </c>
      <c r="E8" t="s">
        <v>17</v>
      </c>
      <c r="F8" t="s">
        <v>18</v>
      </c>
      <c r="G8">
        <v>35000</v>
      </c>
      <c r="H8">
        <v>12.42</v>
      </c>
      <c r="I8">
        <v>1</v>
      </c>
      <c r="J8">
        <v>0.45</v>
      </c>
      <c r="K8" t="s">
        <v>19</v>
      </c>
      <c r="L8">
        <v>3</v>
      </c>
    </row>
    <row r="9" spans="1:12" x14ac:dyDescent="0.3">
      <c r="A9">
        <v>24</v>
      </c>
      <c r="B9">
        <v>78956</v>
      </c>
      <c r="C9" t="s">
        <v>12</v>
      </c>
      <c r="D9">
        <v>5</v>
      </c>
      <c r="E9" t="s">
        <v>21</v>
      </c>
      <c r="F9" t="s">
        <v>18</v>
      </c>
      <c r="G9">
        <v>35000</v>
      </c>
      <c r="H9">
        <v>11.11</v>
      </c>
      <c r="I9">
        <v>1</v>
      </c>
      <c r="J9">
        <v>0.44</v>
      </c>
      <c r="K9" t="s">
        <v>19</v>
      </c>
      <c r="L9">
        <v>4</v>
      </c>
    </row>
    <row r="10" spans="1:12" x14ac:dyDescent="0.3">
      <c r="A10">
        <v>24</v>
      </c>
      <c r="B10">
        <v>83000</v>
      </c>
      <c r="C10" t="s">
        <v>12</v>
      </c>
      <c r="D10">
        <v>8</v>
      </c>
      <c r="E10" t="s">
        <v>13</v>
      </c>
      <c r="F10" t="s">
        <v>24</v>
      </c>
      <c r="G10">
        <v>35000</v>
      </c>
      <c r="H10">
        <v>8.9</v>
      </c>
      <c r="I10">
        <v>1</v>
      </c>
      <c r="J10">
        <v>0.42</v>
      </c>
      <c r="K10" t="s">
        <v>19</v>
      </c>
      <c r="L10">
        <v>2</v>
      </c>
    </row>
    <row r="11" spans="1:12" x14ac:dyDescent="0.3">
      <c r="A11">
        <v>21</v>
      </c>
      <c r="B11">
        <v>10000</v>
      </c>
      <c r="C11" t="s">
        <v>16</v>
      </c>
      <c r="D11">
        <v>6</v>
      </c>
      <c r="E11" t="s">
        <v>23</v>
      </c>
      <c r="F11" t="s">
        <v>14</v>
      </c>
      <c r="G11">
        <v>1600</v>
      </c>
      <c r="H11">
        <v>14.74</v>
      </c>
      <c r="I11">
        <v>1</v>
      </c>
      <c r="J11">
        <v>0.16</v>
      </c>
      <c r="K11" t="s">
        <v>19</v>
      </c>
      <c r="L11">
        <v>3</v>
      </c>
    </row>
    <row r="12" spans="1:12" x14ac:dyDescent="0.3">
      <c r="A12">
        <v>22</v>
      </c>
      <c r="B12">
        <v>85000</v>
      </c>
      <c r="C12" t="s">
        <v>12</v>
      </c>
      <c r="D12">
        <v>6</v>
      </c>
      <c r="E12" t="s">
        <v>23</v>
      </c>
      <c r="F12" t="s">
        <v>18</v>
      </c>
      <c r="G12">
        <v>35000</v>
      </c>
      <c r="H12">
        <v>10.37</v>
      </c>
      <c r="I12">
        <v>1</v>
      </c>
      <c r="J12">
        <v>0.41</v>
      </c>
      <c r="K12" t="s">
        <v>19</v>
      </c>
      <c r="L12">
        <v>4</v>
      </c>
    </row>
    <row r="13" spans="1:12" x14ac:dyDescent="0.3">
      <c r="A13">
        <v>21</v>
      </c>
      <c r="B13">
        <v>10000</v>
      </c>
      <c r="C13" t="s">
        <v>16</v>
      </c>
      <c r="D13">
        <v>2</v>
      </c>
      <c r="E13" t="s">
        <v>25</v>
      </c>
      <c r="F13" t="s">
        <v>24</v>
      </c>
      <c r="G13">
        <v>4500</v>
      </c>
      <c r="H13">
        <v>8.6300000000000008</v>
      </c>
      <c r="I13">
        <v>1</v>
      </c>
      <c r="J13">
        <v>0.45</v>
      </c>
      <c r="K13" t="s">
        <v>19</v>
      </c>
      <c r="L13">
        <v>2</v>
      </c>
    </row>
    <row r="14" spans="1:12" x14ac:dyDescent="0.3">
      <c r="A14">
        <v>23</v>
      </c>
      <c r="B14">
        <v>95000</v>
      </c>
      <c r="C14" t="s">
        <v>12</v>
      </c>
      <c r="D14">
        <v>2</v>
      </c>
      <c r="E14" t="s">
        <v>23</v>
      </c>
      <c r="F14" t="s">
        <v>24</v>
      </c>
      <c r="G14">
        <v>35000</v>
      </c>
      <c r="H14">
        <v>7.9</v>
      </c>
      <c r="I14">
        <v>1</v>
      </c>
      <c r="J14">
        <v>0.37</v>
      </c>
      <c r="K14" t="s">
        <v>19</v>
      </c>
      <c r="L14">
        <v>2</v>
      </c>
    </row>
    <row r="15" spans="1:12" x14ac:dyDescent="0.3">
      <c r="A15">
        <v>26</v>
      </c>
      <c r="B15">
        <v>108160</v>
      </c>
      <c r="C15" t="s">
        <v>12</v>
      </c>
      <c r="D15">
        <v>4</v>
      </c>
      <c r="E15" t="s">
        <v>17</v>
      </c>
      <c r="F15" t="s">
        <v>26</v>
      </c>
      <c r="G15">
        <v>35000</v>
      </c>
      <c r="H15">
        <v>18.39</v>
      </c>
      <c r="I15">
        <v>1</v>
      </c>
      <c r="J15">
        <v>0.32</v>
      </c>
      <c r="K15" t="s">
        <v>19</v>
      </c>
      <c r="L15">
        <v>4</v>
      </c>
    </row>
    <row r="16" spans="1:12" x14ac:dyDescent="0.3">
      <c r="A16">
        <v>23</v>
      </c>
      <c r="B16">
        <v>115000</v>
      </c>
      <c r="C16" t="s">
        <v>12</v>
      </c>
      <c r="D16">
        <v>2</v>
      </c>
      <c r="E16" t="s">
        <v>17</v>
      </c>
      <c r="F16" t="s">
        <v>24</v>
      </c>
      <c r="G16">
        <v>35000</v>
      </c>
      <c r="H16">
        <v>7.9</v>
      </c>
      <c r="I16">
        <v>0</v>
      </c>
      <c r="J16">
        <v>0.3</v>
      </c>
      <c r="K16" t="s">
        <v>19</v>
      </c>
      <c r="L16">
        <v>4</v>
      </c>
    </row>
    <row r="17" spans="1:12" x14ac:dyDescent="0.3">
      <c r="A17">
        <v>23</v>
      </c>
      <c r="B17">
        <v>500000</v>
      </c>
      <c r="C17" t="s">
        <v>20</v>
      </c>
      <c r="D17">
        <v>7</v>
      </c>
      <c r="E17" t="s">
        <v>27</v>
      </c>
      <c r="F17" t="s">
        <v>18</v>
      </c>
      <c r="G17">
        <v>30000</v>
      </c>
      <c r="H17">
        <v>10.65</v>
      </c>
      <c r="I17">
        <v>0</v>
      </c>
      <c r="J17">
        <v>0.06</v>
      </c>
      <c r="K17" t="s">
        <v>19</v>
      </c>
      <c r="L17">
        <v>3</v>
      </c>
    </row>
    <row r="18" spans="1:12" x14ac:dyDescent="0.3">
      <c r="A18">
        <v>23</v>
      </c>
      <c r="B18">
        <v>120000</v>
      </c>
      <c r="C18" t="s">
        <v>12</v>
      </c>
      <c r="D18">
        <v>0</v>
      </c>
      <c r="E18" t="s">
        <v>17</v>
      </c>
      <c r="F18" t="s">
        <v>24</v>
      </c>
      <c r="G18">
        <v>35000</v>
      </c>
      <c r="H18">
        <v>7.9</v>
      </c>
      <c r="I18">
        <v>0</v>
      </c>
      <c r="J18">
        <v>0.28999999999999998</v>
      </c>
      <c r="K18" t="s">
        <v>19</v>
      </c>
      <c r="L18">
        <v>4</v>
      </c>
    </row>
    <row r="19" spans="1:12" x14ac:dyDescent="0.3">
      <c r="A19">
        <v>23</v>
      </c>
      <c r="B19">
        <v>92111</v>
      </c>
      <c r="C19" t="s">
        <v>12</v>
      </c>
      <c r="D19">
        <v>7</v>
      </c>
      <c r="E19" t="s">
        <v>21</v>
      </c>
      <c r="F19" t="s">
        <v>28</v>
      </c>
      <c r="G19">
        <v>35000</v>
      </c>
      <c r="H19">
        <v>20.25</v>
      </c>
      <c r="I19">
        <v>1</v>
      </c>
      <c r="J19">
        <v>0.32</v>
      </c>
      <c r="K19" t="s">
        <v>19</v>
      </c>
      <c r="L19">
        <v>4</v>
      </c>
    </row>
    <row r="20" spans="1:12" x14ac:dyDescent="0.3">
      <c r="A20">
        <v>23</v>
      </c>
      <c r="B20">
        <v>113000</v>
      </c>
      <c r="C20" t="s">
        <v>12</v>
      </c>
      <c r="D20">
        <v>8</v>
      </c>
      <c r="E20" t="s">
        <v>27</v>
      </c>
      <c r="F20" t="s">
        <v>14</v>
      </c>
      <c r="G20">
        <v>35000</v>
      </c>
      <c r="H20">
        <v>18.25</v>
      </c>
      <c r="I20">
        <v>1</v>
      </c>
      <c r="J20">
        <v>0.31</v>
      </c>
      <c r="K20" t="s">
        <v>19</v>
      </c>
      <c r="L20">
        <v>4</v>
      </c>
    </row>
    <row r="21" spans="1:12" x14ac:dyDescent="0.3">
      <c r="A21">
        <v>24</v>
      </c>
      <c r="B21">
        <v>10800</v>
      </c>
      <c r="C21" t="s">
        <v>20</v>
      </c>
      <c r="D21">
        <v>8</v>
      </c>
      <c r="E21" t="s">
        <v>17</v>
      </c>
      <c r="F21" t="s">
        <v>18</v>
      </c>
      <c r="G21">
        <v>1750</v>
      </c>
      <c r="H21">
        <v>10.99</v>
      </c>
      <c r="I21">
        <v>1</v>
      </c>
      <c r="J21">
        <v>0.16</v>
      </c>
      <c r="K21" t="s">
        <v>19</v>
      </c>
      <c r="L21">
        <v>2</v>
      </c>
    </row>
    <row r="22" spans="1:12" x14ac:dyDescent="0.3">
      <c r="A22">
        <v>25</v>
      </c>
      <c r="B22">
        <v>162500</v>
      </c>
      <c r="C22" t="s">
        <v>12</v>
      </c>
      <c r="D22">
        <v>2</v>
      </c>
      <c r="E22" t="s">
        <v>23</v>
      </c>
      <c r="F22" t="s">
        <v>24</v>
      </c>
      <c r="G22">
        <v>35000</v>
      </c>
      <c r="H22">
        <v>7.49</v>
      </c>
      <c r="I22">
        <v>0</v>
      </c>
      <c r="J22">
        <v>0.22</v>
      </c>
      <c r="K22" t="s">
        <v>19</v>
      </c>
      <c r="L22">
        <v>4</v>
      </c>
    </row>
    <row r="23" spans="1:12" x14ac:dyDescent="0.3">
      <c r="A23">
        <v>25</v>
      </c>
      <c r="B23">
        <v>137000</v>
      </c>
      <c r="C23" t="s">
        <v>12</v>
      </c>
      <c r="D23">
        <v>9</v>
      </c>
      <c r="E23" t="s">
        <v>13</v>
      </c>
      <c r="F23" t="s">
        <v>26</v>
      </c>
      <c r="G23">
        <v>34800</v>
      </c>
      <c r="H23">
        <v>16.77</v>
      </c>
      <c r="I23">
        <v>0</v>
      </c>
      <c r="J23">
        <v>0.25</v>
      </c>
      <c r="K23" t="s">
        <v>15</v>
      </c>
      <c r="L23">
        <v>2</v>
      </c>
    </row>
    <row r="24" spans="1:12" x14ac:dyDescent="0.3">
      <c r="A24">
        <v>22</v>
      </c>
      <c r="B24">
        <v>65000</v>
      </c>
      <c r="C24" t="s">
        <v>12</v>
      </c>
      <c r="D24">
        <v>4</v>
      </c>
      <c r="E24" t="s">
        <v>17</v>
      </c>
      <c r="F24" t="s">
        <v>14</v>
      </c>
      <c r="G24">
        <v>34000</v>
      </c>
      <c r="H24">
        <v>17.579999999999998</v>
      </c>
      <c r="I24">
        <v>1</v>
      </c>
      <c r="J24">
        <v>0.52</v>
      </c>
      <c r="K24" t="s">
        <v>19</v>
      </c>
      <c r="L24">
        <v>4</v>
      </c>
    </row>
    <row r="25" spans="1:12" x14ac:dyDescent="0.3">
      <c r="A25">
        <v>24</v>
      </c>
      <c r="B25">
        <v>10980</v>
      </c>
      <c r="C25" t="s">
        <v>16</v>
      </c>
      <c r="D25">
        <v>0</v>
      </c>
      <c r="E25" t="s">
        <v>13</v>
      </c>
      <c r="F25" t="s">
        <v>24</v>
      </c>
      <c r="G25">
        <v>1500</v>
      </c>
      <c r="H25">
        <v>7.29</v>
      </c>
      <c r="I25">
        <v>0</v>
      </c>
      <c r="J25">
        <v>0.14000000000000001</v>
      </c>
      <c r="K25" t="s">
        <v>19</v>
      </c>
      <c r="L25">
        <v>3</v>
      </c>
    </row>
    <row r="26" spans="1:12" x14ac:dyDescent="0.3">
      <c r="A26">
        <v>22</v>
      </c>
      <c r="B26">
        <v>80000</v>
      </c>
      <c r="C26" t="s">
        <v>12</v>
      </c>
      <c r="D26">
        <v>3</v>
      </c>
      <c r="E26" t="s">
        <v>13</v>
      </c>
      <c r="F26" t="s">
        <v>14</v>
      </c>
      <c r="G26">
        <v>33950</v>
      </c>
      <c r="H26">
        <v>14.54</v>
      </c>
      <c r="I26">
        <v>1</v>
      </c>
      <c r="J26">
        <v>0.42</v>
      </c>
      <c r="K26" t="s">
        <v>15</v>
      </c>
      <c r="L26">
        <v>4</v>
      </c>
    </row>
    <row r="27" spans="1:12" x14ac:dyDescent="0.3">
      <c r="A27">
        <v>24</v>
      </c>
      <c r="B27">
        <v>67746</v>
      </c>
      <c r="C27" t="s">
        <v>12</v>
      </c>
      <c r="D27">
        <v>8</v>
      </c>
      <c r="E27" t="s">
        <v>25</v>
      </c>
      <c r="F27" t="s">
        <v>22</v>
      </c>
      <c r="G27">
        <v>33000</v>
      </c>
      <c r="H27">
        <v>12.68</v>
      </c>
      <c r="I27">
        <v>1</v>
      </c>
      <c r="J27">
        <v>0.49</v>
      </c>
      <c r="K27" t="s">
        <v>19</v>
      </c>
      <c r="L27">
        <v>3</v>
      </c>
    </row>
    <row r="28" spans="1:12" x14ac:dyDescent="0.3">
      <c r="A28">
        <v>21</v>
      </c>
      <c r="B28">
        <v>11000</v>
      </c>
      <c r="C28" t="s">
        <v>20</v>
      </c>
      <c r="D28">
        <v>3</v>
      </c>
      <c r="E28" t="s">
        <v>23</v>
      </c>
      <c r="F28" t="s">
        <v>26</v>
      </c>
      <c r="G28">
        <v>4575</v>
      </c>
      <c r="H28">
        <v>17.739999999999998</v>
      </c>
      <c r="I28">
        <v>1</v>
      </c>
      <c r="J28">
        <v>0.42</v>
      </c>
      <c r="K28" t="s">
        <v>15</v>
      </c>
      <c r="L28">
        <v>3</v>
      </c>
    </row>
    <row r="29" spans="1:12" x14ac:dyDescent="0.3">
      <c r="A29">
        <v>23</v>
      </c>
      <c r="B29">
        <v>11000</v>
      </c>
      <c r="C29" t="s">
        <v>16</v>
      </c>
      <c r="D29">
        <v>0</v>
      </c>
      <c r="E29" t="s">
        <v>13</v>
      </c>
      <c r="F29" t="s">
        <v>24</v>
      </c>
      <c r="G29">
        <v>1400</v>
      </c>
      <c r="H29">
        <v>9.32</v>
      </c>
      <c r="I29">
        <v>0</v>
      </c>
      <c r="J29">
        <v>0.13</v>
      </c>
      <c r="K29" t="s">
        <v>19</v>
      </c>
      <c r="L29">
        <v>3</v>
      </c>
    </row>
    <row r="30" spans="1:12" x14ac:dyDescent="0.3">
      <c r="A30">
        <v>24</v>
      </c>
      <c r="B30">
        <v>65000</v>
      </c>
      <c r="C30" t="s">
        <v>12</v>
      </c>
      <c r="D30">
        <v>6</v>
      </c>
      <c r="E30" t="s">
        <v>25</v>
      </c>
      <c r="F30" t="s">
        <v>18</v>
      </c>
      <c r="G30">
        <v>32500</v>
      </c>
      <c r="H30">
        <v>9.99</v>
      </c>
      <c r="I30">
        <v>1</v>
      </c>
      <c r="J30">
        <v>0.5</v>
      </c>
      <c r="K30" t="s">
        <v>19</v>
      </c>
      <c r="L3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967C-FB9B-424D-8D7F-FB8300E3ED37}">
  <dimension ref="A1:A5"/>
  <sheetViews>
    <sheetView workbookViewId="0">
      <selection activeCell="A6" sqref="A6"/>
    </sheetView>
  </sheetViews>
  <sheetFormatPr defaultRowHeight="14.4"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2F134-8EEB-4A54-A243-B36E9BCFD3FE}">
  <dimension ref="A1"/>
  <sheetViews>
    <sheetView showGridLines="0" tabSelected="1" topLeftCell="B1"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Datasheet</vt:lpstr>
      <vt:lpstr>Questions </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2024-10-14T14:24:01Z</dcterms:created>
  <dcterms:modified xsi:type="dcterms:W3CDTF">2024-10-14T14:47:19Z</dcterms:modified>
</cp:coreProperties>
</file>