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EB36951C-731E-4FA4-9CE5-E2E3DD4706E5}" xr6:coauthVersionLast="47" xr6:coauthVersionMax="47" xr10:uidLastSave="{00000000-0000-0000-0000-000000000000}"/>
  <bookViews>
    <workbookView xWindow="-108" yWindow="-108" windowWidth="23256" windowHeight="12456" activeTab="2" xr2:uid="{75EAE59F-D9F6-49BA-B0BE-8ACEBDCBE882}"/>
  </bookViews>
  <sheets>
    <sheet name="Sheet1" sheetId="1" r:id="rId1"/>
    <sheet name="Sheet2" sheetId="2" r:id="rId2"/>
    <sheet name="Sheet7" sheetId="7" r:id="rId3"/>
    <sheet name="Sheet6" sheetId="6" r:id="rId4"/>
    <sheet name="Sheet5" sheetId="5" r:id="rId5"/>
    <sheet name="Sheet4" sheetId="4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7" l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K6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M8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L9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A5" i="3"/>
  <c r="A12" i="1"/>
  <c r="A4" i="1"/>
  <c r="A5" i="1" s="1"/>
  <c r="A6" i="1" s="1"/>
  <c r="A7" i="1" s="1"/>
  <c r="A8" i="1" s="1"/>
  <c r="A9" i="1" s="1"/>
  <c r="A10" i="1" s="1"/>
  <c r="A11" i="1" s="1"/>
  <c r="A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A13" i="1" l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<sst xmlns="http://schemas.openxmlformats.org/spreadsheetml/2006/main" count="520" uniqueCount="32">
  <si>
    <t>Price</t>
  </si>
  <si>
    <t>Property Type</t>
  </si>
  <si>
    <t>Bedrooms</t>
  </si>
  <si>
    <t>Bathrooms</t>
  </si>
  <si>
    <t>Size</t>
  </si>
  <si>
    <t>Postcode</t>
  </si>
  <si>
    <t>Area</t>
  </si>
  <si>
    <t>Price_Category</t>
  </si>
  <si>
    <t>Area_Avg_Price</t>
  </si>
  <si>
    <t>Apartment</t>
  </si>
  <si>
    <t>E14</t>
  </si>
  <si>
    <t>Eastern</t>
  </si>
  <si>
    <t>Low</t>
  </si>
  <si>
    <t>Flat</t>
  </si>
  <si>
    <t>SW20</t>
  </si>
  <si>
    <t>South Western</t>
  </si>
  <si>
    <t>WC1N</t>
  </si>
  <si>
    <t>Western Central</t>
  </si>
  <si>
    <t>SE18</t>
  </si>
  <si>
    <t>South Eastern</t>
  </si>
  <si>
    <t>SE5</t>
  </si>
  <si>
    <t>E15</t>
  </si>
  <si>
    <t>SE4</t>
  </si>
  <si>
    <t>NW6</t>
  </si>
  <si>
    <t>North Western</t>
  </si>
  <si>
    <t>E16</t>
  </si>
  <si>
    <t>E3</t>
  </si>
  <si>
    <t xml:space="preserve">Show the sum of area avg price for property type </t>
  </si>
  <si>
    <t xml:space="preserve">Show the property type and average of price </t>
  </si>
  <si>
    <t xml:space="preserve">if the size is larger than 100 then show the text the property is expensive otherwise the property rate is low </t>
  </si>
  <si>
    <t xml:space="preserve">Show the postcode and the maximum of area avg price </t>
  </si>
  <si>
    <t xml:space="preserve">Show the bedrooms and the total property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</si>
</sst>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A7C2-0A70-429F-984D-A2638B5046B4}">
  <dimension ref="A1:I20"/>
  <sheetViews>
    <sheetView workbookViewId="0">
      <selection activeCell="B2" sqref="A1:I20"/>
    </sheetView>
  </sheetViews>
  <sheetFormatPr defaultRowHeight="14.4" x14ac:dyDescent="0.3"/>
  <cols>
    <col min="2" max="2" width="16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330000</v>
      </c>
      <c r="B2" t="s">
        <v>9</v>
      </c>
      <c r="C2">
        <v>1</v>
      </c>
      <c r="D2">
        <v>1</v>
      </c>
      <c r="E2">
        <v>518</v>
      </c>
      <c r="F2" t="s">
        <v>10</v>
      </c>
      <c r="G2" t="s">
        <v>11</v>
      </c>
      <c r="H2" t="s">
        <v>12</v>
      </c>
      <c r="I2">
        <v>1001684.39155902</v>
      </c>
    </row>
    <row r="3" spans="1:9" x14ac:dyDescent="0.3">
      <c r="A3">
        <f>A2-2</f>
        <v>329998</v>
      </c>
      <c r="B3" t="s">
        <v>13</v>
      </c>
      <c r="C3">
        <v>1</v>
      </c>
      <c r="D3">
        <f>D2+2</f>
        <v>3</v>
      </c>
      <c r="E3">
        <v>1</v>
      </c>
      <c r="F3" t="s">
        <v>10</v>
      </c>
      <c r="G3" t="s">
        <v>11</v>
      </c>
      <c r="H3" t="s">
        <v>12</v>
      </c>
      <c r="I3">
        <v>1001684.39155902</v>
      </c>
    </row>
    <row r="4" spans="1:9" x14ac:dyDescent="0.3">
      <c r="A4">
        <f t="shared" ref="A4:A20" si="0">A3-2</f>
        <v>329996</v>
      </c>
      <c r="B4" t="s">
        <v>9</v>
      </c>
      <c r="C4">
        <v>1</v>
      </c>
      <c r="D4">
        <f t="shared" ref="D4:D20" si="1">D3+2</f>
        <v>5</v>
      </c>
      <c r="E4">
        <v>2</v>
      </c>
      <c r="F4" t="s">
        <v>10</v>
      </c>
      <c r="G4" t="s">
        <v>11</v>
      </c>
      <c r="H4" t="s">
        <v>12</v>
      </c>
      <c r="I4">
        <v>1001684.39155902</v>
      </c>
    </row>
    <row r="5" spans="1:9" x14ac:dyDescent="0.3">
      <c r="A5">
        <f t="shared" si="0"/>
        <v>329994</v>
      </c>
      <c r="B5" t="s">
        <v>13</v>
      </c>
      <c r="C5">
        <v>1</v>
      </c>
      <c r="D5">
        <f t="shared" si="1"/>
        <v>7</v>
      </c>
      <c r="E5">
        <v>1</v>
      </c>
      <c r="F5" t="s">
        <v>10</v>
      </c>
      <c r="G5" t="s">
        <v>11</v>
      </c>
      <c r="H5" t="s">
        <v>12</v>
      </c>
      <c r="I5">
        <v>1001684.39155902</v>
      </c>
    </row>
    <row r="6" spans="1:9" x14ac:dyDescent="0.3">
      <c r="A6">
        <f t="shared" si="0"/>
        <v>329992</v>
      </c>
      <c r="B6" t="s">
        <v>13</v>
      </c>
      <c r="C6">
        <v>1</v>
      </c>
      <c r="D6">
        <f t="shared" si="1"/>
        <v>9</v>
      </c>
      <c r="E6">
        <v>388</v>
      </c>
      <c r="F6" t="s">
        <v>14</v>
      </c>
      <c r="G6" t="s">
        <v>15</v>
      </c>
      <c r="H6" t="s">
        <v>12</v>
      </c>
      <c r="I6">
        <v>1516724.37256415</v>
      </c>
    </row>
    <row r="7" spans="1:9" x14ac:dyDescent="0.3">
      <c r="A7">
        <f t="shared" si="0"/>
        <v>329990</v>
      </c>
      <c r="B7" t="s">
        <v>9</v>
      </c>
      <c r="C7">
        <v>2</v>
      </c>
      <c r="D7">
        <f t="shared" si="1"/>
        <v>11</v>
      </c>
      <c r="E7">
        <v>230</v>
      </c>
      <c r="F7" t="s">
        <v>16</v>
      </c>
      <c r="G7" t="s">
        <v>17</v>
      </c>
      <c r="H7" t="s">
        <v>12</v>
      </c>
      <c r="I7">
        <v>1625819.10869565</v>
      </c>
    </row>
    <row r="8" spans="1:9" x14ac:dyDescent="0.3">
      <c r="A8">
        <f t="shared" si="0"/>
        <v>329988</v>
      </c>
      <c r="B8" t="s">
        <v>13</v>
      </c>
      <c r="C8">
        <v>1</v>
      </c>
      <c r="D8">
        <f t="shared" si="1"/>
        <v>13</v>
      </c>
      <c r="E8">
        <v>465</v>
      </c>
      <c r="F8" t="s">
        <v>10</v>
      </c>
      <c r="G8" t="s">
        <v>11</v>
      </c>
      <c r="H8" t="s">
        <v>12</v>
      </c>
      <c r="I8">
        <v>1001684.39155902</v>
      </c>
    </row>
    <row r="9" spans="1:9" x14ac:dyDescent="0.3">
      <c r="A9">
        <f t="shared" si="0"/>
        <v>329986</v>
      </c>
      <c r="B9" t="s">
        <v>9</v>
      </c>
      <c r="C9">
        <v>2</v>
      </c>
      <c r="D9">
        <f t="shared" si="1"/>
        <v>15</v>
      </c>
      <c r="E9">
        <v>2</v>
      </c>
      <c r="F9" t="s">
        <v>18</v>
      </c>
      <c r="G9" t="s">
        <v>19</v>
      </c>
      <c r="H9" t="s">
        <v>12</v>
      </c>
      <c r="I9">
        <v>692104.77994330204</v>
      </c>
    </row>
    <row r="10" spans="1:9" x14ac:dyDescent="0.3">
      <c r="A10">
        <f t="shared" si="0"/>
        <v>329984</v>
      </c>
      <c r="B10" t="s">
        <v>13</v>
      </c>
      <c r="C10">
        <v>2</v>
      </c>
      <c r="D10">
        <f t="shared" si="1"/>
        <v>17</v>
      </c>
      <c r="E10">
        <v>665</v>
      </c>
      <c r="F10" t="s">
        <v>10</v>
      </c>
      <c r="G10" t="s">
        <v>11</v>
      </c>
      <c r="H10" t="s">
        <v>12</v>
      </c>
      <c r="I10">
        <v>1001684.39155902</v>
      </c>
    </row>
    <row r="11" spans="1:9" x14ac:dyDescent="0.3">
      <c r="A11">
        <f t="shared" si="0"/>
        <v>329982</v>
      </c>
      <c r="B11" t="s">
        <v>9</v>
      </c>
      <c r="C11">
        <v>2</v>
      </c>
      <c r="D11">
        <f t="shared" si="1"/>
        <v>19</v>
      </c>
      <c r="E11">
        <v>2</v>
      </c>
      <c r="F11" t="s">
        <v>10</v>
      </c>
      <c r="G11" t="s">
        <v>11</v>
      </c>
      <c r="H11" t="s">
        <v>12</v>
      </c>
      <c r="I11">
        <v>1001684.39155902</v>
      </c>
    </row>
    <row r="12" spans="1:9" x14ac:dyDescent="0.3">
      <c r="A12">
        <f t="shared" si="0"/>
        <v>329980</v>
      </c>
      <c r="B12" t="s">
        <v>13</v>
      </c>
      <c r="C12">
        <v>2</v>
      </c>
      <c r="D12">
        <f t="shared" si="1"/>
        <v>21</v>
      </c>
      <c r="E12">
        <v>1</v>
      </c>
      <c r="F12" t="s">
        <v>20</v>
      </c>
      <c r="G12" t="s">
        <v>19</v>
      </c>
      <c r="H12" t="s">
        <v>12</v>
      </c>
      <c r="I12">
        <v>692104.77994330204</v>
      </c>
    </row>
    <row r="13" spans="1:9" x14ac:dyDescent="0.3">
      <c r="A13">
        <f t="shared" si="0"/>
        <v>329978</v>
      </c>
      <c r="B13" t="s">
        <v>9</v>
      </c>
      <c r="C13">
        <v>1</v>
      </c>
      <c r="D13">
        <f t="shared" si="1"/>
        <v>23</v>
      </c>
      <c r="E13">
        <v>2</v>
      </c>
      <c r="F13" t="s">
        <v>21</v>
      </c>
      <c r="G13" t="s">
        <v>11</v>
      </c>
      <c r="H13" t="s">
        <v>12</v>
      </c>
      <c r="I13">
        <v>1001684.39155902</v>
      </c>
    </row>
    <row r="14" spans="1:9" x14ac:dyDescent="0.3">
      <c r="A14">
        <f t="shared" si="0"/>
        <v>329976</v>
      </c>
      <c r="B14" t="s">
        <v>9</v>
      </c>
      <c r="C14">
        <v>1</v>
      </c>
      <c r="D14">
        <f t="shared" si="1"/>
        <v>25</v>
      </c>
      <c r="E14">
        <v>2</v>
      </c>
      <c r="F14" t="s">
        <v>22</v>
      </c>
      <c r="G14" t="s">
        <v>19</v>
      </c>
      <c r="H14" t="s">
        <v>12</v>
      </c>
      <c r="I14">
        <v>692104.77994330204</v>
      </c>
    </row>
    <row r="15" spans="1:9" x14ac:dyDescent="0.3">
      <c r="A15">
        <f t="shared" si="0"/>
        <v>329974</v>
      </c>
      <c r="B15" t="s">
        <v>9</v>
      </c>
      <c r="C15">
        <v>2</v>
      </c>
      <c r="D15">
        <f t="shared" si="1"/>
        <v>27</v>
      </c>
      <c r="E15">
        <v>680</v>
      </c>
      <c r="F15" t="s">
        <v>10</v>
      </c>
      <c r="G15" t="s">
        <v>11</v>
      </c>
      <c r="H15" t="s">
        <v>12</v>
      </c>
      <c r="I15">
        <v>1001684.39155902</v>
      </c>
    </row>
    <row r="16" spans="1:9" x14ac:dyDescent="0.3">
      <c r="A16">
        <f t="shared" si="0"/>
        <v>329972</v>
      </c>
      <c r="B16" t="s">
        <v>13</v>
      </c>
      <c r="C16">
        <v>2</v>
      </c>
      <c r="D16">
        <f t="shared" si="1"/>
        <v>29</v>
      </c>
      <c r="E16">
        <v>1</v>
      </c>
      <c r="F16" t="s">
        <v>23</v>
      </c>
      <c r="G16" t="s">
        <v>24</v>
      </c>
      <c r="H16" t="s">
        <v>12</v>
      </c>
      <c r="I16">
        <v>1237283.4899466501</v>
      </c>
    </row>
    <row r="17" spans="1:9" x14ac:dyDescent="0.3">
      <c r="A17">
        <f t="shared" si="0"/>
        <v>329970</v>
      </c>
      <c r="B17" t="s">
        <v>13</v>
      </c>
      <c r="C17">
        <v>1</v>
      </c>
      <c r="D17">
        <f t="shared" si="1"/>
        <v>31</v>
      </c>
      <c r="E17">
        <v>1</v>
      </c>
      <c r="F17" t="s">
        <v>25</v>
      </c>
      <c r="G17" t="s">
        <v>11</v>
      </c>
      <c r="H17" t="s">
        <v>12</v>
      </c>
      <c r="I17">
        <v>1001684.39155902</v>
      </c>
    </row>
    <row r="18" spans="1:9" x14ac:dyDescent="0.3">
      <c r="A18">
        <f t="shared" si="0"/>
        <v>329968</v>
      </c>
      <c r="B18" t="s">
        <v>13</v>
      </c>
      <c r="C18">
        <v>1</v>
      </c>
      <c r="D18">
        <f t="shared" si="1"/>
        <v>33</v>
      </c>
      <c r="E18">
        <v>593</v>
      </c>
      <c r="F18" t="s">
        <v>10</v>
      </c>
      <c r="G18" t="s">
        <v>11</v>
      </c>
      <c r="H18" t="s">
        <v>12</v>
      </c>
      <c r="I18">
        <v>1001684.39155902</v>
      </c>
    </row>
    <row r="19" spans="1:9" x14ac:dyDescent="0.3">
      <c r="A19">
        <f t="shared" si="0"/>
        <v>329966</v>
      </c>
      <c r="B19" t="s">
        <v>13</v>
      </c>
      <c r="C19">
        <v>1</v>
      </c>
      <c r="D19">
        <f t="shared" si="1"/>
        <v>35</v>
      </c>
      <c r="E19">
        <v>470</v>
      </c>
      <c r="F19" t="s">
        <v>26</v>
      </c>
      <c r="G19" t="s">
        <v>11</v>
      </c>
      <c r="H19" t="s">
        <v>12</v>
      </c>
      <c r="I19">
        <v>1001684.39155902</v>
      </c>
    </row>
    <row r="20" spans="1:9" x14ac:dyDescent="0.3">
      <c r="A20">
        <f t="shared" si="0"/>
        <v>329964</v>
      </c>
      <c r="B20" t="s">
        <v>9</v>
      </c>
      <c r="C20">
        <v>1</v>
      </c>
      <c r="D20">
        <f t="shared" si="1"/>
        <v>37</v>
      </c>
      <c r="E20">
        <v>578</v>
      </c>
      <c r="F20" t="s">
        <v>26</v>
      </c>
      <c r="G20" t="s">
        <v>11</v>
      </c>
      <c r="H20" t="s">
        <v>12</v>
      </c>
      <c r="I20">
        <v>1001684.39155902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061A-8DC0-4BBD-B040-1688F044B1BF}">
  <dimension ref="B2:B6"/>
  <sheetViews>
    <sheetView workbookViewId="0">
      <selection activeCell="B6" sqref="B6:G6"/>
    </sheetView>
  </sheetViews>
  <sheetFormatPr defaultRowHeight="14.4" x14ac:dyDescent="0.3"/>
  <sheetData>
    <row r="2" spans="2:2" x14ac:dyDescent="0.3">
      <c r="B2" t="s">
        <v>27</v>
      </c>
    </row>
    <row r="3" spans="2:2" x14ac:dyDescent="0.3">
      <c r="B3" t="s">
        <v>28</v>
      </c>
    </row>
    <row r="4" spans="2:2" x14ac:dyDescent="0.3">
      <c r="B4" t="s">
        <v>29</v>
      </c>
    </row>
    <row r="5" spans="2:2" x14ac:dyDescent="0.3">
      <c r="B5" t="s">
        <v>30</v>
      </c>
    </row>
    <row r="6" spans="2:2" x14ac:dyDescent="0.3">
      <c r="B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57B9-FE3E-448B-B961-84C03D0AD145}">
  <dimension ref="A1:K22"/>
  <sheetViews>
    <sheetView tabSelected="1" workbookViewId="0">
      <selection activeCell="L6" sqref="L6"/>
    </sheetView>
  </sheetViews>
  <sheetFormatPr defaultRowHeight="14.4" x14ac:dyDescent="0.3"/>
  <sheetData>
    <row r="1" spans="1:11" x14ac:dyDescent="0.3">
      <c r="A1" t="s">
        <v>31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1" x14ac:dyDescent="0.3">
      <c r="A4">
        <v>330000</v>
      </c>
      <c r="B4" t="s">
        <v>9</v>
      </c>
      <c r="C4">
        <v>1</v>
      </c>
      <c r="D4">
        <v>1</v>
      </c>
      <c r="E4">
        <v>518</v>
      </c>
      <c r="F4" t="s">
        <v>10</v>
      </c>
      <c r="G4" t="s">
        <v>11</v>
      </c>
      <c r="H4" t="s">
        <v>12</v>
      </c>
      <c r="I4">
        <v>1001684.39155902</v>
      </c>
    </row>
    <row r="5" spans="1:11" x14ac:dyDescent="0.3">
      <c r="A5">
        <f>A4-2</f>
        <v>329998</v>
      </c>
      <c r="B5" t="s">
        <v>13</v>
      </c>
      <c r="C5">
        <v>1</v>
      </c>
      <c r="D5">
        <f>D4+2</f>
        <v>3</v>
      </c>
      <c r="E5">
        <v>1</v>
      </c>
      <c r="F5" t="s">
        <v>10</v>
      </c>
      <c r="G5" t="s">
        <v>11</v>
      </c>
      <c r="H5" t="s">
        <v>12</v>
      </c>
      <c r="I5">
        <v>1001684.39155902</v>
      </c>
    </row>
    <row r="6" spans="1:11" x14ac:dyDescent="0.3">
      <c r="A6">
        <f t="shared" ref="A6:A22" si="0">A5-2</f>
        <v>329996</v>
      </c>
      <c r="B6" t="s">
        <v>9</v>
      </c>
      <c r="C6">
        <v>1</v>
      </c>
      <c r="D6">
        <f t="shared" ref="D6:D22" si="1">D5+2</f>
        <v>5</v>
      </c>
      <c r="E6">
        <v>2</v>
      </c>
      <c r="F6" t="s">
        <v>10</v>
      </c>
      <c r="G6" t="s">
        <v>11</v>
      </c>
      <c r="H6" t="s">
        <v>12</v>
      </c>
      <c r="I6">
        <v>1001684.39155902</v>
      </c>
    </row>
    <row r="7" spans="1:11" x14ac:dyDescent="0.3">
      <c r="A7">
        <f t="shared" si="0"/>
        <v>329994</v>
      </c>
      <c r="B7" t="s">
        <v>13</v>
      </c>
      <c r="C7">
        <v>1</v>
      </c>
      <c r="D7">
        <f t="shared" si="1"/>
        <v>7</v>
      </c>
      <c r="E7">
        <v>1</v>
      </c>
      <c r="F7" t="s">
        <v>10</v>
      </c>
      <c r="G7" t="s">
        <v>11</v>
      </c>
      <c r="H7" t="s">
        <v>12</v>
      </c>
      <c r="I7">
        <v>1001684.39155902</v>
      </c>
      <c r="K7">
        <f>SUM(C4:C22)</f>
        <v>26</v>
      </c>
    </row>
    <row r="8" spans="1:11" x14ac:dyDescent="0.3">
      <c r="A8">
        <f t="shared" si="0"/>
        <v>329992</v>
      </c>
      <c r="B8" t="s">
        <v>13</v>
      </c>
      <c r="C8">
        <v>1</v>
      </c>
      <c r="D8">
        <f t="shared" si="1"/>
        <v>9</v>
      </c>
      <c r="E8">
        <v>388</v>
      </c>
      <c r="F8" t="s">
        <v>14</v>
      </c>
      <c r="G8" t="s">
        <v>15</v>
      </c>
      <c r="H8" t="s">
        <v>12</v>
      </c>
      <c r="I8">
        <v>1516724.37256415</v>
      </c>
    </row>
    <row r="9" spans="1:11" x14ac:dyDescent="0.3">
      <c r="A9">
        <f t="shared" si="0"/>
        <v>329990</v>
      </c>
      <c r="B9" t="s">
        <v>9</v>
      </c>
      <c r="C9">
        <v>2</v>
      </c>
      <c r="D9">
        <f t="shared" si="1"/>
        <v>11</v>
      </c>
      <c r="E9">
        <v>230</v>
      </c>
      <c r="F9" t="s">
        <v>16</v>
      </c>
      <c r="G9" t="s">
        <v>17</v>
      </c>
      <c r="H9" t="s">
        <v>12</v>
      </c>
      <c r="I9">
        <v>1625819.10869565</v>
      </c>
    </row>
    <row r="10" spans="1:11" x14ac:dyDescent="0.3">
      <c r="A10">
        <f t="shared" si="0"/>
        <v>329988</v>
      </c>
      <c r="B10" t="s">
        <v>13</v>
      </c>
      <c r="C10">
        <v>1</v>
      </c>
      <c r="D10">
        <f t="shared" si="1"/>
        <v>13</v>
      </c>
      <c r="E10">
        <v>465</v>
      </c>
      <c r="F10" t="s">
        <v>10</v>
      </c>
      <c r="G10" t="s">
        <v>11</v>
      </c>
      <c r="H10" t="s">
        <v>12</v>
      </c>
      <c r="I10">
        <v>1001684.39155902</v>
      </c>
    </row>
    <row r="11" spans="1:11" x14ac:dyDescent="0.3">
      <c r="A11">
        <f t="shared" si="0"/>
        <v>329986</v>
      </c>
      <c r="B11" t="s">
        <v>9</v>
      </c>
      <c r="C11">
        <v>2</v>
      </c>
      <c r="D11">
        <f t="shared" si="1"/>
        <v>15</v>
      </c>
      <c r="E11">
        <v>2</v>
      </c>
      <c r="F11" t="s">
        <v>18</v>
      </c>
      <c r="G11" t="s">
        <v>19</v>
      </c>
      <c r="H11" t="s">
        <v>12</v>
      </c>
      <c r="I11">
        <v>692104.77994330204</v>
      </c>
    </row>
    <row r="12" spans="1:11" x14ac:dyDescent="0.3">
      <c r="A12">
        <f t="shared" si="0"/>
        <v>329984</v>
      </c>
      <c r="B12" t="s">
        <v>13</v>
      </c>
      <c r="C12">
        <v>2</v>
      </c>
      <c r="D12">
        <f t="shared" si="1"/>
        <v>17</v>
      </c>
      <c r="E12">
        <v>665</v>
      </c>
      <c r="F12" t="s">
        <v>10</v>
      </c>
      <c r="G12" t="s">
        <v>11</v>
      </c>
      <c r="H12" t="s">
        <v>12</v>
      </c>
      <c r="I12">
        <v>1001684.39155902</v>
      </c>
    </row>
    <row r="13" spans="1:11" x14ac:dyDescent="0.3">
      <c r="A13">
        <f t="shared" si="0"/>
        <v>329982</v>
      </c>
      <c r="B13" t="s">
        <v>9</v>
      </c>
      <c r="C13">
        <v>2</v>
      </c>
      <c r="D13">
        <f t="shared" si="1"/>
        <v>19</v>
      </c>
      <c r="E13">
        <v>2</v>
      </c>
      <c r="F13" t="s">
        <v>10</v>
      </c>
      <c r="G13" t="s">
        <v>11</v>
      </c>
      <c r="H13" t="s">
        <v>12</v>
      </c>
      <c r="I13">
        <v>1001684.39155902</v>
      </c>
    </row>
    <row r="14" spans="1:11" x14ac:dyDescent="0.3">
      <c r="A14">
        <f t="shared" si="0"/>
        <v>329980</v>
      </c>
      <c r="B14" t="s">
        <v>13</v>
      </c>
      <c r="C14">
        <v>2</v>
      </c>
      <c r="D14">
        <f t="shared" si="1"/>
        <v>21</v>
      </c>
      <c r="E14">
        <v>1</v>
      </c>
      <c r="F14" t="s">
        <v>20</v>
      </c>
      <c r="G14" t="s">
        <v>19</v>
      </c>
      <c r="H14" t="s">
        <v>12</v>
      </c>
      <c r="I14">
        <v>692104.77994330204</v>
      </c>
    </row>
    <row r="15" spans="1:11" x14ac:dyDescent="0.3">
      <c r="A15">
        <f t="shared" si="0"/>
        <v>329978</v>
      </c>
      <c r="B15" t="s">
        <v>9</v>
      </c>
      <c r="C15">
        <v>1</v>
      </c>
      <c r="D15">
        <f t="shared" si="1"/>
        <v>23</v>
      </c>
      <c r="E15">
        <v>2</v>
      </c>
      <c r="F15" t="s">
        <v>21</v>
      </c>
      <c r="G15" t="s">
        <v>11</v>
      </c>
      <c r="H15" t="s">
        <v>12</v>
      </c>
      <c r="I15">
        <v>1001684.39155902</v>
      </c>
    </row>
    <row r="16" spans="1:11" x14ac:dyDescent="0.3">
      <c r="A16">
        <f t="shared" si="0"/>
        <v>329976</v>
      </c>
      <c r="B16" t="s">
        <v>9</v>
      </c>
      <c r="C16">
        <v>1</v>
      </c>
      <c r="D16">
        <f t="shared" si="1"/>
        <v>25</v>
      </c>
      <c r="E16">
        <v>2</v>
      </c>
      <c r="F16" t="s">
        <v>22</v>
      </c>
      <c r="G16" t="s">
        <v>19</v>
      </c>
      <c r="H16" t="s">
        <v>12</v>
      </c>
      <c r="I16">
        <v>692104.77994330204</v>
      </c>
    </row>
    <row r="17" spans="1:9" x14ac:dyDescent="0.3">
      <c r="A17">
        <f t="shared" si="0"/>
        <v>329974</v>
      </c>
      <c r="B17" t="s">
        <v>9</v>
      </c>
      <c r="C17">
        <v>2</v>
      </c>
      <c r="D17">
        <f t="shared" si="1"/>
        <v>27</v>
      </c>
      <c r="E17">
        <v>680</v>
      </c>
      <c r="F17" t="s">
        <v>10</v>
      </c>
      <c r="G17" t="s">
        <v>11</v>
      </c>
      <c r="H17" t="s">
        <v>12</v>
      </c>
      <c r="I17">
        <v>1001684.39155902</v>
      </c>
    </row>
    <row r="18" spans="1:9" x14ac:dyDescent="0.3">
      <c r="A18">
        <f t="shared" si="0"/>
        <v>329972</v>
      </c>
      <c r="B18" t="s">
        <v>13</v>
      </c>
      <c r="C18">
        <v>2</v>
      </c>
      <c r="D18">
        <f t="shared" si="1"/>
        <v>29</v>
      </c>
      <c r="E18">
        <v>1</v>
      </c>
      <c r="F18" t="s">
        <v>23</v>
      </c>
      <c r="G18" t="s">
        <v>24</v>
      </c>
      <c r="H18" t="s">
        <v>12</v>
      </c>
      <c r="I18">
        <v>1237283.4899466501</v>
      </c>
    </row>
    <row r="19" spans="1:9" x14ac:dyDescent="0.3">
      <c r="A19">
        <f t="shared" si="0"/>
        <v>329970</v>
      </c>
      <c r="B19" t="s">
        <v>13</v>
      </c>
      <c r="C19">
        <v>1</v>
      </c>
      <c r="D19">
        <f t="shared" si="1"/>
        <v>31</v>
      </c>
      <c r="E19">
        <v>1</v>
      </c>
      <c r="F19" t="s">
        <v>25</v>
      </c>
      <c r="G19" t="s">
        <v>11</v>
      </c>
      <c r="H19" t="s">
        <v>12</v>
      </c>
      <c r="I19">
        <v>1001684.39155902</v>
      </c>
    </row>
    <row r="20" spans="1:9" x14ac:dyDescent="0.3">
      <c r="A20">
        <f t="shared" si="0"/>
        <v>329968</v>
      </c>
      <c r="B20" t="s">
        <v>13</v>
      </c>
      <c r="C20">
        <v>1</v>
      </c>
      <c r="D20">
        <f t="shared" si="1"/>
        <v>33</v>
      </c>
      <c r="E20">
        <v>593</v>
      </c>
      <c r="F20" t="s">
        <v>10</v>
      </c>
      <c r="G20" t="s">
        <v>11</v>
      </c>
      <c r="H20" t="s">
        <v>12</v>
      </c>
      <c r="I20">
        <v>1001684.39155902</v>
      </c>
    </row>
    <row r="21" spans="1:9" x14ac:dyDescent="0.3">
      <c r="A21">
        <f t="shared" si="0"/>
        <v>329966</v>
      </c>
      <c r="B21" t="s">
        <v>13</v>
      </c>
      <c r="C21">
        <v>1</v>
      </c>
      <c r="D21">
        <f t="shared" si="1"/>
        <v>35</v>
      </c>
      <c r="E21">
        <v>470</v>
      </c>
      <c r="F21" t="s">
        <v>26</v>
      </c>
      <c r="G21" t="s">
        <v>11</v>
      </c>
      <c r="H21" t="s">
        <v>12</v>
      </c>
      <c r="I21">
        <v>1001684.39155902</v>
      </c>
    </row>
    <row r="22" spans="1:9" x14ac:dyDescent="0.3">
      <c r="A22">
        <f t="shared" si="0"/>
        <v>329964</v>
      </c>
      <c r="B22" t="s">
        <v>9</v>
      </c>
      <c r="C22">
        <v>1</v>
      </c>
      <c r="D22">
        <f t="shared" si="1"/>
        <v>37</v>
      </c>
      <c r="E22">
        <v>578</v>
      </c>
      <c r="F22" t="s">
        <v>26</v>
      </c>
      <c r="G22" t="s">
        <v>11</v>
      </c>
      <c r="H22" t="s">
        <v>12</v>
      </c>
      <c r="I22">
        <v>1001684.39155902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BB12-A5C0-41B8-9231-C1862C273E72}">
  <dimension ref="A1:K22"/>
  <sheetViews>
    <sheetView workbookViewId="0">
      <selection activeCell="K7" sqref="K7"/>
    </sheetView>
  </sheetViews>
  <sheetFormatPr defaultRowHeight="14.4" x14ac:dyDescent="0.3"/>
  <sheetData>
    <row r="1" spans="1:11" x14ac:dyDescent="0.3">
      <c r="A1" t="s">
        <v>30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1" x14ac:dyDescent="0.3">
      <c r="A4">
        <v>330000</v>
      </c>
      <c r="B4" t="s">
        <v>9</v>
      </c>
      <c r="C4">
        <v>1</v>
      </c>
      <c r="D4">
        <v>1</v>
      </c>
      <c r="E4">
        <v>518</v>
      </c>
      <c r="F4" t="s">
        <v>10</v>
      </c>
      <c r="G4" t="s">
        <v>11</v>
      </c>
      <c r="H4" t="s">
        <v>12</v>
      </c>
      <c r="I4">
        <v>1001684.39155902</v>
      </c>
    </row>
    <row r="5" spans="1:11" x14ac:dyDescent="0.3">
      <c r="A5">
        <f>A4-2</f>
        <v>329998</v>
      </c>
      <c r="B5" t="s">
        <v>13</v>
      </c>
      <c r="C5">
        <v>1</v>
      </c>
      <c r="D5">
        <f>D4+2</f>
        <v>3</v>
      </c>
      <c r="E5">
        <v>1</v>
      </c>
      <c r="F5" t="s">
        <v>10</v>
      </c>
      <c r="G5" t="s">
        <v>11</v>
      </c>
      <c r="H5" t="s">
        <v>12</v>
      </c>
      <c r="I5">
        <v>1001684.39155902</v>
      </c>
    </row>
    <row r="6" spans="1:11" x14ac:dyDescent="0.3">
      <c r="A6">
        <f t="shared" ref="A6:A22" si="0">A5-2</f>
        <v>329996</v>
      </c>
      <c r="B6" t="s">
        <v>9</v>
      </c>
      <c r="C6">
        <v>1</v>
      </c>
      <c r="D6">
        <f t="shared" ref="D6:D22" si="1">D5+2</f>
        <v>5</v>
      </c>
      <c r="E6">
        <v>2</v>
      </c>
      <c r="F6" t="s">
        <v>10</v>
      </c>
      <c r="G6" t="s">
        <v>11</v>
      </c>
      <c r="H6" t="s">
        <v>12</v>
      </c>
      <c r="I6">
        <v>1001684.39155902</v>
      </c>
      <c r="K6">
        <f>MAX(I4:I22)</f>
        <v>1625819.10869565</v>
      </c>
    </row>
    <row r="7" spans="1:11" x14ac:dyDescent="0.3">
      <c r="A7">
        <f t="shared" si="0"/>
        <v>329994</v>
      </c>
      <c r="B7" t="s">
        <v>13</v>
      </c>
      <c r="C7">
        <v>1</v>
      </c>
      <c r="D7">
        <f t="shared" si="1"/>
        <v>7</v>
      </c>
      <c r="E7">
        <v>1</v>
      </c>
      <c r="F7" t="s">
        <v>10</v>
      </c>
      <c r="G7" t="s">
        <v>11</v>
      </c>
      <c r="H7" t="s">
        <v>12</v>
      </c>
      <c r="I7">
        <v>1001684.39155902</v>
      </c>
    </row>
    <row r="8" spans="1:11" x14ac:dyDescent="0.3">
      <c r="A8">
        <f t="shared" si="0"/>
        <v>329992</v>
      </c>
      <c r="B8" t="s">
        <v>13</v>
      </c>
      <c r="C8">
        <v>1</v>
      </c>
      <c r="D8">
        <f t="shared" si="1"/>
        <v>9</v>
      </c>
      <c r="E8">
        <v>388</v>
      </c>
      <c r="F8" t="s">
        <v>14</v>
      </c>
      <c r="G8" t="s">
        <v>15</v>
      </c>
      <c r="H8" t="s">
        <v>12</v>
      </c>
      <c r="I8">
        <v>1516724.37256415</v>
      </c>
    </row>
    <row r="9" spans="1:11" x14ac:dyDescent="0.3">
      <c r="A9">
        <f t="shared" si="0"/>
        <v>329990</v>
      </c>
      <c r="B9" t="s">
        <v>9</v>
      </c>
      <c r="C9">
        <v>2</v>
      </c>
      <c r="D9">
        <f t="shared" si="1"/>
        <v>11</v>
      </c>
      <c r="E9">
        <v>230</v>
      </c>
      <c r="F9" t="s">
        <v>16</v>
      </c>
      <c r="G9" t="s">
        <v>17</v>
      </c>
      <c r="H9" t="s">
        <v>12</v>
      </c>
      <c r="I9">
        <v>1625819.10869565</v>
      </c>
    </row>
    <row r="10" spans="1:11" x14ac:dyDescent="0.3">
      <c r="A10">
        <f t="shared" si="0"/>
        <v>329988</v>
      </c>
      <c r="B10" t="s">
        <v>13</v>
      </c>
      <c r="C10">
        <v>1</v>
      </c>
      <c r="D10">
        <f t="shared" si="1"/>
        <v>13</v>
      </c>
      <c r="E10">
        <v>465</v>
      </c>
      <c r="F10" t="s">
        <v>10</v>
      </c>
      <c r="G10" t="s">
        <v>11</v>
      </c>
      <c r="H10" t="s">
        <v>12</v>
      </c>
      <c r="I10">
        <v>1001684.39155902</v>
      </c>
    </row>
    <row r="11" spans="1:11" x14ac:dyDescent="0.3">
      <c r="A11">
        <f t="shared" si="0"/>
        <v>329986</v>
      </c>
      <c r="B11" t="s">
        <v>9</v>
      </c>
      <c r="C11">
        <v>2</v>
      </c>
      <c r="D11">
        <f t="shared" si="1"/>
        <v>15</v>
      </c>
      <c r="E11">
        <v>2</v>
      </c>
      <c r="F11" t="s">
        <v>18</v>
      </c>
      <c r="G11" t="s">
        <v>19</v>
      </c>
      <c r="H11" t="s">
        <v>12</v>
      </c>
      <c r="I11">
        <v>692104.77994330204</v>
      </c>
    </row>
    <row r="12" spans="1:11" x14ac:dyDescent="0.3">
      <c r="A12">
        <f t="shared" si="0"/>
        <v>329984</v>
      </c>
      <c r="B12" t="s">
        <v>13</v>
      </c>
      <c r="C12">
        <v>2</v>
      </c>
      <c r="D12">
        <f t="shared" si="1"/>
        <v>17</v>
      </c>
      <c r="E12">
        <v>665</v>
      </c>
      <c r="F12" t="s">
        <v>10</v>
      </c>
      <c r="G12" t="s">
        <v>11</v>
      </c>
      <c r="H12" t="s">
        <v>12</v>
      </c>
      <c r="I12">
        <v>1001684.39155902</v>
      </c>
    </row>
    <row r="13" spans="1:11" x14ac:dyDescent="0.3">
      <c r="A13">
        <f t="shared" si="0"/>
        <v>329982</v>
      </c>
      <c r="B13" t="s">
        <v>9</v>
      </c>
      <c r="C13">
        <v>2</v>
      </c>
      <c r="D13">
        <f t="shared" si="1"/>
        <v>19</v>
      </c>
      <c r="E13">
        <v>2</v>
      </c>
      <c r="F13" t="s">
        <v>10</v>
      </c>
      <c r="G13" t="s">
        <v>11</v>
      </c>
      <c r="H13" t="s">
        <v>12</v>
      </c>
      <c r="I13">
        <v>1001684.39155902</v>
      </c>
    </row>
    <row r="14" spans="1:11" x14ac:dyDescent="0.3">
      <c r="A14">
        <f t="shared" si="0"/>
        <v>329980</v>
      </c>
      <c r="B14" t="s">
        <v>13</v>
      </c>
      <c r="C14">
        <v>2</v>
      </c>
      <c r="D14">
        <f t="shared" si="1"/>
        <v>21</v>
      </c>
      <c r="E14">
        <v>1</v>
      </c>
      <c r="F14" t="s">
        <v>20</v>
      </c>
      <c r="G14" t="s">
        <v>19</v>
      </c>
      <c r="H14" t="s">
        <v>12</v>
      </c>
      <c r="I14">
        <v>692104.77994330204</v>
      </c>
    </row>
    <row r="15" spans="1:11" x14ac:dyDescent="0.3">
      <c r="A15">
        <f t="shared" si="0"/>
        <v>329978</v>
      </c>
      <c r="B15" t="s">
        <v>9</v>
      </c>
      <c r="C15">
        <v>1</v>
      </c>
      <c r="D15">
        <f t="shared" si="1"/>
        <v>23</v>
      </c>
      <c r="E15">
        <v>2</v>
      </c>
      <c r="F15" t="s">
        <v>21</v>
      </c>
      <c r="G15" t="s">
        <v>11</v>
      </c>
      <c r="H15" t="s">
        <v>12</v>
      </c>
      <c r="I15">
        <v>1001684.39155902</v>
      </c>
    </row>
    <row r="16" spans="1:11" x14ac:dyDescent="0.3">
      <c r="A16">
        <f t="shared" si="0"/>
        <v>329976</v>
      </c>
      <c r="B16" t="s">
        <v>9</v>
      </c>
      <c r="C16">
        <v>1</v>
      </c>
      <c r="D16">
        <f t="shared" si="1"/>
        <v>25</v>
      </c>
      <c r="E16">
        <v>2</v>
      </c>
      <c r="F16" t="s">
        <v>22</v>
      </c>
      <c r="G16" t="s">
        <v>19</v>
      </c>
      <c r="H16" t="s">
        <v>12</v>
      </c>
      <c r="I16">
        <v>692104.77994330204</v>
      </c>
    </row>
    <row r="17" spans="1:9" x14ac:dyDescent="0.3">
      <c r="A17">
        <f t="shared" si="0"/>
        <v>329974</v>
      </c>
      <c r="B17" t="s">
        <v>9</v>
      </c>
      <c r="C17">
        <v>2</v>
      </c>
      <c r="D17">
        <f t="shared" si="1"/>
        <v>27</v>
      </c>
      <c r="E17">
        <v>680</v>
      </c>
      <c r="F17" t="s">
        <v>10</v>
      </c>
      <c r="G17" t="s">
        <v>11</v>
      </c>
      <c r="H17" t="s">
        <v>12</v>
      </c>
      <c r="I17">
        <v>1001684.39155902</v>
      </c>
    </row>
    <row r="18" spans="1:9" x14ac:dyDescent="0.3">
      <c r="A18">
        <f t="shared" si="0"/>
        <v>329972</v>
      </c>
      <c r="B18" t="s">
        <v>13</v>
      </c>
      <c r="C18">
        <v>2</v>
      </c>
      <c r="D18">
        <f t="shared" si="1"/>
        <v>29</v>
      </c>
      <c r="E18">
        <v>1</v>
      </c>
      <c r="F18" t="s">
        <v>23</v>
      </c>
      <c r="G18" t="s">
        <v>24</v>
      </c>
      <c r="H18" t="s">
        <v>12</v>
      </c>
      <c r="I18">
        <v>1237283.4899466501</v>
      </c>
    </row>
    <row r="19" spans="1:9" x14ac:dyDescent="0.3">
      <c r="A19">
        <f t="shared" si="0"/>
        <v>329970</v>
      </c>
      <c r="B19" t="s">
        <v>13</v>
      </c>
      <c r="C19">
        <v>1</v>
      </c>
      <c r="D19">
        <f t="shared" si="1"/>
        <v>31</v>
      </c>
      <c r="E19">
        <v>1</v>
      </c>
      <c r="F19" t="s">
        <v>25</v>
      </c>
      <c r="G19" t="s">
        <v>11</v>
      </c>
      <c r="H19" t="s">
        <v>12</v>
      </c>
      <c r="I19">
        <v>1001684.39155902</v>
      </c>
    </row>
    <row r="20" spans="1:9" x14ac:dyDescent="0.3">
      <c r="A20">
        <f t="shared" si="0"/>
        <v>329968</v>
      </c>
      <c r="B20" t="s">
        <v>13</v>
      </c>
      <c r="C20">
        <v>1</v>
      </c>
      <c r="D20">
        <f t="shared" si="1"/>
        <v>33</v>
      </c>
      <c r="E20">
        <v>593</v>
      </c>
      <c r="F20" t="s">
        <v>10</v>
      </c>
      <c r="G20" t="s">
        <v>11</v>
      </c>
      <c r="H20" t="s">
        <v>12</v>
      </c>
      <c r="I20">
        <v>1001684.39155902</v>
      </c>
    </row>
    <row r="21" spans="1:9" x14ac:dyDescent="0.3">
      <c r="A21">
        <f t="shared" si="0"/>
        <v>329966</v>
      </c>
      <c r="B21" t="s">
        <v>13</v>
      </c>
      <c r="C21">
        <v>1</v>
      </c>
      <c r="D21">
        <f t="shared" si="1"/>
        <v>35</v>
      </c>
      <c r="E21">
        <v>470</v>
      </c>
      <c r="F21" t="s">
        <v>26</v>
      </c>
      <c r="G21" t="s">
        <v>11</v>
      </c>
      <c r="H21" t="s">
        <v>12</v>
      </c>
      <c r="I21">
        <v>1001684.39155902</v>
      </c>
    </row>
    <row r="22" spans="1:9" x14ac:dyDescent="0.3">
      <c r="A22">
        <f t="shared" si="0"/>
        <v>329964</v>
      </c>
      <c r="B22" t="s">
        <v>9</v>
      </c>
      <c r="C22">
        <v>1</v>
      </c>
      <c r="D22">
        <f t="shared" si="1"/>
        <v>37</v>
      </c>
      <c r="E22">
        <v>578</v>
      </c>
      <c r="F22" t="s">
        <v>26</v>
      </c>
      <c r="G22" t="s">
        <v>11</v>
      </c>
      <c r="H22" t="s">
        <v>12</v>
      </c>
      <c r="I22">
        <v>1001684.39155902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6388-996E-4989-BE30-4D827901D013}">
  <dimension ref="A1:K22"/>
  <sheetViews>
    <sheetView workbookViewId="0">
      <selection activeCell="J11" sqref="J11"/>
    </sheetView>
  </sheetViews>
  <sheetFormatPr defaultRowHeight="14.4" x14ac:dyDescent="0.3"/>
  <cols>
    <col min="11" max="11" width="24.44140625" customWidth="1"/>
  </cols>
  <sheetData>
    <row r="1" spans="1:11" x14ac:dyDescent="0.3">
      <c r="A1" t="s">
        <v>29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1" x14ac:dyDescent="0.3">
      <c r="A4">
        <v>330000</v>
      </c>
      <c r="B4" t="s">
        <v>9</v>
      </c>
      <c r="C4">
        <v>1</v>
      </c>
      <c r="D4">
        <v>1</v>
      </c>
      <c r="E4">
        <v>518</v>
      </c>
      <c r="F4" t="s">
        <v>10</v>
      </c>
      <c r="G4" t="s">
        <v>11</v>
      </c>
      <c r="H4" t="s">
        <v>12</v>
      </c>
      <c r="I4">
        <v>1001684.39155902</v>
      </c>
      <c r="K4" t="str">
        <f>IF(E4&gt;100,"Property is expensive","Property is less expensive")</f>
        <v>Property is expensive</v>
      </c>
    </row>
    <row r="5" spans="1:11" x14ac:dyDescent="0.3">
      <c r="A5">
        <f>A4-2</f>
        <v>329998</v>
      </c>
      <c r="B5" t="s">
        <v>13</v>
      </c>
      <c r="C5">
        <v>1</v>
      </c>
      <c r="D5">
        <f>D4+2</f>
        <v>3</v>
      </c>
      <c r="E5">
        <v>1</v>
      </c>
      <c r="F5" t="s">
        <v>10</v>
      </c>
      <c r="G5" t="s">
        <v>11</v>
      </c>
      <c r="H5" t="s">
        <v>12</v>
      </c>
      <c r="I5">
        <v>1001684.39155902</v>
      </c>
      <c r="K5" t="str">
        <f t="shared" ref="K5:K22" si="0">IF(E5&gt;100,"Property is expensive","Property is less expensive")</f>
        <v>Property is less expensive</v>
      </c>
    </row>
    <row r="6" spans="1:11" x14ac:dyDescent="0.3">
      <c r="A6">
        <f t="shared" ref="A6:A22" si="1">A5-2</f>
        <v>329996</v>
      </c>
      <c r="B6" t="s">
        <v>9</v>
      </c>
      <c r="C6">
        <v>1</v>
      </c>
      <c r="D6">
        <f t="shared" ref="D6:D22" si="2">D5+2</f>
        <v>5</v>
      </c>
      <c r="E6">
        <v>2</v>
      </c>
      <c r="F6" t="s">
        <v>10</v>
      </c>
      <c r="G6" t="s">
        <v>11</v>
      </c>
      <c r="H6" t="s">
        <v>12</v>
      </c>
      <c r="I6">
        <v>1001684.39155902</v>
      </c>
      <c r="K6" t="str">
        <f t="shared" si="0"/>
        <v>Property is less expensive</v>
      </c>
    </row>
    <row r="7" spans="1:11" x14ac:dyDescent="0.3">
      <c r="A7">
        <f t="shared" si="1"/>
        <v>329994</v>
      </c>
      <c r="B7" t="s">
        <v>13</v>
      </c>
      <c r="C7">
        <v>1</v>
      </c>
      <c r="D7">
        <f t="shared" si="2"/>
        <v>7</v>
      </c>
      <c r="E7">
        <v>1</v>
      </c>
      <c r="F7" t="s">
        <v>10</v>
      </c>
      <c r="G7" t="s">
        <v>11</v>
      </c>
      <c r="H7" t="s">
        <v>12</v>
      </c>
      <c r="I7">
        <v>1001684.39155902</v>
      </c>
      <c r="K7" t="str">
        <f t="shared" si="0"/>
        <v>Property is less expensive</v>
      </c>
    </row>
    <row r="8" spans="1:11" x14ac:dyDescent="0.3">
      <c r="A8">
        <f t="shared" si="1"/>
        <v>329992</v>
      </c>
      <c r="B8" t="s">
        <v>13</v>
      </c>
      <c r="C8">
        <v>1</v>
      </c>
      <c r="D8">
        <f t="shared" si="2"/>
        <v>9</v>
      </c>
      <c r="E8">
        <v>388</v>
      </c>
      <c r="F8" t="s">
        <v>14</v>
      </c>
      <c r="G8" t="s">
        <v>15</v>
      </c>
      <c r="H8" t="s">
        <v>12</v>
      </c>
      <c r="I8">
        <v>1516724.37256415</v>
      </c>
      <c r="K8" t="str">
        <f t="shared" si="0"/>
        <v>Property is expensive</v>
      </c>
    </row>
    <row r="9" spans="1:11" x14ac:dyDescent="0.3">
      <c r="A9">
        <f t="shared" si="1"/>
        <v>329990</v>
      </c>
      <c r="B9" t="s">
        <v>9</v>
      </c>
      <c r="C9">
        <v>2</v>
      </c>
      <c r="D9">
        <f t="shared" si="2"/>
        <v>11</v>
      </c>
      <c r="E9">
        <v>230</v>
      </c>
      <c r="F9" t="s">
        <v>16</v>
      </c>
      <c r="G9" t="s">
        <v>17</v>
      </c>
      <c r="H9" t="s">
        <v>12</v>
      </c>
      <c r="I9">
        <v>1625819.10869565</v>
      </c>
      <c r="K9" t="str">
        <f t="shared" si="0"/>
        <v>Property is expensive</v>
      </c>
    </row>
    <row r="10" spans="1:11" x14ac:dyDescent="0.3">
      <c r="A10">
        <f t="shared" si="1"/>
        <v>329988</v>
      </c>
      <c r="B10" t="s">
        <v>13</v>
      </c>
      <c r="C10">
        <v>1</v>
      </c>
      <c r="D10">
        <f t="shared" si="2"/>
        <v>13</v>
      </c>
      <c r="E10">
        <v>465</v>
      </c>
      <c r="F10" t="s">
        <v>10</v>
      </c>
      <c r="G10" t="s">
        <v>11</v>
      </c>
      <c r="H10" t="s">
        <v>12</v>
      </c>
      <c r="I10">
        <v>1001684.39155902</v>
      </c>
      <c r="K10" t="str">
        <f t="shared" si="0"/>
        <v>Property is expensive</v>
      </c>
    </row>
    <row r="11" spans="1:11" x14ac:dyDescent="0.3">
      <c r="A11">
        <f t="shared" si="1"/>
        <v>329986</v>
      </c>
      <c r="B11" t="s">
        <v>9</v>
      </c>
      <c r="C11">
        <v>2</v>
      </c>
      <c r="D11">
        <f t="shared" si="2"/>
        <v>15</v>
      </c>
      <c r="E11">
        <v>2</v>
      </c>
      <c r="F11" t="s">
        <v>18</v>
      </c>
      <c r="G11" t="s">
        <v>19</v>
      </c>
      <c r="H11" t="s">
        <v>12</v>
      </c>
      <c r="I11">
        <v>692104.77994330204</v>
      </c>
      <c r="K11" t="str">
        <f t="shared" si="0"/>
        <v>Property is less expensive</v>
      </c>
    </row>
    <row r="12" spans="1:11" x14ac:dyDescent="0.3">
      <c r="A12">
        <f t="shared" si="1"/>
        <v>329984</v>
      </c>
      <c r="B12" t="s">
        <v>13</v>
      </c>
      <c r="C12">
        <v>2</v>
      </c>
      <c r="D12">
        <f t="shared" si="2"/>
        <v>17</v>
      </c>
      <c r="E12">
        <v>665</v>
      </c>
      <c r="F12" t="s">
        <v>10</v>
      </c>
      <c r="G12" t="s">
        <v>11</v>
      </c>
      <c r="H12" t="s">
        <v>12</v>
      </c>
      <c r="I12">
        <v>1001684.39155902</v>
      </c>
      <c r="K12" t="str">
        <f t="shared" si="0"/>
        <v>Property is expensive</v>
      </c>
    </row>
    <row r="13" spans="1:11" x14ac:dyDescent="0.3">
      <c r="A13">
        <f t="shared" si="1"/>
        <v>329982</v>
      </c>
      <c r="B13" t="s">
        <v>9</v>
      </c>
      <c r="C13">
        <v>2</v>
      </c>
      <c r="D13">
        <f t="shared" si="2"/>
        <v>19</v>
      </c>
      <c r="E13">
        <v>2</v>
      </c>
      <c r="F13" t="s">
        <v>10</v>
      </c>
      <c r="G13" t="s">
        <v>11</v>
      </c>
      <c r="H13" t="s">
        <v>12</v>
      </c>
      <c r="I13">
        <v>1001684.39155902</v>
      </c>
      <c r="K13" t="str">
        <f t="shared" si="0"/>
        <v>Property is less expensive</v>
      </c>
    </row>
    <row r="14" spans="1:11" x14ac:dyDescent="0.3">
      <c r="A14">
        <f t="shared" si="1"/>
        <v>329980</v>
      </c>
      <c r="B14" t="s">
        <v>13</v>
      </c>
      <c r="C14">
        <v>2</v>
      </c>
      <c r="D14">
        <f t="shared" si="2"/>
        <v>21</v>
      </c>
      <c r="E14">
        <v>1</v>
      </c>
      <c r="F14" t="s">
        <v>20</v>
      </c>
      <c r="G14" t="s">
        <v>19</v>
      </c>
      <c r="H14" t="s">
        <v>12</v>
      </c>
      <c r="I14">
        <v>692104.77994330204</v>
      </c>
      <c r="K14" t="str">
        <f t="shared" si="0"/>
        <v>Property is less expensive</v>
      </c>
    </row>
    <row r="15" spans="1:11" x14ac:dyDescent="0.3">
      <c r="A15">
        <f t="shared" si="1"/>
        <v>329978</v>
      </c>
      <c r="B15" t="s">
        <v>9</v>
      </c>
      <c r="C15">
        <v>1</v>
      </c>
      <c r="D15">
        <f t="shared" si="2"/>
        <v>23</v>
      </c>
      <c r="E15">
        <v>2</v>
      </c>
      <c r="F15" t="s">
        <v>21</v>
      </c>
      <c r="G15" t="s">
        <v>11</v>
      </c>
      <c r="H15" t="s">
        <v>12</v>
      </c>
      <c r="I15">
        <v>1001684.39155902</v>
      </c>
      <c r="K15" t="str">
        <f t="shared" si="0"/>
        <v>Property is less expensive</v>
      </c>
    </row>
    <row r="16" spans="1:11" x14ac:dyDescent="0.3">
      <c r="A16">
        <f t="shared" si="1"/>
        <v>329976</v>
      </c>
      <c r="B16" t="s">
        <v>9</v>
      </c>
      <c r="C16">
        <v>1</v>
      </c>
      <c r="D16">
        <f t="shared" si="2"/>
        <v>25</v>
      </c>
      <c r="E16">
        <v>2</v>
      </c>
      <c r="F16" t="s">
        <v>22</v>
      </c>
      <c r="G16" t="s">
        <v>19</v>
      </c>
      <c r="H16" t="s">
        <v>12</v>
      </c>
      <c r="I16">
        <v>692104.77994330204</v>
      </c>
      <c r="K16" t="str">
        <f t="shared" si="0"/>
        <v>Property is less expensive</v>
      </c>
    </row>
    <row r="17" spans="1:11" x14ac:dyDescent="0.3">
      <c r="A17">
        <f t="shared" si="1"/>
        <v>329974</v>
      </c>
      <c r="B17" t="s">
        <v>9</v>
      </c>
      <c r="C17">
        <v>2</v>
      </c>
      <c r="D17">
        <f t="shared" si="2"/>
        <v>27</v>
      </c>
      <c r="E17">
        <v>680</v>
      </c>
      <c r="F17" t="s">
        <v>10</v>
      </c>
      <c r="G17" t="s">
        <v>11</v>
      </c>
      <c r="H17" t="s">
        <v>12</v>
      </c>
      <c r="I17">
        <v>1001684.39155902</v>
      </c>
      <c r="K17" t="str">
        <f t="shared" si="0"/>
        <v>Property is expensive</v>
      </c>
    </row>
    <row r="18" spans="1:11" x14ac:dyDescent="0.3">
      <c r="A18">
        <f t="shared" si="1"/>
        <v>329972</v>
      </c>
      <c r="B18" t="s">
        <v>13</v>
      </c>
      <c r="C18">
        <v>2</v>
      </c>
      <c r="D18">
        <f t="shared" si="2"/>
        <v>29</v>
      </c>
      <c r="E18">
        <v>1</v>
      </c>
      <c r="F18" t="s">
        <v>23</v>
      </c>
      <c r="G18" t="s">
        <v>24</v>
      </c>
      <c r="H18" t="s">
        <v>12</v>
      </c>
      <c r="I18">
        <v>1237283.4899466501</v>
      </c>
      <c r="K18" t="str">
        <f t="shared" si="0"/>
        <v>Property is less expensive</v>
      </c>
    </row>
    <row r="19" spans="1:11" x14ac:dyDescent="0.3">
      <c r="A19">
        <f t="shared" si="1"/>
        <v>329970</v>
      </c>
      <c r="B19" t="s">
        <v>13</v>
      </c>
      <c r="C19">
        <v>1</v>
      </c>
      <c r="D19">
        <f t="shared" si="2"/>
        <v>31</v>
      </c>
      <c r="E19">
        <v>1</v>
      </c>
      <c r="F19" t="s">
        <v>25</v>
      </c>
      <c r="G19" t="s">
        <v>11</v>
      </c>
      <c r="H19" t="s">
        <v>12</v>
      </c>
      <c r="I19">
        <v>1001684.39155902</v>
      </c>
      <c r="K19" t="str">
        <f t="shared" si="0"/>
        <v>Property is less expensive</v>
      </c>
    </row>
    <row r="20" spans="1:11" x14ac:dyDescent="0.3">
      <c r="A20">
        <f t="shared" si="1"/>
        <v>329968</v>
      </c>
      <c r="B20" t="s">
        <v>13</v>
      </c>
      <c r="C20">
        <v>1</v>
      </c>
      <c r="D20">
        <f t="shared" si="2"/>
        <v>33</v>
      </c>
      <c r="E20">
        <v>593</v>
      </c>
      <c r="F20" t="s">
        <v>10</v>
      </c>
      <c r="G20" t="s">
        <v>11</v>
      </c>
      <c r="H20" t="s">
        <v>12</v>
      </c>
      <c r="I20">
        <v>1001684.39155902</v>
      </c>
      <c r="K20" t="str">
        <f t="shared" si="0"/>
        <v>Property is expensive</v>
      </c>
    </row>
    <row r="21" spans="1:11" x14ac:dyDescent="0.3">
      <c r="A21">
        <f t="shared" si="1"/>
        <v>329966</v>
      </c>
      <c r="B21" t="s">
        <v>13</v>
      </c>
      <c r="C21">
        <v>1</v>
      </c>
      <c r="D21">
        <f t="shared" si="2"/>
        <v>35</v>
      </c>
      <c r="E21">
        <v>470</v>
      </c>
      <c r="F21" t="s">
        <v>26</v>
      </c>
      <c r="G21" t="s">
        <v>11</v>
      </c>
      <c r="H21" t="s">
        <v>12</v>
      </c>
      <c r="I21">
        <v>1001684.39155902</v>
      </c>
      <c r="K21" t="str">
        <f t="shared" si="0"/>
        <v>Property is expensive</v>
      </c>
    </row>
    <row r="22" spans="1:11" x14ac:dyDescent="0.3">
      <c r="A22">
        <f t="shared" si="1"/>
        <v>329964</v>
      </c>
      <c r="B22" t="s">
        <v>9</v>
      </c>
      <c r="C22">
        <v>1</v>
      </c>
      <c r="D22">
        <f t="shared" si="2"/>
        <v>37</v>
      </c>
      <c r="E22">
        <v>578</v>
      </c>
      <c r="F22" t="s">
        <v>26</v>
      </c>
      <c r="G22" t="s">
        <v>11</v>
      </c>
      <c r="H22" t="s">
        <v>12</v>
      </c>
      <c r="I22">
        <v>1001684.39155902</v>
      </c>
      <c r="K22" t="str">
        <f t="shared" si="0"/>
        <v>Property is expensive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FE82-4CCE-440D-B454-DF217473C6BD}">
  <dimension ref="A1:M22"/>
  <sheetViews>
    <sheetView workbookViewId="0">
      <selection activeCell="M9" sqref="M9"/>
    </sheetView>
  </sheetViews>
  <sheetFormatPr defaultRowHeight="14.4" x14ac:dyDescent="0.3"/>
  <sheetData>
    <row r="1" spans="1:13" x14ac:dyDescent="0.3">
      <c r="A1" t="s">
        <v>28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3" x14ac:dyDescent="0.3">
      <c r="A4">
        <v>330000</v>
      </c>
      <c r="B4" t="s">
        <v>9</v>
      </c>
      <c r="C4">
        <v>1</v>
      </c>
      <c r="D4">
        <v>1</v>
      </c>
      <c r="E4">
        <v>518</v>
      </c>
      <c r="F4" t="s">
        <v>10</v>
      </c>
      <c r="G4" t="s">
        <v>11</v>
      </c>
      <c r="H4" t="s">
        <v>12</v>
      </c>
      <c r="I4">
        <v>1001684.39155902</v>
      </c>
    </row>
    <row r="5" spans="1:13" x14ac:dyDescent="0.3">
      <c r="A5">
        <f>A4-2</f>
        <v>329998</v>
      </c>
      <c r="B5" t="s">
        <v>13</v>
      </c>
      <c r="C5">
        <v>1</v>
      </c>
      <c r="D5">
        <f>D4+2</f>
        <v>3</v>
      </c>
      <c r="E5">
        <v>1</v>
      </c>
      <c r="F5" t="s">
        <v>10</v>
      </c>
      <c r="G5" t="s">
        <v>11</v>
      </c>
      <c r="H5" t="s">
        <v>12</v>
      </c>
      <c r="I5">
        <v>1001684.39155902</v>
      </c>
    </row>
    <row r="6" spans="1:13" x14ac:dyDescent="0.3">
      <c r="A6">
        <f t="shared" ref="A6:A22" si="0">A5-2</f>
        <v>329996</v>
      </c>
      <c r="B6" t="s">
        <v>9</v>
      </c>
      <c r="C6">
        <v>1</v>
      </c>
      <c r="D6">
        <f t="shared" ref="D6:D22" si="1">D5+2</f>
        <v>5</v>
      </c>
      <c r="E6">
        <v>2</v>
      </c>
      <c r="F6" t="s">
        <v>10</v>
      </c>
      <c r="G6" t="s">
        <v>11</v>
      </c>
      <c r="H6" t="s">
        <v>12</v>
      </c>
      <c r="I6">
        <v>1001684.39155902</v>
      </c>
    </row>
    <row r="7" spans="1:13" x14ac:dyDescent="0.3">
      <c r="A7">
        <f t="shared" si="0"/>
        <v>329994</v>
      </c>
      <c r="B7" t="s">
        <v>13</v>
      </c>
      <c r="C7">
        <v>1</v>
      </c>
      <c r="D7">
        <f t="shared" si="1"/>
        <v>7</v>
      </c>
      <c r="E7">
        <v>1</v>
      </c>
      <c r="F7" t="s">
        <v>10</v>
      </c>
      <c r="G7" t="s">
        <v>11</v>
      </c>
      <c r="H7" t="s">
        <v>12</v>
      </c>
      <c r="I7">
        <v>1001684.39155902</v>
      </c>
    </row>
    <row r="8" spans="1:13" x14ac:dyDescent="0.3">
      <c r="A8">
        <f t="shared" si="0"/>
        <v>329992</v>
      </c>
      <c r="B8" t="s">
        <v>13</v>
      </c>
      <c r="C8">
        <v>1</v>
      </c>
      <c r="D8">
        <f t="shared" si="1"/>
        <v>9</v>
      </c>
      <c r="E8">
        <v>388</v>
      </c>
      <c r="F8" t="s">
        <v>14</v>
      </c>
      <c r="G8" t="s">
        <v>15</v>
      </c>
      <c r="H8" t="s">
        <v>12</v>
      </c>
      <c r="I8">
        <v>1516724.37256415</v>
      </c>
      <c r="M8">
        <f>AVERAGEIF(B4:B22,"Apartment",I4:I22)</f>
        <v>1002237.2242151526</v>
      </c>
    </row>
    <row r="9" spans="1:13" x14ac:dyDescent="0.3">
      <c r="A9">
        <f t="shared" si="0"/>
        <v>329990</v>
      </c>
      <c r="B9" t="s">
        <v>9</v>
      </c>
      <c r="C9">
        <v>2</v>
      </c>
      <c r="D9">
        <f t="shared" si="1"/>
        <v>11</v>
      </c>
      <c r="E9">
        <v>230</v>
      </c>
      <c r="F9" t="s">
        <v>16</v>
      </c>
      <c r="G9" t="s">
        <v>17</v>
      </c>
      <c r="H9" t="s">
        <v>12</v>
      </c>
      <c r="I9">
        <v>1625819.10869565</v>
      </c>
    </row>
    <row r="10" spans="1:13" x14ac:dyDescent="0.3">
      <c r="A10">
        <f t="shared" si="0"/>
        <v>329988</v>
      </c>
      <c r="B10" t="s">
        <v>13</v>
      </c>
      <c r="C10">
        <v>1</v>
      </c>
      <c r="D10">
        <f t="shared" si="1"/>
        <v>13</v>
      </c>
      <c r="E10">
        <v>465</v>
      </c>
      <c r="F10" t="s">
        <v>10</v>
      </c>
      <c r="G10" t="s">
        <v>11</v>
      </c>
      <c r="H10" t="s">
        <v>12</v>
      </c>
      <c r="I10">
        <v>1001684.39155902</v>
      </c>
    </row>
    <row r="11" spans="1:13" x14ac:dyDescent="0.3">
      <c r="A11">
        <f t="shared" si="0"/>
        <v>329986</v>
      </c>
      <c r="B11" t="s">
        <v>9</v>
      </c>
      <c r="C11">
        <v>2</v>
      </c>
      <c r="D11">
        <f t="shared" si="1"/>
        <v>15</v>
      </c>
      <c r="E11">
        <v>2</v>
      </c>
      <c r="F11" t="s">
        <v>18</v>
      </c>
      <c r="G11" t="s">
        <v>19</v>
      </c>
      <c r="H11" t="s">
        <v>12</v>
      </c>
      <c r="I11">
        <v>692104.77994330204</v>
      </c>
    </row>
    <row r="12" spans="1:13" x14ac:dyDescent="0.3">
      <c r="A12">
        <f t="shared" si="0"/>
        <v>329984</v>
      </c>
      <c r="B12" t="s">
        <v>13</v>
      </c>
      <c r="C12">
        <v>2</v>
      </c>
      <c r="D12">
        <f t="shared" si="1"/>
        <v>17</v>
      </c>
      <c r="E12">
        <v>665</v>
      </c>
      <c r="F12" t="s">
        <v>10</v>
      </c>
      <c r="G12" t="s">
        <v>11</v>
      </c>
      <c r="H12" t="s">
        <v>12</v>
      </c>
      <c r="I12">
        <v>1001684.39155902</v>
      </c>
    </row>
    <row r="13" spans="1:13" x14ac:dyDescent="0.3">
      <c r="A13">
        <f t="shared" si="0"/>
        <v>329982</v>
      </c>
      <c r="B13" t="s">
        <v>9</v>
      </c>
      <c r="C13">
        <v>2</v>
      </c>
      <c r="D13">
        <f t="shared" si="1"/>
        <v>19</v>
      </c>
      <c r="E13">
        <v>2</v>
      </c>
      <c r="F13" t="s">
        <v>10</v>
      </c>
      <c r="G13" t="s">
        <v>11</v>
      </c>
      <c r="H13" t="s">
        <v>12</v>
      </c>
      <c r="I13">
        <v>1001684.39155902</v>
      </c>
    </row>
    <row r="14" spans="1:13" x14ac:dyDescent="0.3">
      <c r="A14">
        <f t="shared" si="0"/>
        <v>329980</v>
      </c>
      <c r="B14" t="s">
        <v>13</v>
      </c>
      <c r="C14">
        <v>2</v>
      </c>
      <c r="D14">
        <f t="shared" si="1"/>
        <v>21</v>
      </c>
      <c r="E14">
        <v>1</v>
      </c>
      <c r="F14" t="s">
        <v>20</v>
      </c>
      <c r="G14" t="s">
        <v>19</v>
      </c>
      <c r="H14" t="s">
        <v>12</v>
      </c>
      <c r="I14">
        <v>692104.77994330204</v>
      </c>
    </row>
    <row r="15" spans="1:13" x14ac:dyDescent="0.3">
      <c r="A15">
        <f t="shared" si="0"/>
        <v>329978</v>
      </c>
      <c r="B15" t="s">
        <v>9</v>
      </c>
      <c r="C15">
        <v>1</v>
      </c>
      <c r="D15">
        <f t="shared" si="1"/>
        <v>23</v>
      </c>
      <c r="E15">
        <v>2</v>
      </c>
      <c r="F15" t="s">
        <v>21</v>
      </c>
      <c r="G15" t="s">
        <v>11</v>
      </c>
      <c r="H15" t="s">
        <v>12</v>
      </c>
      <c r="I15">
        <v>1001684.39155902</v>
      </c>
    </row>
    <row r="16" spans="1:13" x14ac:dyDescent="0.3">
      <c r="A16">
        <f t="shared" si="0"/>
        <v>329976</v>
      </c>
      <c r="B16" t="s">
        <v>9</v>
      </c>
      <c r="C16">
        <v>1</v>
      </c>
      <c r="D16">
        <f t="shared" si="1"/>
        <v>25</v>
      </c>
      <c r="E16">
        <v>2</v>
      </c>
      <c r="F16" t="s">
        <v>22</v>
      </c>
      <c r="G16" t="s">
        <v>19</v>
      </c>
      <c r="H16" t="s">
        <v>12</v>
      </c>
      <c r="I16">
        <v>692104.77994330204</v>
      </c>
    </row>
    <row r="17" spans="1:9" x14ac:dyDescent="0.3">
      <c r="A17">
        <f t="shared" si="0"/>
        <v>329974</v>
      </c>
      <c r="B17" t="s">
        <v>9</v>
      </c>
      <c r="C17">
        <v>2</v>
      </c>
      <c r="D17">
        <f t="shared" si="1"/>
        <v>27</v>
      </c>
      <c r="E17">
        <v>680</v>
      </c>
      <c r="F17" t="s">
        <v>10</v>
      </c>
      <c r="G17" t="s">
        <v>11</v>
      </c>
      <c r="H17" t="s">
        <v>12</v>
      </c>
      <c r="I17">
        <v>1001684.39155902</v>
      </c>
    </row>
    <row r="18" spans="1:9" x14ac:dyDescent="0.3">
      <c r="A18">
        <f t="shared" si="0"/>
        <v>329972</v>
      </c>
      <c r="B18" t="s">
        <v>13</v>
      </c>
      <c r="C18">
        <v>2</v>
      </c>
      <c r="D18">
        <f t="shared" si="1"/>
        <v>29</v>
      </c>
      <c r="E18">
        <v>1</v>
      </c>
      <c r="F18" t="s">
        <v>23</v>
      </c>
      <c r="G18" t="s">
        <v>24</v>
      </c>
      <c r="H18" t="s">
        <v>12</v>
      </c>
      <c r="I18">
        <v>1237283.4899466501</v>
      </c>
    </row>
    <row r="19" spans="1:9" x14ac:dyDescent="0.3">
      <c r="A19">
        <f t="shared" si="0"/>
        <v>329970</v>
      </c>
      <c r="B19" t="s">
        <v>13</v>
      </c>
      <c r="C19">
        <v>1</v>
      </c>
      <c r="D19">
        <f t="shared" si="1"/>
        <v>31</v>
      </c>
      <c r="E19">
        <v>1</v>
      </c>
      <c r="F19" t="s">
        <v>25</v>
      </c>
      <c r="G19" t="s">
        <v>11</v>
      </c>
      <c r="H19" t="s">
        <v>12</v>
      </c>
      <c r="I19">
        <v>1001684.39155902</v>
      </c>
    </row>
    <row r="20" spans="1:9" x14ac:dyDescent="0.3">
      <c r="A20">
        <f t="shared" si="0"/>
        <v>329968</v>
      </c>
      <c r="B20" t="s">
        <v>13</v>
      </c>
      <c r="C20">
        <v>1</v>
      </c>
      <c r="D20">
        <f t="shared" si="1"/>
        <v>33</v>
      </c>
      <c r="E20">
        <v>593</v>
      </c>
      <c r="F20" t="s">
        <v>10</v>
      </c>
      <c r="G20" t="s">
        <v>11</v>
      </c>
      <c r="H20" t="s">
        <v>12</v>
      </c>
      <c r="I20">
        <v>1001684.39155902</v>
      </c>
    </row>
    <row r="21" spans="1:9" x14ac:dyDescent="0.3">
      <c r="A21">
        <f t="shared" si="0"/>
        <v>329966</v>
      </c>
      <c r="B21" t="s">
        <v>13</v>
      </c>
      <c r="C21">
        <v>1</v>
      </c>
      <c r="D21">
        <f t="shared" si="1"/>
        <v>35</v>
      </c>
      <c r="E21">
        <v>470</v>
      </c>
      <c r="F21" t="s">
        <v>26</v>
      </c>
      <c r="G21" t="s">
        <v>11</v>
      </c>
      <c r="H21" t="s">
        <v>12</v>
      </c>
      <c r="I21">
        <v>1001684.39155902</v>
      </c>
    </row>
    <row r="22" spans="1:9" x14ac:dyDescent="0.3">
      <c r="A22">
        <f t="shared" si="0"/>
        <v>329964</v>
      </c>
      <c r="B22" t="s">
        <v>9</v>
      </c>
      <c r="C22">
        <v>1</v>
      </c>
      <c r="D22">
        <f t="shared" si="1"/>
        <v>37</v>
      </c>
      <c r="E22">
        <v>578</v>
      </c>
      <c r="F22" t="s">
        <v>26</v>
      </c>
      <c r="G22" t="s">
        <v>11</v>
      </c>
      <c r="H22" t="s">
        <v>12</v>
      </c>
      <c r="I22">
        <v>1001684.39155902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91B7-48FB-420E-8E0A-D123719C2D59}">
  <dimension ref="A1:L22"/>
  <sheetViews>
    <sheetView workbookViewId="0">
      <selection activeCell="L10" sqref="L10"/>
    </sheetView>
  </sheetViews>
  <sheetFormatPr defaultRowHeight="14.4" x14ac:dyDescent="0.3"/>
  <cols>
    <col min="12" max="12" width="11" bestFit="1" customWidth="1"/>
  </cols>
  <sheetData>
    <row r="1" spans="1:12" x14ac:dyDescent="0.3">
      <c r="A1" t="s">
        <v>27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2" x14ac:dyDescent="0.3">
      <c r="A4">
        <v>330000</v>
      </c>
      <c r="B4" t="s">
        <v>9</v>
      </c>
      <c r="C4">
        <v>1</v>
      </c>
      <c r="D4">
        <v>1</v>
      </c>
      <c r="E4">
        <v>518</v>
      </c>
      <c r="F4" t="s">
        <v>10</v>
      </c>
      <c r="G4" t="s">
        <v>11</v>
      </c>
      <c r="H4" t="s">
        <v>12</v>
      </c>
      <c r="I4">
        <v>1001684.39155902</v>
      </c>
    </row>
    <row r="5" spans="1:12" x14ac:dyDescent="0.3">
      <c r="A5">
        <f>A4-2</f>
        <v>329998</v>
      </c>
      <c r="B5" t="s">
        <v>13</v>
      </c>
      <c r="C5">
        <v>1</v>
      </c>
      <c r="D5">
        <f>D4+2</f>
        <v>3</v>
      </c>
      <c r="E5">
        <v>1</v>
      </c>
      <c r="F5" t="s">
        <v>10</v>
      </c>
      <c r="G5" t="s">
        <v>11</v>
      </c>
      <c r="H5" t="s">
        <v>12</v>
      </c>
      <c r="I5">
        <v>1001684.39155902</v>
      </c>
    </row>
    <row r="6" spans="1:12" x14ac:dyDescent="0.3">
      <c r="A6">
        <f t="shared" ref="A6:A22" si="0">A5-2</f>
        <v>329996</v>
      </c>
      <c r="B6" t="s">
        <v>9</v>
      </c>
      <c r="C6">
        <v>1</v>
      </c>
      <c r="D6">
        <f t="shared" ref="D6:D22" si="1">D5+2</f>
        <v>5</v>
      </c>
      <c r="E6">
        <v>2</v>
      </c>
      <c r="F6" t="s">
        <v>10</v>
      </c>
      <c r="G6" t="s">
        <v>11</v>
      </c>
      <c r="H6" t="s">
        <v>12</v>
      </c>
      <c r="I6">
        <v>1001684.39155902</v>
      </c>
    </row>
    <row r="7" spans="1:12" x14ac:dyDescent="0.3">
      <c r="A7">
        <f t="shared" si="0"/>
        <v>329994</v>
      </c>
      <c r="B7" t="s">
        <v>13</v>
      </c>
      <c r="C7">
        <v>1</v>
      </c>
      <c r="D7">
        <f t="shared" si="1"/>
        <v>7</v>
      </c>
      <c r="E7">
        <v>1</v>
      </c>
      <c r="F7" t="s">
        <v>10</v>
      </c>
      <c r="G7" t="s">
        <v>11</v>
      </c>
      <c r="H7" t="s">
        <v>12</v>
      </c>
      <c r="I7">
        <v>1001684.39155902</v>
      </c>
    </row>
    <row r="8" spans="1:12" x14ac:dyDescent="0.3">
      <c r="A8">
        <f t="shared" si="0"/>
        <v>329992</v>
      </c>
      <c r="B8" t="s">
        <v>13</v>
      </c>
      <c r="C8">
        <v>1</v>
      </c>
      <c r="D8">
        <f t="shared" si="1"/>
        <v>9</v>
      </c>
      <c r="E8">
        <v>388</v>
      </c>
      <c r="F8" t="s">
        <v>14</v>
      </c>
      <c r="G8" t="s">
        <v>15</v>
      </c>
      <c r="H8" t="s">
        <v>12</v>
      </c>
      <c r="I8">
        <v>1516724.37256415</v>
      </c>
    </row>
    <row r="9" spans="1:12" x14ac:dyDescent="0.3">
      <c r="A9">
        <f t="shared" si="0"/>
        <v>329990</v>
      </c>
      <c r="B9" t="s">
        <v>9</v>
      </c>
      <c r="C9">
        <v>2</v>
      </c>
      <c r="D9">
        <f t="shared" si="1"/>
        <v>11</v>
      </c>
      <c r="E9">
        <v>230</v>
      </c>
      <c r="F9" t="s">
        <v>16</v>
      </c>
      <c r="G9" t="s">
        <v>17</v>
      </c>
      <c r="H9" t="s">
        <v>12</v>
      </c>
      <c r="I9">
        <v>1625819.10869565</v>
      </c>
      <c r="L9">
        <f>SUMIF(B4:B22,"Flat",I4:I22)</f>
        <v>10457903.383367242</v>
      </c>
    </row>
    <row r="10" spans="1:12" x14ac:dyDescent="0.3">
      <c r="A10">
        <f t="shared" si="0"/>
        <v>329988</v>
      </c>
      <c r="B10" t="s">
        <v>13</v>
      </c>
      <c r="C10">
        <v>1</v>
      </c>
      <c r="D10">
        <f t="shared" si="1"/>
        <v>13</v>
      </c>
      <c r="E10">
        <v>465</v>
      </c>
      <c r="F10" t="s">
        <v>10</v>
      </c>
      <c r="G10" t="s">
        <v>11</v>
      </c>
      <c r="H10" t="s">
        <v>12</v>
      </c>
      <c r="I10">
        <v>1001684.39155902</v>
      </c>
    </row>
    <row r="11" spans="1:12" x14ac:dyDescent="0.3">
      <c r="A11">
        <f t="shared" si="0"/>
        <v>329986</v>
      </c>
      <c r="B11" t="s">
        <v>9</v>
      </c>
      <c r="C11">
        <v>2</v>
      </c>
      <c r="D11">
        <f t="shared" si="1"/>
        <v>15</v>
      </c>
      <c r="E11">
        <v>2</v>
      </c>
      <c r="F11" t="s">
        <v>18</v>
      </c>
      <c r="G11" t="s">
        <v>19</v>
      </c>
      <c r="H11" t="s">
        <v>12</v>
      </c>
      <c r="I11">
        <v>692104.77994330204</v>
      </c>
    </row>
    <row r="12" spans="1:12" x14ac:dyDescent="0.3">
      <c r="A12">
        <f t="shared" si="0"/>
        <v>329984</v>
      </c>
      <c r="B12" t="s">
        <v>13</v>
      </c>
      <c r="C12">
        <v>2</v>
      </c>
      <c r="D12">
        <f t="shared" si="1"/>
        <v>17</v>
      </c>
      <c r="E12">
        <v>665</v>
      </c>
      <c r="F12" t="s">
        <v>10</v>
      </c>
      <c r="G12" t="s">
        <v>11</v>
      </c>
      <c r="H12" t="s">
        <v>12</v>
      </c>
      <c r="I12">
        <v>1001684.39155902</v>
      </c>
    </row>
    <row r="13" spans="1:12" x14ac:dyDescent="0.3">
      <c r="A13">
        <f t="shared" si="0"/>
        <v>329982</v>
      </c>
      <c r="B13" t="s">
        <v>9</v>
      </c>
      <c r="C13">
        <v>2</v>
      </c>
      <c r="D13">
        <f t="shared" si="1"/>
        <v>19</v>
      </c>
      <c r="E13">
        <v>2</v>
      </c>
      <c r="F13" t="s">
        <v>10</v>
      </c>
      <c r="G13" t="s">
        <v>11</v>
      </c>
      <c r="H13" t="s">
        <v>12</v>
      </c>
      <c r="I13">
        <v>1001684.39155902</v>
      </c>
    </row>
    <row r="14" spans="1:12" x14ac:dyDescent="0.3">
      <c r="A14">
        <f t="shared" si="0"/>
        <v>329980</v>
      </c>
      <c r="B14" t="s">
        <v>13</v>
      </c>
      <c r="C14">
        <v>2</v>
      </c>
      <c r="D14">
        <f t="shared" si="1"/>
        <v>21</v>
      </c>
      <c r="E14">
        <v>1</v>
      </c>
      <c r="F14" t="s">
        <v>20</v>
      </c>
      <c r="G14" t="s">
        <v>19</v>
      </c>
      <c r="H14" t="s">
        <v>12</v>
      </c>
      <c r="I14">
        <v>692104.77994330204</v>
      </c>
    </row>
    <row r="15" spans="1:12" x14ac:dyDescent="0.3">
      <c r="A15">
        <f t="shared" si="0"/>
        <v>329978</v>
      </c>
      <c r="B15" t="s">
        <v>9</v>
      </c>
      <c r="C15">
        <v>1</v>
      </c>
      <c r="D15">
        <f t="shared" si="1"/>
        <v>23</v>
      </c>
      <c r="E15">
        <v>2</v>
      </c>
      <c r="F15" t="s">
        <v>21</v>
      </c>
      <c r="G15" t="s">
        <v>11</v>
      </c>
      <c r="H15" t="s">
        <v>12</v>
      </c>
      <c r="I15">
        <v>1001684.39155902</v>
      </c>
    </row>
    <row r="16" spans="1:12" x14ac:dyDescent="0.3">
      <c r="A16">
        <f t="shared" si="0"/>
        <v>329976</v>
      </c>
      <c r="B16" t="s">
        <v>9</v>
      </c>
      <c r="C16">
        <v>1</v>
      </c>
      <c r="D16">
        <f t="shared" si="1"/>
        <v>25</v>
      </c>
      <c r="E16">
        <v>2</v>
      </c>
      <c r="F16" t="s">
        <v>22</v>
      </c>
      <c r="G16" t="s">
        <v>19</v>
      </c>
      <c r="H16" t="s">
        <v>12</v>
      </c>
      <c r="I16">
        <v>692104.77994330204</v>
      </c>
    </row>
    <row r="17" spans="1:9" x14ac:dyDescent="0.3">
      <c r="A17">
        <f t="shared" si="0"/>
        <v>329974</v>
      </c>
      <c r="B17" t="s">
        <v>9</v>
      </c>
      <c r="C17">
        <v>2</v>
      </c>
      <c r="D17">
        <f t="shared" si="1"/>
        <v>27</v>
      </c>
      <c r="E17">
        <v>680</v>
      </c>
      <c r="F17" t="s">
        <v>10</v>
      </c>
      <c r="G17" t="s">
        <v>11</v>
      </c>
      <c r="H17" t="s">
        <v>12</v>
      </c>
      <c r="I17">
        <v>1001684.39155902</v>
      </c>
    </row>
    <row r="18" spans="1:9" x14ac:dyDescent="0.3">
      <c r="A18">
        <f t="shared" si="0"/>
        <v>329972</v>
      </c>
      <c r="B18" t="s">
        <v>13</v>
      </c>
      <c r="C18">
        <v>2</v>
      </c>
      <c r="D18">
        <f t="shared" si="1"/>
        <v>29</v>
      </c>
      <c r="E18">
        <v>1</v>
      </c>
      <c r="F18" t="s">
        <v>23</v>
      </c>
      <c r="G18" t="s">
        <v>24</v>
      </c>
      <c r="H18" t="s">
        <v>12</v>
      </c>
      <c r="I18">
        <v>1237283.4899466501</v>
      </c>
    </row>
    <row r="19" spans="1:9" x14ac:dyDescent="0.3">
      <c r="A19">
        <f t="shared" si="0"/>
        <v>329970</v>
      </c>
      <c r="B19" t="s">
        <v>13</v>
      </c>
      <c r="C19">
        <v>1</v>
      </c>
      <c r="D19">
        <f t="shared" si="1"/>
        <v>31</v>
      </c>
      <c r="E19">
        <v>1</v>
      </c>
      <c r="F19" t="s">
        <v>25</v>
      </c>
      <c r="G19" t="s">
        <v>11</v>
      </c>
      <c r="H19" t="s">
        <v>12</v>
      </c>
      <c r="I19">
        <v>1001684.39155902</v>
      </c>
    </row>
    <row r="20" spans="1:9" x14ac:dyDescent="0.3">
      <c r="A20">
        <f t="shared" si="0"/>
        <v>329968</v>
      </c>
      <c r="B20" t="s">
        <v>13</v>
      </c>
      <c r="C20">
        <v>1</v>
      </c>
      <c r="D20">
        <f t="shared" si="1"/>
        <v>33</v>
      </c>
      <c r="E20">
        <v>593</v>
      </c>
      <c r="F20" t="s">
        <v>10</v>
      </c>
      <c r="G20" t="s">
        <v>11</v>
      </c>
      <c r="H20" t="s">
        <v>12</v>
      </c>
      <c r="I20">
        <v>1001684.39155902</v>
      </c>
    </row>
    <row r="21" spans="1:9" x14ac:dyDescent="0.3">
      <c r="A21">
        <f t="shared" si="0"/>
        <v>329966</v>
      </c>
      <c r="B21" t="s">
        <v>13</v>
      </c>
      <c r="C21">
        <v>1</v>
      </c>
      <c r="D21">
        <f t="shared" si="1"/>
        <v>35</v>
      </c>
      <c r="E21">
        <v>470</v>
      </c>
      <c r="F21" t="s">
        <v>26</v>
      </c>
      <c r="G21" t="s">
        <v>11</v>
      </c>
      <c r="H21" t="s">
        <v>12</v>
      </c>
      <c r="I21">
        <v>1001684.39155902</v>
      </c>
    </row>
    <row r="22" spans="1:9" x14ac:dyDescent="0.3">
      <c r="A22">
        <f t="shared" si="0"/>
        <v>329964</v>
      </c>
      <c r="B22" t="s">
        <v>9</v>
      </c>
      <c r="C22">
        <v>1</v>
      </c>
      <c r="D22">
        <f t="shared" si="1"/>
        <v>37</v>
      </c>
      <c r="E22">
        <v>578</v>
      </c>
      <c r="F22" t="s">
        <v>26</v>
      </c>
      <c r="G22" t="s">
        <v>11</v>
      </c>
      <c r="H22" t="s">
        <v>12</v>
      </c>
      <c r="I22">
        <v>1001684.39155902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Sheet7</vt:lpstr>
      <vt:lpstr>Sheet6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2024-12-30T07:43:18Z</dcterms:created>
  <dcterms:modified xsi:type="dcterms:W3CDTF">2024-12-30T08:08:06Z</dcterms:modified>
</cp:coreProperties>
</file>