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649ABB01-4FEA-4866-9512-66A4FBF99CBC}" xr6:coauthVersionLast="47" xr6:coauthVersionMax="47" xr10:uidLastSave="{00000000-0000-0000-0000-000000000000}"/>
  <bookViews>
    <workbookView xWindow="-108" yWindow="-108" windowWidth="23256" windowHeight="12456" xr2:uid="{89602FF5-682C-4066-AAC2-D340E45EEA41}"/>
  </bookViews>
  <sheets>
    <sheet name="Marvel Vs DC" sheetId="1" r:id="rId1"/>
    <sheet name="Questions " sheetId="2" r:id="rId2"/>
  </sheets>
  <calcPr calcId="191029"/>
</workbook>
</file>

<file path=xl/calcChain.xml><?xml version="1.0" encoding="utf-8"?>
<calcChain xmlns="http://schemas.openxmlformats.org/spreadsheetml/2006/main">
  <c r="I52" i="1" l="1"/>
  <c r="I53" i="1" s="1"/>
  <c r="I45" i="1"/>
  <c r="I46" i="1" s="1"/>
  <c r="I47" i="1" s="1"/>
  <c r="I48" i="1" s="1"/>
  <c r="I49" i="1" s="1"/>
  <c r="I50" i="1" s="1"/>
  <c r="I38" i="1"/>
  <c r="I39" i="1" s="1"/>
  <c r="I40" i="1" s="1"/>
  <c r="I41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</calcChain>
</file>

<file path=xl/sharedStrings.xml><?xml version="1.0" encoding="utf-8"?>
<sst xmlns="http://schemas.openxmlformats.org/spreadsheetml/2006/main" count="529" uniqueCount="245">
  <si>
    <t>ID</t>
  </si>
  <si>
    <t>Movie</t>
  </si>
  <si>
    <t>Year</t>
  </si>
  <si>
    <t>Genre</t>
  </si>
  <si>
    <t>RunTime</t>
  </si>
  <si>
    <t>Rating</t>
  </si>
  <si>
    <t>Director</t>
  </si>
  <si>
    <t>IMDB_Score</t>
  </si>
  <si>
    <t>Votes</t>
  </si>
  <si>
    <t>USA_Gross</t>
  </si>
  <si>
    <t>Category</t>
  </si>
  <si>
    <t>Eternals</t>
  </si>
  <si>
    <t>Action,Adventure,Drama</t>
  </si>
  <si>
    <t>ChloÃ©Zhao</t>
  </si>
  <si>
    <t>Marvel</t>
  </si>
  <si>
    <t>Loki</t>
  </si>
  <si>
    <t>Action,Adventure,Fantasy</t>
  </si>
  <si>
    <t>The Falcon and the Winter Soldier</t>
  </si>
  <si>
    <t>50 min</t>
  </si>
  <si>
    <t>TV-14</t>
  </si>
  <si>
    <t>WandaVision</t>
  </si>
  <si>
    <t>Action,Comedy,Drama</t>
  </si>
  <si>
    <t>350 min</t>
  </si>
  <si>
    <t>TV-PG</t>
  </si>
  <si>
    <t>Spider-Man: No Way Home</t>
  </si>
  <si>
    <t>Action,Adventure,Sci-Fi</t>
  </si>
  <si>
    <t>JonWatts</t>
  </si>
  <si>
    <t>Black Widow</t>
  </si>
  <si>
    <t>133 min</t>
  </si>
  <si>
    <t>PG-13</t>
  </si>
  <si>
    <t>CateShortland</t>
  </si>
  <si>
    <t>Avengers: Endgame</t>
  </si>
  <si>
    <t>181 min</t>
  </si>
  <si>
    <t>AnthonyRusso,JoeRusso</t>
  </si>
  <si>
    <t>$858.37M</t>
  </si>
  <si>
    <t>Guardians of the Galaxy</t>
  </si>
  <si>
    <t>Action,Adventure,Comedy</t>
  </si>
  <si>
    <t>121 min</t>
  </si>
  <si>
    <t>JamesGunn</t>
  </si>
  <si>
    <t>$333.18M</t>
  </si>
  <si>
    <t>Thor: Love and Thunder</t>
  </si>
  <si>
    <t>TaikaWaititi</t>
  </si>
  <si>
    <t>Spider-Man: Far from Home</t>
  </si>
  <si>
    <t>129 min</t>
  </si>
  <si>
    <t>$390.53M</t>
  </si>
  <si>
    <t>Thor: Ragnarok</t>
  </si>
  <si>
    <t>130 min</t>
  </si>
  <si>
    <t>$315.06M</t>
  </si>
  <si>
    <t>Avengers: Infinity War</t>
  </si>
  <si>
    <t>149 min</t>
  </si>
  <si>
    <t>$678.82M</t>
  </si>
  <si>
    <t>Black Panther</t>
  </si>
  <si>
    <t>134 min</t>
  </si>
  <si>
    <t>RyanCoogler</t>
  </si>
  <si>
    <t>$700.06M</t>
  </si>
  <si>
    <t>Captain Marvel</t>
  </si>
  <si>
    <t>123 min</t>
  </si>
  <si>
    <t>AnnaBoden,RyanFleck</t>
  </si>
  <si>
    <t>$426.83M</t>
  </si>
  <si>
    <t>Shang-Chi and the Legend of the Ten Rings</t>
  </si>
  <si>
    <t>DestinDanielCretton</t>
  </si>
  <si>
    <t>Spider-Man: Homecoming</t>
  </si>
  <si>
    <t>$334.20M</t>
  </si>
  <si>
    <t>Avengers: Age of Ultron</t>
  </si>
  <si>
    <t>141 min</t>
  </si>
  <si>
    <t>JossWhedon</t>
  </si>
  <si>
    <t>$459.01M</t>
  </si>
  <si>
    <t>Captain America: The First Avenger</t>
  </si>
  <si>
    <t>124 min</t>
  </si>
  <si>
    <t>JoeJohnston</t>
  </si>
  <si>
    <t>$176.65M</t>
  </si>
  <si>
    <t>Guardians of the Galaxy Vol. 2</t>
  </si>
  <si>
    <t>136 min</t>
  </si>
  <si>
    <t>$389.81M</t>
  </si>
  <si>
    <t>Thor</t>
  </si>
  <si>
    <t>115 min</t>
  </si>
  <si>
    <t>KennethBranagh</t>
  </si>
  <si>
    <t>$181.03M</t>
  </si>
  <si>
    <t>Iron Man</t>
  </si>
  <si>
    <t>126 min</t>
  </si>
  <si>
    <t>JonFavreau</t>
  </si>
  <si>
    <t>$318.41M</t>
  </si>
  <si>
    <t>Captain America: Civil War</t>
  </si>
  <si>
    <t>147 min</t>
  </si>
  <si>
    <t>$408.08M</t>
  </si>
  <si>
    <t>The Avengers</t>
  </si>
  <si>
    <t>143 min</t>
  </si>
  <si>
    <t>$623.28M</t>
  </si>
  <si>
    <t>Doctor Strange in the Multiverse of Madness</t>
  </si>
  <si>
    <t>SamRaimi</t>
  </si>
  <si>
    <t>Brightburn</t>
  </si>
  <si>
    <t>Drama,Horror,Mystery</t>
  </si>
  <si>
    <t>90 min</t>
  </si>
  <si>
    <t>R</t>
  </si>
  <si>
    <t>DavidYarovesky</t>
  </si>
  <si>
    <t>$17.30M</t>
  </si>
  <si>
    <t>Doctor Strange</t>
  </si>
  <si>
    <t>ScottDerrickson</t>
  </si>
  <si>
    <t>$232.64M</t>
  </si>
  <si>
    <t>Ant-Man</t>
  </si>
  <si>
    <t>117 min</t>
  </si>
  <si>
    <t>PeytonReed</t>
  </si>
  <si>
    <t>$180.20M</t>
  </si>
  <si>
    <t>Captain America: The Winter Soldier</t>
  </si>
  <si>
    <t>$259.77M</t>
  </si>
  <si>
    <t>Iron Man 3</t>
  </si>
  <si>
    <t>ShaneBlack</t>
  </si>
  <si>
    <t>$409.01M</t>
  </si>
  <si>
    <t>What If...?</t>
  </si>
  <si>
    <t>Animation,Action,Adventure</t>
  </si>
  <si>
    <t>Black Panther: Wakanda Forever</t>
  </si>
  <si>
    <t>Thor: The Dark World</t>
  </si>
  <si>
    <t>112 min</t>
  </si>
  <si>
    <t>AlanTaylor</t>
  </si>
  <si>
    <t>$206.36M</t>
  </si>
  <si>
    <t>Iron Man 2</t>
  </si>
  <si>
    <t>$312.43M</t>
  </si>
  <si>
    <t>Spider-Man 3</t>
  </si>
  <si>
    <t>139 min</t>
  </si>
  <si>
    <t>$336.53M</t>
  </si>
  <si>
    <t>Ant-Man and the Wasp</t>
  </si>
  <si>
    <t>118 min</t>
  </si>
  <si>
    <t>$216.65M</t>
  </si>
  <si>
    <t>The Incredible Hulk</t>
  </si>
  <si>
    <t>LouisLeterrier</t>
  </si>
  <si>
    <t>$134.52M</t>
  </si>
  <si>
    <t>Hawkeye</t>
  </si>
  <si>
    <t>Action,Adventure,Crime</t>
  </si>
  <si>
    <t>60 min</t>
  </si>
  <si>
    <t>Guardians of the Galaxy Vol. 3</t>
  </si>
  <si>
    <t>The Marvels</t>
  </si>
  <si>
    <t>NiaDaCosta</t>
  </si>
  <si>
    <t>Moon Knight</t>
  </si>
  <si>
    <t>Long Shot</t>
  </si>
  <si>
    <t>Comedy,Romance</t>
  </si>
  <si>
    <t>125 min</t>
  </si>
  <si>
    <t>JonathanLevine</t>
  </si>
  <si>
    <t>$30.32M</t>
  </si>
  <si>
    <t>Ralph Breaks the Internet</t>
  </si>
  <si>
    <t>Animation,Adventure,Comedy</t>
  </si>
  <si>
    <t>PG</t>
  </si>
  <si>
    <t>PhilJohnston,RichMoore</t>
  </si>
  <si>
    <t>$201.09M</t>
  </si>
  <si>
    <t>Fantastic 4: Rise of the Silver Surfer</t>
  </si>
  <si>
    <t>92 min</t>
  </si>
  <si>
    <t>TimStory</t>
  </si>
  <si>
    <t>$131.92M</t>
  </si>
  <si>
    <t>Ms. Marvel</t>
  </si>
  <si>
    <t>Fantastic Four</t>
  </si>
  <si>
    <t>She-Hulk</t>
  </si>
  <si>
    <t>Secret Invasion</t>
  </si>
  <si>
    <t>Deadpool 3</t>
  </si>
  <si>
    <t>Action,Comedy,Sci-Fi</t>
  </si>
  <si>
    <t>Blade</t>
  </si>
  <si>
    <t>Guardians of the Galaxy: Inferno</t>
  </si>
  <si>
    <t>Short,Comedy,Music</t>
  </si>
  <si>
    <t>4 min</t>
  </si>
  <si>
    <t>Not Rated</t>
  </si>
  <si>
    <t>JamesGunn,DavidYarovesky</t>
  </si>
  <si>
    <t>Ironheart</t>
  </si>
  <si>
    <t>Armor Wars</t>
  </si>
  <si>
    <t>Punisher: War Zone</t>
  </si>
  <si>
    <t>Action,Crime,Drama</t>
  </si>
  <si>
    <t>103 min</t>
  </si>
  <si>
    <t>LexiAlexander</t>
  </si>
  <si>
    <t>$7.95M</t>
  </si>
  <si>
    <t>Ant-Man and the Wasp: Quantumania</t>
  </si>
  <si>
    <t>I Am Groot</t>
  </si>
  <si>
    <t>Marvel Studios: Legends</t>
  </si>
  <si>
    <t>Action,Fantasy,Sci-Fi</t>
  </si>
  <si>
    <t>7 min</t>
  </si>
  <si>
    <t>Mutant X</t>
  </si>
  <si>
    <t>Captain America 4</t>
  </si>
  <si>
    <t>Marvel Studios: Assembled</t>
  </si>
  <si>
    <t>Documentary</t>
  </si>
  <si>
    <t>58 min</t>
  </si>
  <si>
    <t>The Guardians of the Galaxy Holiday Special</t>
  </si>
  <si>
    <t>X-Men</t>
  </si>
  <si>
    <t>Animation,Action,Sci-Fi</t>
  </si>
  <si>
    <t>Iron Man: Armored Adventures</t>
  </si>
  <si>
    <t>22 min</t>
  </si>
  <si>
    <t>TV-Y7</t>
  </si>
  <si>
    <t>Marvel One-Shot: Agent Carter</t>
  </si>
  <si>
    <t>Short,Action,Adventure</t>
  </si>
  <si>
    <t>15 min</t>
  </si>
  <si>
    <t>LouisD'Esposito</t>
  </si>
  <si>
    <t>Team Thor</t>
  </si>
  <si>
    <t>Short,Comedy,Fantasy</t>
  </si>
  <si>
    <t>The Oscars</t>
  </si>
  <si>
    <t>Comedy,Music</t>
  </si>
  <si>
    <t>175 min</t>
  </si>
  <si>
    <t>HamishHamilton</t>
  </si>
  <si>
    <t>Hulk Vs.</t>
  </si>
  <si>
    <t>82 min</t>
  </si>
  <si>
    <t>SamLiu,FrankPaur</t>
  </si>
  <si>
    <t>Wolverine</t>
  </si>
  <si>
    <t>23 min</t>
  </si>
  <si>
    <t>Music</t>
  </si>
  <si>
    <t>170 min</t>
  </si>
  <si>
    <t>GlennWeiss</t>
  </si>
  <si>
    <t>Avengers: Damage Control</t>
  </si>
  <si>
    <t>Action</t>
  </si>
  <si>
    <t>The Sinister Six</t>
  </si>
  <si>
    <t>Sci-Fi</t>
  </si>
  <si>
    <t>Ultimate Avengers: The Movie</t>
  </si>
  <si>
    <t>72 min</t>
  </si>
  <si>
    <t>CurtGeda,StevenE.Gordon,BobRichardson</t>
  </si>
  <si>
    <t>223 min</t>
  </si>
  <si>
    <t>62 min</t>
  </si>
  <si>
    <t>5 min</t>
  </si>
  <si>
    <t>59 min</t>
  </si>
  <si>
    <t>49 min</t>
  </si>
  <si>
    <t>48 min</t>
  </si>
  <si>
    <t>63 min</t>
  </si>
  <si>
    <t>122 min</t>
  </si>
  <si>
    <t>132 min</t>
  </si>
  <si>
    <t>104 min</t>
  </si>
  <si>
    <t>6 min</t>
  </si>
  <si>
    <t>61 min</t>
  </si>
  <si>
    <t>TV-15</t>
  </si>
  <si>
    <t>171 min</t>
  </si>
  <si>
    <t>172 min</t>
  </si>
  <si>
    <t>351 min</t>
  </si>
  <si>
    <t>144 min</t>
  </si>
  <si>
    <t>131 min</t>
  </si>
  <si>
    <t>93 min</t>
  </si>
  <si>
    <t>94 min</t>
  </si>
  <si>
    <t>95 min</t>
  </si>
  <si>
    <t>96 min</t>
  </si>
  <si>
    <t>97 min</t>
  </si>
  <si>
    <t>98 min</t>
  </si>
  <si>
    <t>105 min</t>
  </si>
  <si>
    <t>TV-12</t>
  </si>
  <si>
    <t>TV-13</t>
  </si>
  <si>
    <t>PG-14</t>
  </si>
  <si>
    <t>PG-15</t>
  </si>
  <si>
    <t>PG-16</t>
  </si>
  <si>
    <t>PG-17</t>
  </si>
  <si>
    <t>Show the movies released between 2020 and 2022</t>
  </si>
  <si>
    <t xml:space="preserve">Get nearest vote in form of integer </t>
  </si>
  <si>
    <t xml:space="preserve">Get the max and min votes </t>
  </si>
  <si>
    <t xml:space="preserve">Get the largest amount of vote in form of integer </t>
  </si>
  <si>
    <t xml:space="preserve">Give the movie name that starts with s </t>
  </si>
  <si>
    <t>Give the directors name and their movies whose first name starts with D</t>
  </si>
  <si>
    <t>Check if the movie is rated R then show the message r rated movie or show for 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</si>
</sst>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6366D-3FB6-4BF9-8DCB-A5A53863A4EF}" name="Table1" displayName="Table1" ref="A1:K74" totalsRowShown="0">
  <autoFilter ref="A1:K74" xr:uid="{17F6366D-3FB6-4BF9-8DCB-A5A53863A4EF}"/>
  <tableColumns count="11">
    <tableColumn id="1" xr3:uid="{FA6318CE-10D0-4A32-ADE6-B0BAAE780DD0}" name="ID"/>
    <tableColumn id="2" xr3:uid="{65A25A01-C63C-4FEC-8C2A-83A80E8C3839}" name="Movie"/>
    <tableColumn id="3" xr3:uid="{5E19DC8F-A1D9-4BE8-B904-75A34A7CDF71}" name="Year">
      <calculatedColumnFormula>C1-2</calculatedColumnFormula>
    </tableColumn>
    <tableColumn id="4" xr3:uid="{3C957E40-3554-40FA-85DE-F73B35DDD92B}" name="Genre"/>
    <tableColumn id="5" xr3:uid="{BF1487BA-4E39-4AF1-A3AC-F3BA45BEE025}" name="RunTime"/>
    <tableColumn id="6" xr3:uid="{FB1F1CE7-3341-489C-91FA-C27BDF22BF82}" name="Rating"/>
    <tableColumn id="7" xr3:uid="{FC4F466D-4D4C-4C90-99E4-25A8AF3AF93B}" name="Director"/>
    <tableColumn id="8" xr3:uid="{D6DE33B0-0A2C-4EC0-92ED-E363B65B238C}" name="IMDB_Score"/>
    <tableColumn id="9" xr3:uid="{3B8746E2-D0B4-4E7E-B28B-D59D3300958E}" name="Votes" dataDxfId="0"/>
    <tableColumn id="10" xr3:uid="{D8ADCEA0-83FF-4CC6-87FA-ACE60BF81C67}" name="USA_Gross"/>
    <tableColumn id="11" xr3:uid="{0F15A04E-2101-4552-A911-AC86F7D0824F}" name="Categor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EFDF-7E08-453E-A76A-FD26C7A60891}">
  <dimension ref="A1:K74"/>
  <sheetViews>
    <sheetView tabSelected="1" zoomScale="66" zoomScaleNormal="66" workbookViewId="0">
      <selection activeCell="G18" sqref="G18"/>
    </sheetView>
  </sheetViews>
  <sheetFormatPr defaultRowHeight="14.4" x14ac:dyDescent="0.3"/>
  <cols>
    <col min="3" max="3" width="42.5546875" customWidth="1"/>
    <col min="4" max="4" width="40.88671875" customWidth="1"/>
    <col min="5" max="5" width="11.109375" customWidth="1"/>
    <col min="7" max="7" width="43.88671875" customWidth="1"/>
    <col min="8" max="8" width="14.33203125" customWidth="1"/>
    <col min="9" max="9" width="52.21875" customWidth="1"/>
    <col min="10" max="10" width="48.33203125" customWidth="1"/>
    <col min="11" max="11" width="1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t="s">
        <v>11</v>
      </c>
      <c r="C2">
        <v>2021</v>
      </c>
      <c r="D2" t="s">
        <v>12</v>
      </c>
      <c r="E2" t="s">
        <v>212</v>
      </c>
      <c r="F2" t="s">
        <v>232</v>
      </c>
      <c r="G2" t="s">
        <v>13</v>
      </c>
      <c r="H2">
        <v>7.5</v>
      </c>
      <c r="I2" s="1">
        <v>105557</v>
      </c>
      <c r="J2" t="s">
        <v>34</v>
      </c>
      <c r="K2" t="s">
        <v>14</v>
      </c>
    </row>
    <row r="3" spans="1:11" x14ac:dyDescent="0.3">
      <c r="A3">
        <v>1</v>
      </c>
      <c r="B3" t="s">
        <v>15</v>
      </c>
      <c r="C3">
        <v>2021</v>
      </c>
      <c r="D3" t="s">
        <v>16</v>
      </c>
      <c r="E3" t="s">
        <v>211</v>
      </c>
      <c r="F3" t="s">
        <v>233</v>
      </c>
      <c r="G3" t="s">
        <v>26</v>
      </c>
      <c r="H3">
        <v>7.5</v>
      </c>
      <c r="I3" s="1">
        <v>105557</v>
      </c>
      <c r="J3" t="s">
        <v>34</v>
      </c>
      <c r="K3" t="s">
        <v>14</v>
      </c>
    </row>
    <row r="4" spans="1:11" x14ac:dyDescent="0.3">
      <c r="A4">
        <v>2</v>
      </c>
      <c r="B4" t="s">
        <v>17</v>
      </c>
      <c r="C4">
        <v>2021</v>
      </c>
      <c r="D4" t="s">
        <v>12</v>
      </c>
      <c r="E4" t="s">
        <v>18</v>
      </c>
      <c r="F4" t="s">
        <v>19</v>
      </c>
      <c r="G4" t="s">
        <v>26</v>
      </c>
      <c r="H4">
        <v>7.5</v>
      </c>
      <c r="I4" s="1">
        <v>105557</v>
      </c>
      <c r="J4" t="s">
        <v>34</v>
      </c>
      <c r="K4" t="s">
        <v>14</v>
      </c>
    </row>
    <row r="5" spans="1:11" x14ac:dyDescent="0.3">
      <c r="A5">
        <v>3</v>
      </c>
      <c r="B5" t="s">
        <v>20</v>
      </c>
      <c r="C5">
        <v>2021</v>
      </c>
      <c r="D5" t="s">
        <v>21</v>
      </c>
      <c r="E5" t="s">
        <v>22</v>
      </c>
      <c r="F5" t="s">
        <v>23</v>
      </c>
      <c r="G5" t="s">
        <v>26</v>
      </c>
      <c r="H5">
        <v>8.1</v>
      </c>
      <c r="I5" s="1">
        <v>174710</v>
      </c>
      <c r="J5" t="s">
        <v>34</v>
      </c>
      <c r="K5" t="s">
        <v>14</v>
      </c>
    </row>
    <row r="6" spans="1:11" x14ac:dyDescent="0.3">
      <c r="A6">
        <v>4</v>
      </c>
      <c r="B6" t="s">
        <v>24</v>
      </c>
      <c r="C6">
        <v>2021</v>
      </c>
      <c r="D6" t="s">
        <v>25</v>
      </c>
      <c r="E6" t="s">
        <v>222</v>
      </c>
      <c r="F6" t="s">
        <v>23</v>
      </c>
      <c r="G6" t="s">
        <v>26</v>
      </c>
      <c r="H6">
        <v>8.1</v>
      </c>
      <c r="I6" s="1">
        <v>174710</v>
      </c>
      <c r="J6" t="s">
        <v>34</v>
      </c>
      <c r="K6" t="s">
        <v>14</v>
      </c>
    </row>
    <row r="7" spans="1:11" x14ac:dyDescent="0.3">
      <c r="A7">
        <v>5</v>
      </c>
      <c r="B7" t="s">
        <v>27</v>
      </c>
      <c r="C7">
        <v>2021</v>
      </c>
      <c r="D7" t="s">
        <v>25</v>
      </c>
      <c r="E7" t="s">
        <v>28</v>
      </c>
      <c r="F7" t="s">
        <v>29</v>
      </c>
      <c r="G7" t="s">
        <v>30</v>
      </c>
      <c r="H7">
        <v>8.1</v>
      </c>
      <c r="I7" s="1">
        <v>174710</v>
      </c>
      <c r="J7" t="s">
        <v>34</v>
      </c>
      <c r="K7" t="s">
        <v>14</v>
      </c>
    </row>
    <row r="8" spans="1:11" x14ac:dyDescent="0.3">
      <c r="A8">
        <v>6</v>
      </c>
      <c r="B8" t="s">
        <v>31</v>
      </c>
      <c r="C8">
        <v>2019</v>
      </c>
      <c r="D8" t="s">
        <v>12</v>
      </c>
      <c r="E8" t="s">
        <v>32</v>
      </c>
      <c r="F8" t="s">
        <v>29</v>
      </c>
      <c r="G8" t="s">
        <v>33</v>
      </c>
      <c r="H8">
        <v>8.4</v>
      </c>
      <c r="I8" s="1">
        <v>880911</v>
      </c>
      <c r="J8" t="s">
        <v>34</v>
      </c>
      <c r="K8" t="s">
        <v>14</v>
      </c>
    </row>
    <row r="9" spans="1:11" x14ac:dyDescent="0.3">
      <c r="A9">
        <v>7</v>
      </c>
      <c r="B9" t="s">
        <v>35</v>
      </c>
      <c r="C9">
        <v>2014</v>
      </c>
      <c r="D9" t="s">
        <v>36</v>
      </c>
      <c r="E9" t="s">
        <v>37</v>
      </c>
      <c r="F9" t="s">
        <v>29</v>
      </c>
      <c r="G9" t="s">
        <v>38</v>
      </c>
      <c r="H9">
        <v>8</v>
      </c>
      <c r="I9" s="1">
        <v>1066222</v>
      </c>
      <c r="J9" t="s">
        <v>39</v>
      </c>
      <c r="K9" t="s">
        <v>14</v>
      </c>
    </row>
    <row r="10" spans="1:11" x14ac:dyDescent="0.3">
      <c r="A10">
        <v>8</v>
      </c>
      <c r="B10" t="s">
        <v>40</v>
      </c>
      <c r="C10">
        <v>2022</v>
      </c>
      <c r="D10" t="s">
        <v>16</v>
      </c>
      <c r="E10" t="s">
        <v>214</v>
      </c>
      <c r="F10" t="s">
        <v>234</v>
      </c>
      <c r="G10" t="s">
        <v>41</v>
      </c>
      <c r="H10">
        <v>8</v>
      </c>
      <c r="I10" s="1">
        <v>1066222</v>
      </c>
      <c r="J10" t="s">
        <v>39</v>
      </c>
      <c r="K10" t="s">
        <v>14</v>
      </c>
    </row>
    <row r="11" spans="1:11" x14ac:dyDescent="0.3">
      <c r="A11">
        <v>9</v>
      </c>
      <c r="B11" t="s">
        <v>42</v>
      </c>
      <c r="C11">
        <v>2019</v>
      </c>
      <c r="D11" t="s">
        <v>25</v>
      </c>
      <c r="E11" t="s">
        <v>43</v>
      </c>
      <c r="F11" t="s">
        <v>29</v>
      </c>
      <c r="G11" t="s">
        <v>26</v>
      </c>
      <c r="H11">
        <v>7.5</v>
      </c>
      <c r="I11" s="1">
        <v>348047</v>
      </c>
      <c r="J11" t="s">
        <v>44</v>
      </c>
      <c r="K11" t="s">
        <v>14</v>
      </c>
    </row>
    <row r="12" spans="1:11" x14ac:dyDescent="0.3">
      <c r="A12">
        <v>10</v>
      </c>
      <c r="B12" t="s">
        <v>45</v>
      </c>
      <c r="C12">
        <v>2017</v>
      </c>
      <c r="D12" t="s">
        <v>36</v>
      </c>
      <c r="E12" t="s">
        <v>46</v>
      </c>
      <c r="F12" t="s">
        <v>29</v>
      </c>
      <c r="G12" t="s">
        <v>41</v>
      </c>
      <c r="H12">
        <v>7.9</v>
      </c>
      <c r="I12" s="1">
        <v>615860</v>
      </c>
      <c r="J12" t="s">
        <v>47</v>
      </c>
      <c r="K12" t="s">
        <v>14</v>
      </c>
    </row>
    <row r="13" spans="1:11" x14ac:dyDescent="0.3">
      <c r="A13">
        <v>11</v>
      </c>
      <c r="B13" t="s">
        <v>48</v>
      </c>
      <c r="C13">
        <v>2018</v>
      </c>
      <c r="D13" t="s">
        <v>25</v>
      </c>
      <c r="E13" t="s">
        <v>49</v>
      </c>
      <c r="F13" t="s">
        <v>29</v>
      </c>
      <c r="G13" t="s">
        <v>33</v>
      </c>
      <c r="H13">
        <v>8.4</v>
      </c>
      <c r="I13" s="1">
        <v>881638</v>
      </c>
      <c r="J13" t="s">
        <v>50</v>
      </c>
      <c r="K13" t="s">
        <v>14</v>
      </c>
    </row>
    <row r="14" spans="1:11" x14ac:dyDescent="0.3">
      <c r="A14">
        <v>12</v>
      </c>
      <c r="B14" t="s">
        <v>51</v>
      </c>
      <c r="C14">
        <v>2018</v>
      </c>
      <c r="D14" t="s">
        <v>25</v>
      </c>
      <c r="E14" t="s">
        <v>52</v>
      </c>
      <c r="F14" t="s">
        <v>29</v>
      </c>
      <c r="G14" t="s">
        <v>53</v>
      </c>
      <c r="H14">
        <v>7.3</v>
      </c>
      <c r="I14" s="1">
        <v>652032</v>
      </c>
      <c r="J14" t="s">
        <v>54</v>
      </c>
      <c r="K14" t="s">
        <v>14</v>
      </c>
    </row>
    <row r="15" spans="1:11" x14ac:dyDescent="0.3">
      <c r="A15">
        <v>13</v>
      </c>
      <c r="B15" t="s">
        <v>55</v>
      </c>
      <c r="C15">
        <v>2019</v>
      </c>
      <c r="D15" t="s">
        <v>25</v>
      </c>
      <c r="E15" t="s">
        <v>56</v>
      </c>
      <c r="F15" t="s">
        <v>29</v>
      </c>
      <c r="G15" t="s">
        <v>57</v>
      </c>
      <c r="H15">
        <v>6.9</v>
      </c>
      <c r="I15" s="1">
        <v>470319</v>
      </c>
      <c r="J15" t="s">
        <v>58</v>
      </c>
      <c r="K15" t="s">
        <v>14</v>
      </c>
    </row>
    <row r="16" spans="1:11" x14ac:dyDescent="0.3">
      <c r="A16">
        <v>14</v>
      </c>
      <c r="B16" t="s">
        <v>59</v>
      </c>
      <c r="C16">
        <v>2021</v>
      </c>
      <c r="D16" t="s">
        <v>16</v>
      </c>
      <c r="E16" t="s">
        <v>68</v>
      </c>
      <c r="F16" t="s">
        <v>234</v>
      </c>
      <c r="G16" t="s">
        <v>60</v>
      </c>
      <c r="H16">
        <v>6.9</v>
      </c>
      <c r="I16" s="1">
        <v>470319</v>
      </c>
      <c r="J16" t="s">
        <v>58</v>
      </c>
      <c r="K16" t="s">
        <v>14</v>
      </c>
    </row>
    <row r="17" spans="1:11" x14ac:dyDescent="0.3">
      <c r="A17">
        <v>15</v>
      </c>
      <c r="B17" t="s">
        <v>61</v>
      </c>
      <c r="C17">
        <v>2017</v>
      </c>
      <c r="D17" t="s">
        <v>25</v>
      </c>
      <c r="E17" t="s">
        <v>28</v>
      </c>
      <c r="F17" t="s">
        <v>29</v>
      </c>
      <c r="G17" t="s">
        <v>26</v>
      </c>
      <c r="H17">
        <v>7.4</v>
      </c>
      <c r="I17" s="1">
        <v>532946</v>
      </c>
      <c r="J17" t="s">
        <v>62</v>
      </c>
      <c r="K17" t="s">
        <v>14</v>
      </c>
    </row>
    <row r="18" spans="1:11" x14ac:dyDescent="0.3">
      <c r="A18">
        <v>16</v>
      </c>
      <c r="B18" t="s">
        <v>63</v>
      </c>
      <c r="C18">
        <v>2015</v>
      </c>
      <c r="D18" t="s">
        <v>25</v>
      </c>
      <c r="E18" t="s">
        <v>64</v>
      </c>
      <c r="F18" t="s">
        <v>29</v>
      </c>
      <c r="G18" t="s">
        <v>65</v>
      </c>
      <c r="H18">
        <v>7.3</v>
      </c>
      <c r="I18" s="1">
        <v>769385</v>
      </c>
      <c r="J18" t="s">
        <v>66</v>
      </c>
      <c r="K18" t="s">
        <v>14</v>
      </c>
    </row>
    <row r="19" spans="1:11" x14ac:dyDescent="0.3">
      <c r="A19">
        <v>17</v>
      </c>
      <c r="B19" t="s">
        <v>67</v>
      </c>
      <c r="C19">
        <v>2011</v>
      </c>
      <c r="D19" t="s">
        <v>25</v>
      </c>
      <c r="E19" t="s">
        <v>68</v>
      </c>
      <c r="F19" t="s">
        <v>29</v>
      </c>
      <c r="G19" t="s">
        <v>69</v>
      </c>
      <c r="H19">
        <v>6.9</v>
      </c>
      <c r="I19" s="1">
        <v>761947</v>
      </c>
      <c r="J19" t="s">
        <v>70</v>
      </c>
      <c r="K19" t="s">
        <v>14</v>
      </c>
    </row>
    <row r="20" spans="1:11" x14ac:dyDescent="0.3">
      <c r="A20">
        <v>18</v>
      </c>
      <c r="B20" t="s">
        <v>71</v>
      </c>
      <c r="C20">
        <v>2017</v>
      </c>
      <c r="D20" t="s">
        <v>36</v>
      </c>
      <c r="E20" t="s">
        <v>72</v>
      </c>
      <c r="F20" t="s">
        <v>29</v>
      </c>
      <c r="G20" t="s">
        <v>38</v>
      </c>
      <c r="H20">
        <v>7.6</v>
      </c>
      <c r="I20" s="1">
        <v>589362</v>
      </c>
      <c r="J20" t="s">
        <v>73</v>
      </c>
      <c r="K20" t="s">
        <v>14</v>
      </c>
    </row>
    <row r="21" spans="1:11" x14ac:dyDescent="0.3">
      <c r="A21">
        <v>19</v>
      </c>
      <c r="B21" t="s">
        <v>74</v>
      </c>
      <c r="C21">
        <v>2011</v>
      </c>
      <c r="D21" t="s">
        <v>16</v>
      </c>
      <c r="E21" t="s">
        <v>75</v>
      </c>
      <c r="F21" t="s">
        <v>29</v>
      </c>
      <c r="G21" t="s">
        <v>76</v>
      </c>
      <c r="H21">
        <v>7</v>
      </c>
      <c r="I21" s="1">
        <v>764898</v>
      </c>
      <c r="J21" t="s">
        <v>77</v>
      </c>
      <c r="K21" t="s">
        <v>14</v>
      </c>
    </row>
    <row r="22" spans="1:11" x14ac:dyDescent="0.3">
      <c r="A22">
        <v>20</v>
      </c>
      <c r="B22" t="s">
        <v>78</v>
      </c>
      <c r="C22">
        <v>2008</v>
      </c>
      <c r="D22" t="s">
        <v>25</v>
      </c>
      <c r="E22" t="s">
        <v>79</v>
      </c>
      <c r="F22" t="s">
        <v>29</v>
      </c>
      <c r="G22" t="s">
        <v>80</v>
      </c>
      <c r="H22">
        <v>7.9</v>
      </c>
      <c r="I22" s="1">
        <v>960817</v>
      </c>
      <c r="J22" t="s">
        <v>81</v>
      </c>
      <c r="K22" t="s">
        <v>14</v>
      </c>
    </row>
    <row r="23" spans="1:11" x14ac:dyDescent="0.3">
      <c r="A23">
        <v>21</v>
      </c>
      <c r="B23" t="s">
        <v>82</v>
      </c>
      <c r="C23">
        <v>2016</v>
      </c>
      <c r="D23" t="s">
        <v>25</v>
      </c>
      <c r="E23" t="s">
        <v>83</v>
      </c>
      <c r="F23" t="s">
        <v>29</v>
      </c>
      <c r="G23" t="s">
        <v>33</v>
      </c>
      <c r="H23">
        <v>7.8</v>
      </c>
      <c r="I23" s="1">
        <v>686621</v>
      </c>
      <c r="J23" t="s">
        <v>84</v>
      </c>
      <c r="K23" t="s">
        <v>14</v>
      </c>
    </row>
    <row r="24" spans="1:11" x14ac:dyDescent="0.3">
      <c r="A24">
        <v>22</v>
      </c>
      <c r="B24" t="s">
        <v>85</v>
      </c>
      <c r="C24">
        <v>2012</v>
      </c>
      <c r="D24" t="s">
        <v>25</v>
      </c>
      <c r="E24" t="s">
        <v>86</v>
      </c>
      <c r="F24" t="s">
        <v>29</v>
      </c>
      <c r="G24" t="s">
        <v>65</v>
      </c>
      <c r="H24">
        <v>8</v>
      </c>
      <c r="I24" s="1">
        <v>1283515</v>
      </c>
      <c r="J24" t="s">
        <v>87</v>
      </c>
      <c r="K24" t="s">
        <v>14</v>
      </c>
    </row>
    <row r="25" spans="1:11" x14ac:dyDescent="0.3">
      <c r="A25">
        <v>23</v>
      </c>
      <c r="B25" t="s">
        <v>88</v>
      </c>
      <c r="C25">
        <v>2022</v>
      </c>
      <c r="D25" t="s">
        <v>16</v>
      </c>
      <c r="E25" t="s">
        <v>223</v>
      </c>
      <c r="F25" t="s">
        <v>234</v>
      </c>
      <c r="G25" t="s">
        <v>89</v>
      </c>
      <c r="H25">
        <v>8</v>
      </c>
      <c r="I25" s="1">
        <v>1283515</v>
      </c>
      <c r="J25" t="s">
        <v>87</v>
      </c>
      <c r="K25" t="s">
        <v>14</v>
      </c>
    </row>
    <row r="26" spans="1:11" x14ac:dyDescent="0.3">
      <c r="A26">
        <v>24</v>
      </c>
      <c r="B26" t="s">
        <v>90</v>
      </c>
      <c r="C26">
        <v>2019</v>
      </c>
      <c r="D26" t="s">
        <v>91</v>
      </c>
      <c r="E26" t="s">
        <v>92</v>
      </c>
      <c r="F26" t="s">
        <v>93</v>
      </c>
      <c r="G26" t="s">
        <v>94</v>
      </c>
      <c r="H26">
        <v>6.1</v>
      </c>
      <c r="I26" s="1">
        <v>84999</v>
      </c>
      <c r="J26" t="s">
        <v>95</v>
      </c>
      <c r="K26" t="s">
        <v>14</v>
      </c>
    </row>
    <row r="27" spans="1:11" x14ac:dyDescent="0.3">
      <c r="A27">
        <v>25</v>
      </c>
      <c r="B27" t="s">
        <v>96</v>
      </c>
      <c r="C27">
        <v>2016</v>
      </c>
      <c r="D27" t="s">
        <v>16</v>
      </c>
      <c r="E27" t="s">
        <v>75</v>
      </c>
      <c r="F27" t="s">
        <v>29</v>
      </c>
      <c r="G27" t="s">
        <v>97</v>
      </c>
      <c r="H27">
        <v>7.5</v>
      </c>
      <c r="I27" s="1">
        <v>619963</v>
      </c>
      <c r="J27" t="s">
        <v>98</v>
      </c>
      <c r="K27" t="s">
        <v>14</v>
      </c>
    </row>
    <row r="28" spans="1:11" x14ac:dyDescent="0.3">
      <c r="A28">
        <v>26</v>
      </c>
      <c r="B28" t="s">
        <v>99</v>
      </c>
      <c r="C28">
        <v>2015</v>
      </c>
      <c r="D28" t="s">
        <v>36</v>
      </c>
      <c r="E28" t="s">
        <v>100</v>
      </c>
      <c r="F28" t="s">
        <v>29</v>
      </c>
      <c r="G28" t="s">
        <v>101</v>
      </c>
      <c r="H28">
        <v>7.3</v>
      </c>
      <c r="I28" s="1">
        <v>588231</v>
      </c>
      <c r="J28" t="s">
        <v>102</v>
      </c>
      <c r="K28" t="s">
        <v>14</v>
      </c>
    </row>
    <row r="29" spans="1:11" x14ac:dyDescent="0.3">
      <c r="A29">
        <v>27</v>
      </c>
      <c r="B29" t="s">
        <v>103</v>
      </c>
      <c r="C29">
        <v>2014</v>
      </c>
      <c r="D29" t="s">
        <v>25</v>
      </c>
      <c r="E29" t="s">
        <v>72</v>
      </c>
      <c r="F29" t="s">
        <v>29</v>
      </c>
      <c r="G29" t="s">
        <v>33</v>
      </c>
      <c r="H29">
        <v>7.7</v>
      </c>
      <c r="I29" s="1">
        <v>756882</v>
      </c>
      <c r="J29" t="s">
        <v>104</v>
      </c>
      <c r="K29" t="s">
        <v>14</v>
      </c>
    </row>
    <row r="30" spans="1:11" x14ac:dyDescent="0.3">
      <c r="A30">
        <v>28</v>
      </c>
      <c r="B30" t="s">
        <v>105</v>
      </c>
      <c r="C30">
        <v>2013</v>
      </c>
      <c r="D30" t="s">
        <v>25</v>
      </c>
      <c r="E30" t="s">
        <v>46</v>
      </c>
      <c r="F30" t="s">
        <v>29</v>
      </c>
      <c r="G30" t="s">
        <v>106</v>
      </c>
      <c r="H30">
        <v>7.1</v>
      </c>
      <c r="I30" s="1">
        <v>772986</v>
      </c>
      <c r="J30" t="s">
        <v>107</v>
      </c>
      <c r="K30" t="s">
        <v>14</v>
      </c>
    </row>
    <row r="31" spans="1:11" x14ac:dyDescent="0.3">
      <c r="A31">
        <v>29</v>
      </c>
      <c r="B31" t="s">
        <v>108</v>
      </c>
      <c r="C31">
        <v>2021</v>
      </c>
      <c r="D31" t="s">
        <v>109</v>
      </c>
      <c r="E31" t="s">
        <v>224</v>
      </c>
      <c r="F31" t="s">
        <v>234</v>
      </c>
      <c r="G31" t="s">
        <v>106</v>
      </c>
      <c r="H31">
        <v>7.1</v>
      </c>
      <c r="I31" s="1">
        <v>772986</v>
      </c>
      <c r="J31" t="s">
        <v>107</v>
      </c>
      <c r="K31" t="s">
        <v>14</v>
      </c>
    </row>
    <row r="32" spans="1:11" x14ac:dyDescent="0.3">
      <c r="A32">
        <v>30</v>
      </c>
      <c r="B32" t="s">
        <v>110</v>
      </c>
      <c r="C32">
        <v>2022</v>
      </c>
      <c r="D32" t="s">
        <v>12</v>
      </c>
      <c r="E32" t="s">
        <v>215</v>
      </c>
      <c r="F32" t="s">
        <v>235</v>
      </c>
      <c r="G32" t="s">
        <v>53</v>
      </c>
      <c r="H32">
        <v>7.1</v>
      </c>
      <c r="I32" s="1">
        <v>772986</v>
      </c>
      <c r="J32" t="s">
        <v>107</v>
      </c>
      <c r="K32" t="s">
        <v>14</v>
      </c>
    </row>
    <row r="33" spans="1:11" x14ac:dyDescent="0.3">
      <c r="A33">
        <v>31</v>
      </c>
      <c r="B33" t="s">
        <v>111</v>
      </c>
      <c r="C33">
        <v>2013</v>
      </c>
      <c r="D33" t="s">
        <v>16</v>
      </c>
      <c r="E33" t="s">
        <v>112</v>
      </c>
      <c r="F33" t="s">
        <v>29</v>
      </c>
      <c r="G33" t="s">
        <v>113</v>
      </c>
      <c r="H33">
        <v>6.9</v>
      </c>
      <c r="I33" s="1">
        <v>611700</v>
      </c>
      <c r="J33" t="s">
        <v>114</v>
      </c>
      <c r="K33" t="s">
        <v>14</v>
      </c>
    </row>
    <row r="34" spans="1:11" x14ac:dyDescent="0.3">
      <c r="A34">
        <v>32</v>
      </c>
      <c r="B34" t="s">
        <v>115</v>
      </c>
      <c r="C34">
        <v>2010</v>
      </c>
      <c r="D34" t="s">
        <v>25</v>
      </c>
      <c r="E34" t="s">
        <v>68</v>
      </c>
      <c r="F34" t="s">
        <v>29</v>
      </c>
      <c r="G34" t="s">
        <v>80</v>
      </c>
      <c r="H34">
        <v>7</v>
      </c>
      <c r="I34" s="1">
        <v>739920</v>
      </c>
      <c r="J34" t="s">
        <v>116</v>
      </c>
      <c r="K34" t="s">
        <v>14</v>
      </c>
    </row>
    <row r="35" spans="1:11" x14ac:dyDescent="0.3">
      <c r="A35">
        <v>33</v>
      </c>
      <c r="B35" t="s">
        <v>117</v>
      </c>
      <c r="C35">
        <v>2007</v>
      </c>
      <c r="D35" t="s">
        <v>25</v>
      </c>
      <c r="E35" t="s">
        <v>118</v>
      </c>
      <c r="F35" t="s">
        <v>29</v>
      </c>
      <c r="G35" t="s">
        <v>89</v>
      </c>
      <c r="H35">
        <v>6.2</v>
      </c>
      <c r="I35" s="1">
        <v>509072</v>
      </c>
      <c r="J35" t="s">
        <v>119</v>
      </c>
      <c r="K35" t="s">
        <v>14</v>
      </c>
    </row>
    <row r="36" spans="1:11" x14ac:dyDescent="0.3">
      <c r="A36">
        <v>34</v>
      </c>
      <c r="B36" t="s">
        <v>120</v>
      </c>
      <c r="C36">
        <v>2018</v>
      </c>
      <c r="D36" t="s">
        <v>36</v>
      </c>
      <c r="E36" t="s">
        <v>121</v>
      </c>
      <c r="F36" t="s">
        <v>29</v>
      </c>
      <c r="G36" t="s">
        <v>101</v>
      </c>
      <c r="H36">
        <v>7</v>
      </c>
      <c r="I36" s="1">
        <v>327092</v>
      </c>
      <c r="J36" t="s">
        <v>122</v>
      </c>
      <c r="K36" t="s">
        <v>14</v>
      </c>
    </row>
    <row r="37" spans="1:11" x14ac:dyDescent="0.3">
      <c r="A37">
        <v>35</v>
      </c>
      <c r="B37" t="s">
        <v>123</v>
      </c>
      <c r="C37">
        <v>2008</v>
      </c>
      <c r="D37" t="s">
        <v>25</v>
      </c>
      <c r="E37" t="s">
        <v>112</v>
      </c>
      <c r="F37" t="s">
        <v>29</v>
      </c>
      <c r="G37" t="s">
        <v>124</v>
      </c>
      <c r="H37">
        <v>6.7</v>
      </c>
      <c r="I37" s="1">
        <v>444258</v>
      </c>
      <c r="J37" t="s">
        <v>125</v>
      </c>
      <c r="K37" t="s">
        <v>14</v>
      </c>
    </row>
    <row r="38" spans="1:11" x14ac:dyDescent="0.3">
      <c r="A38">
        <v>36</v>
      </c>
      <c r="B38" t="s">
        <v>126</v>
      </c>
      <c r="C38">
        <v>2021</v>
      </c>
      <c r="D38" t="s">
        <v>127</v>
      </c>
      <c r="E38" t="s">
        <v>128</v>
      </c>
      <c r="F38" t="s">
        <v>234</v>
      </c>
      <c r="G38" t="s">
        <v>124</v>
      </c>
      <c r="H38">
        <v>6.7</v>
      </c>
      <c r="I38" s="1">
        <f>I37+2</f>
        <v>444260</v>
      </c>
      <c r="J38" t="s">
        <v>125</v>
      </c>
      <c r="K38" t="s">
        <v>14</v>
      </c>
    </row>
    <row r="39" spans="1:11" x14ac:dyDescent="0.3">
      <c r="A39">
        <v>37</v>
      </c>
      <c r="B39" t="s">
        <v>129</v>
      </c>
      <c r="C39">
        <v>2023</v>
      </c>
      <c r="D39" t="s">
        <v>36</v>
      </c>
      <c r="E39" t="s">
        <v>218</v>
      </c>
      <c r="F39" t="s">
        <v>235</v>
      </c>
      <c r="G39" t="s">
        <v>38</v>
      </c>
      <c r="H39">
        <v>6.7</v>
      </c>
      <c r="I39" s="1">
        <f t="shared" ref="I39:I41" si="0">I38+2</f>
        <v>444262</v>
      </c>
      <c r="J39" t="s">
        <v>125</v>
      </c>
      <c r="K39" t="s">
        <v>14</v>
      </c>
    </row>
    <row r="40" spans="1:11" x14ac:dyDescent="0.3">
      <c r="A40">
        <v>38</v>
      </c>
      <c r="B40" t="s">
        <v>130</v>
      </c>
      <c r="C40">
        <v>2022</v>
      </c>
      <c r="D40" t="s">
        <v>16</v>
      </c>
      <c r="E40" t="s">
        <v>208</v>
      </c>
      <c r="F40" t="s">
        <v>236</v>
      </c>
      <c r="G40" t="s">
        <v>131</v>
      </c>
      <c r="H40">
        <v>6.7</v>
      </c>
      <c r="I40" s="1">
        <f t="shared" si="0"/>
        <v>444264</v>
      </c>
      <c r="J40" t="s">
        <v>125</v>
      </c>
      <c r="K40" t="s">
        <v>14</v>
      </c>
    </row>
    <row r="41" spans="1:11" x14ac:dyDescent="0.3">
      <c r="A41">
        <v>39</v>
      </c>
      <c r="B41" t="s">
        <v>132</v>
      </c>
      <c r="C41">
        <v>2022</v>
      </c>
      <c r="D41" t="s">
        <v>12</v>
      </c>
      <c r="E41" t="s">
        <v>213</v>
      </c>
      <c r="F41" t="s">
        <v>237</v>
      </c>
      <c r="G41" t="s">
        <v>131</v>
      </c>
      <c r="H41">
        <v>6.7</v>
      </c>
      <c r="I41" s="1">
        <f t="shared" si="0"/>
        <v>444266</v>
      </c>
      <c r="J41" t="s">
        <v>125</v>
      </c>
      <c r="K41" t="s">
        <v>14</v>
      </c>
    </row>
    <row r="42" spans="1:11" x14ac:dyDescent="0.3">
      <c r="A42">
        <v>40</v>
      </c>
      <c r="B42" t="s">
        <v>133</v>
      </c>
      <c r="C42">
        <v>2019</v>
      </c>
      <c r="D42" t="s">
        <v>134</v>
      </c>
      <c r="E42" t="s">
        <v>135</v>
      </c>
      <c r="F42" t="s">
        <v>93</v>
      </c>
      <c r="G42" t="s">
        <v>136</v>
      </c>
      <c r="H42">
        <v>6.8</v>
      </c>
      <c r="I42" s="1">
        <v>99733</v>
      </c>
      <c r="J42" t="s">
        <v>137</v>
      </c>
      <c r="K42" t="s">
        <v>14</v>
      </c>
    </row>
    <row r="43" spans="1:11" x14ac:dyDescent="0.3">
      <c r="A43">
        <v>41</v>
      </c>
      <c r="B43" t="s">
        <v>138</v>
      </c>
      <c r="C43">
        <v>2018</v>
      </c>
      <c r="D43" t="s">
        <v>139</v>
      </c>
      <c r="E43" t="s">
        <v>112</v>
      </c>
      <c r="F43" t="s">
        <v>140</v>
      </c>
      <c r="G43" t="s">
        <v>141</v>
      </c>
      <c r="H43">
        <v>7</v>
      </c>
      <c r="I43" s="1">
        <v>137872</v>
      </c>
      <c r="J43" t="s">
        <v>142</v>
      </c>
      <c r="K43" t="s">
        <v>14</v>
      </c>
    </row>
    <row r="44" spans="1:11" x14ac:dyDescent="0.3">
      <c r="A44">
        <v>42</v>
      </c>
      <c r="B44" t="s">
        <v>143</v>
      </c>
      <c r="C44">
        <v>2007</v>
      </c>
      <c r="D44" t="s">
        <v>16</v>
      </c>
      <c r="E44" t="s">
        <v>144</v>
      </c>
      <c r="F44" t="s">
        <v>140</v>
      </c>
      <c r="G44" t="s">
        <v>145</v>
      </c>
      <c r="H44">
        <v>5.6</v>
      </c>
      <c r="I44" s="1">
        <v>253509</v>
      </c>
      <c r="J44" t="s">
        <v>146</v>
      </c>
      <c r="K44" t="s">
        <v>14</v>
      </c>
    </row>
    <row r="45" spans="1:11" x14ac:dyDescent="0.3">
      <c r="A45">
        <v>43</v>
      </c>
      <c r="B45" t="s">
        <v>147</v>
      </c>
      <c r="C45">
        <v>2021</v>
      </c>
      <c r="D45" t="s">
        <v>36</v>
      </c>
      <c r="E45" t="s">
        <v>225</v>
      </c>
      <c r="F45" t="s">
        <v>140</v>
      </c>
      <c r="G45" t="s">
        <v>145</v>
      </c>
      <c r="H45">
        <v>5.6</v>
      </c>
      <c r="I45" s="1">
        <f>I44+2</f>
        <v>253511</v>
      </c>
      <c r="J45" t="s">
        <v>146</v>
      </c>
      <c r="K45" t="s">
        <v>14</v>
      </c>
    </row>
    <row r="46" spans="1:11" x14ac:dyDescent="0.3">
      <c r="A46">
        <v>44</v>
      </c>
      <c r="B46" t="s">
        <v>148</v>
      </c>
      <c r="C46">
        <v>2021</v>
      </c>
      <c r="D46" t="s">
        <v>36</v>
      </c>
      <c r="E46" t="s">
        <v>226</v>
      </c>
      <c r="F46" t="s">
        <v>140</v>
      </c>
      <c r="G46" t="s">
        <v>145</v>
      </c>
      <c r="H46">
        <v>5.6</v>
      </c>
      <c r="I46" s="1">
        <f t="shared" ref="I46:I50" si="1">I45+2</f>
        <v>253513</v>
      </c>
      <c r="J46" t="s">
        <v>146</v>
      </c>
      <c r="K46" t="s">
        <v>14</v>
      </c>
    </row>
    <row r="47" spans="1:11" x14ac:dyDescent="0.3">
      <c r="A47">
        <v>45</v>
      </c>
      <c r="B47" t="s">
        <v>149</v>
      </c>
      <c r="C47">
        <v>2022</v>
      </c>
      <c r="D47" t="s">
        <v>36</v>
      </c>
      <c r="E47" t="s">
        <v>227</v>
      </c>
      <c r="F47" t="s">
        <v>140</v>
      </c>
      <c r="G47" t="s">
        <v>145</v>
      </c>
      <c r="H47">
        <v>5.6</v>
      </c>
      <c r="I47" s="1">
        <f t="shared" si="1"/>
        <v>253515</v>
      </c>
      <c r="J47" t="s">
        <v>146</v>
      </c>
      <c r="K47" t="s">
        <v>14</v>
      </c>
    </row>
    <row r="48" spans="1:11" x14ac:dyDescent="0.3">
      <c r="A48">
        <v>46</v>
      </c>
      <c r="B48" t="s">
        <v>150</v>
      </c>
      <c r="C48">
        <v>2022</v>
      </c>
      <c r="D48" t="s">
        <v>12</v>
      </c>
      <c r="E48" t="s">
        <v>228</v>
      </c>
      <c r="F48" t="s">
        <v>140</v>
      </c>
      <c r="G48" t="s">
        <v>145</v>
      </c>
      <c r="H48">
        <v>5.6</v>
      </c>
      <c r="I48" s="1">
        <f t="shared" si="1"/>
        <v>253517</v>
      </c>
      <c r="J48" t="s">
        <v>146</v>
      </c>
      <c r="K48" t="s">
        <v>14</v>
      </c>
    </row>
    <row r="49" spans="1:11" x14ac:dyDescent="0.3">
      <c r="A49">
        <v>47</v>
      </c>
      <c r="B49" t="s">
        <v>151</v>
      </c>
      <c r="C49">
        <v>2022</v>
      </c>
      <c r="D49" t="s">
        <v>152</v>
      </c>
      <c r="E49" t="s">
        <v>229</v>
      </c>
      <c r="F49" t="s">
        <v>140</v>
      </c>
      <c r="G49" t="s">
        <v>145</v>
      </c>
      <c r="H49">
        <v>5.6</v>
      </c>
      <c r="I49" s="1">
        <f t="shared" si="1"/>
        <v>253519</v>
      </c>
      <c r="J49" t="s">
        <v>146</v>
      </c>
      <c r="K49" t="s">
        <v>14</v>
      </c>
    </row>
    <row r="50" spans="1:11" x14ac:dyDescent="0.3">
      <c r="A50">
        <v>48</v>
      </c>
      <c r="B50" t="s">
        <v>153</v>
      </c>
      <c r="C50">
        <v>2022</v>
      </c>
      <c r="D50" t="s">
        <v>16</v>
      </c>
      <c r="E50" t="s">
        <v>230</v>
      </c>
      <c r="F50" t="s">
        <v>140</v>
      </c>
      <c r="G50" t="s">
        <v>145</v>
      </c>
      <c r="H50">
        <v>5.6</v>
      </c>
      <c r="I50" s="1">
        <f t="shared" si="1"/>
        <v>253521</v>
      </c>
      <c r="J50" t="s">
        <v>146</v>
      </c>
      <c r="K50" t="s">
        <v>14</v>
      </c>
    </row>
    <row r="51" spans="1:11" x14ac:dyDescent="0.3">
      <c r="A51">
        <v>49</v>
      </c>
      <c r="B51" t="s">
        <v>154</v>
      </c>
      <c r="C51">
        <v>2022</v>
      </c>
      <c r="D51" t="s">
        <v>155</v>
      </c>
      <c r="E51" t="s">
        <v>156</v>
      </c>
      <c r="F51" t="s">
        <v>157</v>
      </c>
      <c r="G51" t="s">
        <v>158</v>
      </c>
      <c r="H51">
        <v>8.1</v>
      </c>
      <c r="I51" s="1">
        <v>1571</v>
      </c>
      <c r="J51" t="s">
        <v>146</v>
      </c>
      <c r="K51" t="s">
        <v>14</v>
      </c>
    </row>
    <row r="52" spans="1:11" x14ac:dyDescent="0.3">
      <c r="A52">
        <v>50</v>
      </c>
      <c r="B52" t="s">
        <v>159</v>
      </c>
      <c r="C52">
        <v>2022</v>
      </c>
      <c r="D52" t="s">
        <v>12</v>
      </c>
      <c r="E52" t="s">
        <v>209</v>
      </c>
      <c r="F52" t="s">
        <v>157</v>
      </c>
      <c r="G52" t="s">
        <v>158</v>
      </c>
      <c r="H52">
        <v>8.1</v>
      </c>
      <c r="I52" s="1">
        <f>I51+1</f>
        <v>1572</v>
      </c>
      <c r="J52" t="s">
        <v>146</v>
      </c>
      <c r="K52" t="s">
        <v>14</v>
      </c>
    </row>
    <row r="53" spans="1:11" x14ac:dyDescent="0.3">
      <c r="A53">
        <v>51</v>
      </c>
      <c r="B53" t="s">
        <v>160</v>
      </c>
      <c r="C53">
        <v>2022</v>
      </c>
      <c r="D53" t="s">
        <v>12</v>
      </c>
      <c r="E53" t="s">
        <v>217</v>
      </c>
      <c r="F53" t="s">
        <v>157</v>
      </c>
      <c r="G53" t="s">
        <v>158</v>
      </c>
      <c r="H53">
        <v>8.1</v>
      </c>
      <c r="I53" s="1">
        <f>I52+1</f>
        <v>1573</v>
      </c>
      <c r="J53" t="s">
        <v>146</v>
      </c>
      <c r="K53" t="s">
        <v>14</v>
      </c>
    </row>
    <row r="54" spans="1:11" x14ac:dyDescent="0.3">
      <c r="A54">
        <v>52</v>
      </c>
      <c r="B54" t="s">
        <v>161</v>
      </c>
      <c r="C54">
        <v>2008</v>
      </c>
      <c r="D54" t="s">
        <v>162</v>
      </c>
      <c r="E54" t="s">
        <v>163</v>
      </c>
      <c r="F54" t="s">
        <v>93</v>
      </c>
      <c r="G54" t="s">
        <v>164</v>
      </c>
      <c r="H54">
        <v>5.9</v>
      </c>
      <c r="I54" s="1">
        <v>60678</v>
      </c>
      <c r="J54" t="s">
        <v>165</v>
      </c>
      <c r="K54" t="s">
        <v>14</v>
      </c>
    </row>
    <row r="55" spans="1:11" x14ac:dyDescent="0.3">
      <c r="A55">
        <v>53</v>
      </c>
      <c r="B55" t="s">
        <v>166</v>
      </c>
      <c r="C55">
        <v>2023</v>
      </c>
      <c r="D55" t="s">
        <v>36</v>
      </c>
      <c r="E55" t="s">
        <v>216</v>
      </c>
      <c r="F55" t="s">
        <v>93</v>
      </c>
      <c r="G55" t="s">
        <v>101</v>
      </c>
      <c r="H55">
        <v>5.9</v>
      </c>
      <c r="I55" s="1">
        <v>60678</v>
      </c>
      <c r="J55" t="s">
        <v>165</v>
      </c>
      <c r="K55" t="s">
        <v>14</v>
      </c>
    </row>
    <row r="56" spans="1:11" x14ac:dyDescent="0.3">
      <c r="A56">
        <v>54</v>
      </c>
      <c r="B56" t="s">
        <v>167</v>
      </c>
      <c r="C56">
        <f>C55-2</f>
        <v>2021</v>
      </c>
      <c r="D56" t="s">
        <v>36</v>
      </c>
      <c r="E56" t="s">
        <v>231</v>
      </c>
      <c r="F56" t="s">
        <v>93</v>
      </c>
      <c r="G56" t="s">
        <v>101</v>
      </c>
      <c r="H56">
        <v>5.9</v>
      </c>
      <c r="I56" s="1">
        <v>60678</v>
      </c>
      <c r="J56" t="s">
        <v>165</v>
      </c>
      <c r="K56" t="s">
        <v>14</v>
      </c>
    </row>
    <row r="57" spans="1:11" x14ac:dyDescent="0.3">
      <c r="A57">
        <v>55</v>
      </c>
      <c r="B57" t="s">
        <v>168</v>
      </c>
      <c r="C57">
        <f t="shared" ref="C57:C74" si="2">C56-2</f>
        <v>2019</v>
      </c>
      <c r="D57" t="s">
        <v>169</v>
      </c>
      <c r="E57" t="s">
        <v>170</v>
      </c>
      <c r="F57" t="s">
        <v>19</v>
      </c>
      <c r="G57" t="s">
        <v>101</v>
      </c>
      <c r="H57">
        <v>6.5</v>
      </c>
      <c r="I57" s="1">
        <v>2687</v>
      </c>
      <c r="J57" t="s">
        <v>165</v>
      </c>
      <c r="K57" t="s">
        <v>14</v>
      </c>
    </row>
    <row r="58" spans="1:11" x14ac:dyDescent="0.3">
      <c r="A58">
        <v>56</v>
      </c>
      <c r="B58" t="s">
        <v>171</v>
      </c>
      <c r="C58">
        <f t="shared" si="2"/>
        <v>2017</v>
      </c>
      <c r="D58" t="s">
        <v>12</v>
      </c>
      <c r="E58" t="s">
        <v>128</v>
      </c>
      <c r="F58" t="s">
        <v>23</v>
      </c>
      <c r="G58" t="s">
        <v>101</v>
      </c>
      <c r="H58">
        <v>5.9</v>
      </c>
      <c r="I58" s="1">
        <v>3982</v>
      </c>
      <c r="J58" t="s">
        <v>165</v>
      </c>
      <c r="K58" t="s">
        <v>14</v>
      </c>
    </row>
    <row r="59" spans="1:11" x14ac:dyDescent="0.3">
      <c r="A59">
        <v>57</v>
      </c>
      <c r="B59" t="s">
        <v>172</v>
      </c>
      <c r="C59">
        <f t="shared" si="2"/>
        <v>2015</v>
      </c>
      <c r="D59" t="s">
        <v>25</v>
      </c>
      <c r="E59" t="s">
        <v>218</v>
      </c>
      <c r="F59" t="s">
        <v>23</v>
      </c>
      <c r="G59" t="s">
        <v>101</v>
      </c>
      <c r="H59">
        <v>5.9</v>
      </c>
      <c r="I59" s="1">
        <v>3982</v>
      </c>
      <c r="J59" t="s">
        <v>165</v>
      </c>
      <c r="K59" t="s">
        <v>14</v>
      </c>
    </row>
    <row r="60" spans="1:11" x14ac:dyDescent="0.3">
      <c r="A60">
        <v>58</v>
      </c>
      <c r="B60" t="s">
        <v>173</v>
      </c>
      <c r="C60">
        <f t="shared" si="2"/>
        <v>2013</v>
      </c>
      <c r="D60" t="s">
        <v>174</v>
      </c>
      <c r="E60" t="s">
        <v>175</v>
      </c>
      <c r="F60" t="s">
        <v>19</v>
      </c>
      <c r="G60" t="s">
        <v>101</v>
      </c>
      <c r="H60">
        <v>8</v>
      </c>
      <c r="I60" s="1">
        <v>1120</v>
      </c>
      <c r="J60" t="s">
        <v>165</v>
      </c>
      <c r="K60" t="s">
        <v>14</v>
      </c>
    </row>
    <row r="61" spans="1:11" x14ac:dyDescent="0.3">
      <c r="A61">
        <v>59</v>
      </c>
      <c r="B61" t="s">
        <v>176</v>
      </c>
      <c r="C61">
        <f t="shared" si="2"/>
        <v>2011</v>
      </c>
      <c r="D61" t="s">
        <v>36</v>
      </c>
      <c r="E61" t="s">
        <v>210</v>
      </c>
      <c r="F61" t="s">
        <v>219</v>
      </c>
      <c r="G61" t="s">
        <v>38</v>
      </c>
      <c r="H61">
        <v>8</v>
      </c>
      <c r="I61" s="1">
        <v>1120</v>
      </c>
      <c r="J61" t="s">
        <v>165</v>
      </c>
      <c r="K61" t="s">
        <v>14</v>
      </c>
    </row>
    <row r="62" spans="1:11" x14ac:dyDescent="0.3">
      <c r="A62">
        <v>60</v>
      </c>
      <c r="B62" t="s">
        <v>177</v>
      </c>
      <c r="C62">
        <f t="shared" si="2"/>
        <v>2009</v>
      </c>
      <c r="D62" t="s">
        <v>178</v>
      </c>
      <c r="E62" t="s">
        <v>128</v>
      </c>
      <c r="F62" t="s">
        <v>19</v>
      </c>
      <c r="G62" t="s">
        <v>38</v>
      </c>
      <c r="H62">
        <v>6.9</v>
      </c>
      <c r="I62" s="1">
        <v>1867</v>
      </c>
      <c r="J62" t="s">
        <v>165</v>
      </c>
      <c r="K62" t="s">
        <v>14</v>
      </c>
    </row>
    <row r="63" spans="1:11" x14ac:dyDescent="0.3">
      <c r="A63">
        <v>61</v>
      </c>
      <c r="B63" t="s">
        <v>179</v>
      </c>
      <c r="C63">
        <f t="shared" si="2"/>
        <v>2007</v>
      </c>
      <c r="D63" t="s">
        <v>109</v>
      </c>
      <c r="E63" t="s">
        <v>180</v>
      </c>
      <c r="F63" t="s">
        <v>181</v>
      </c>
      <c r="G63" t="s">
        <v>38</v>
      </c>
      <c r="H63">
        <v>6.5</v>
      </c>
      <c r="I63" s="1">
        <v>3103</v>
      </c>
      <c r="J63" t="s">
        <v>165</v>
      </c>
      <c r="K63" t="s">
        <v>14</v>
      </c>
    </row>
    <row r="64" spans="1:11" x14ac:dyDescent="0.3">
      <c r="A64">
        <v>62</v>
      </c>
      <c r="B64" t="s">
        <v>182</v>
      </c>
      <c r="C64">
        <f t="shared" si="2"/>
        <v>2005</v>
      </c>
      <c r="D64" t="s">
        <v>183</v>
      </c>
      <c r="E64" t="s">
        <v>184</v>
      </c>
      <c r="F64" t="s">
        <v>157</v>
      </c>
      <c r="G64" t="s">
        <v>185</v>
      </c>
      <c r="H64">
        <v>7.6</v>
      </c>
      <c r="I64" s="1">
        <v>8192</v>
      </c>
      <c r="J64" t="s">
        <v>165</v>
      </c>
      <c r="K64" t="s">
        <v>14</v>
      </c>
    </row>
    <row r="65" spans="1:11" x14ac:dyDescent="0.3">
      <c r="A65">
        <v>63</v>
      </c>
      <c r="B65" t="s">
        <v>186</v>
      </c>
      <c r="C65">
        <f t="shared" si="2"/>
        <v>2003</v>
      </c>
      <c r="D65" t="s">
        <v>187</v>
      </c>
      <c r="E65" t="s">
        <v>156</v>
      </c>
      <c r="F65" t="s">
        <v>157</v>
      </c>
      <c r="G65" t="s">
        <v>41</v>
      </c>
      <c r="H65">
        <v>8.1</v>
      </c>
      <c r="I65" s="1">
        <v>8154</v>
      </c>
      <c r="J65" t="s">
        <v>165</v>
      </c>
      <c r="K65" t="s">
        <v>14</v>
      </c>
    </row>
    <row r="66" spans="1:11" x14ac:dyDescent="0.3">
      <c r="A66">
        <v>64</v>
      </c>
      <c r="B66" t="s">
        <v>188</v>
      </c>
      <c r="C66">
        <f t="shared" si="2"/>
        <v>2001</v>
      </c>
      <c r="D66" t="s">
        <v>189</v>
      </c>
      <c r="E66" t="s">
        <v>190</v>
      </c>
      <c r="F66" t="s">
        <v>19</v>
      </c>
      <c r="G66" t="s">
        <v>191</v>
      </c>
      <c r="H66">
        <v>7.8</v>
      </c>
      <c r="I66" s="1">
        <v>3900</v>
      </c>
      <c r="J66" t="s">
        <v>165</v>
      </c>
      <c r="K66" t="s">
        <v>14</v>
      </c>
    </row>
    <row r="67" spans="1:11" x14ac:dyDescent="0.3">
      <c r="A67">
        <v>65</v>
      </c>
      <c r="B67" t="s">
        <v>192</v>
      </c>
      <c r="C67">
        <f t="shared" si="2"/>
        <v>1999</v>
      </c>
      <c r="D67" t="s">
        <v>109</v>
      </c>
      <c r="E67" t="s">
        <v>193</v>
      </c>
      <c r="F67" t="s">
        <v>29</v>
      </c>
      <c r="G67" t="s">
        <v>194</v>
      </c>
      <c r="H67">
        <v>7</v>
      </c>
      <c r="I67" s="1">
        <v>11785</v>
      </c>
      <c r="J67" t="s">
        <v>165</v>
      </c>
      <c r="K67" t="s">
        <v>14</v>
      </c>
    </row>
    <row r="68" spans="1:11" x14ac:dyDescent="0.3">
      <c r="A68">
        <v>66</v>
      </c>
      <c r="B68" t="s">
        <v>195</v>
      </c>
      <c r="C68">
        <f t="shared" si="2"/>
        <v>1997</v>
      </c>
      <c r="D68" t="s">
        <v>178</v>
      </c>
      <c r="E68" t="s">
        <v>196</v>
      </c>
      <c r="F68" t="s">
        <v>19</v>
      </c>
      <c r="G68" t="s">
        <v>194</v>
      </c>
      <c r="H68">
        <v>6.4</v>
      </c>
      <c r="I68" s="1">
        <v>1263</v>
      </c>
      <c r="J68" t="s">
        <v>165</v>
      </c>
      <c r="K68" t="s">
        <v>14</v>
      </c>
    </row>
    <row r="69" spans="1:11" x14ac:dyDescent="0.3">
      <c r="A69">
        <v>67</v>
      </c>
      <c r="B69" t="s">
        <v>188</v>
      </c>
      <c r="C69">
        <f t="shared" si="2"/>
        <v>1995</v>
      </c>
      <c r="D69" t="s">
        <v>197</v>
      </c>
      <c r="E69" t="s">
        <v>198</v>
      </c>
      <c r="F69" t="s">
        <v>19</v>
      </c>
      <c r="G69" t="s">
        <v>199</v>
      </c>
      <c r="H69">
        <v>6.6</v>
      </c>
      <c r="I69">
        <v>982</v>
      </c>
      <c r="J69" t="s">
        <v>165</v>
      </c>
      <c r="K69" t="s">
        <v>14</v>
      </c>
    </row>
    <row r="70" spans="1:11" x14ac:dyDescent="0.3">
      <c r="A70">
        <v>68</v>
      </c>
      <c r="B70" t="s">
        <v>200</v>
      </c>
      <c r="C70">
        <f t="shared" si="2"/>
        <v>1993</v>
      </c>
      <c r="D70" t="s">
        <v>201</v>
      </c>
      <c r="E70" t="s">
        <v>220</v>
      </c>
      <c r="F70" t="s">
        <v>19</v>
      </c>
      <c r="G70" t="s">
        <v>199</v>
      </c>
      <c r="H70">
        <v>6.6</v>
      </c>
      <c r="I70">
        <v>33</v>
      </c>
      <c r="J70" t="s">
        <v>165</v>
      </c>
      <c r="K70" t="s">
        <v>14</v>
      </c>
    </row>
    <row r="71" spans="1:11" x14ac:dyDescent="0.3">
      <c r="A71">
        <v>69</v>
      </c>
      <c r="B71" t="s">
        <v>202</v>
      </c>
      <c r="C71">
        <f t="shared" si="2"/>
        <v>1991</v>
      </c>
      <c r="D71" t="s">
        <v>203</v>
      </c>
      <c r="E71" t="s">
        <v>221</v>
      </c>
      <c r="F71" t="s">
        <v>19</v>
      </c>
      <c r="G71" t="s">
        <v>199</v>
      </c>
      <c r="H71">
        <v>6.6</v>
      </c>
      <c r="I71">
        <v>33</v>
      </c>
      <c r="J71" t="s">
        <v>165</v>
      </c>
      <c r="K71" t="s">
        <v>14</v>
      </c>
    </row>
    <row r="72" spans="1:11" x14ac:dyDescent="0.3">
      <c r="A72">
        <v>70</v>
      </c>
      <c r="B72" t="s">
        <v>204</v>
      </c>
      <c r="C72">
        <f t="shared" si="2"/>
        <v>1989</v>
      </c>
      <c r="D72" t="s">
        <v>109</v>
      </c>
      <c r="E72" t="s">
        <v>205</v>
      </c>
      <c r="F72" t="s">
        <v>29</v>
      </c>
      <c r="G72" t="s">
        <v>206</v>
      </c>
      <c r="H72">
        <v>6.7</v>
      </c>
      <c r="I72" s="1">
        <v>12057</v>
      </c>
      <c r="J72" t="s">
        <v>165</v>
      </c>
      <c r="K72" t="s">
        <v>14</v>
      </c>
    </row>
    <row r="73" spans="1:11" x14ac:dyDescent="0.3">
      <c r="A73">
        <v>71</v>
      </c>
      <c r="B73" t="s">
        <v>188</v>
      </c>
      <c r="C73">
        <f t="shared" si="2"/>
        <v>1987</v>
      </c>
      <c r="D73" t="s">
        <v>189</v>
      </c>
      <c r="E73" t="s">
        <v>190</v>
      </c>
      <c r="F73" t="s">
        <v>19</v>
      </c>
      <c r="G73" t="s">
        <v>199</v>
      </c>
      <c r="H73">
        <v>6.4</v>
      </c>
      <c r="I73" s="1">
        <v>2024</v>
      </c>
      <c r="J73" t="s">
        <v>165</v>
      </c>
      <c r="K73" t="s">
        <v>14</v>
      </c>
    </row>
    <row r="74" spans="1:11" x14ac:dyDescent="0.3">
      <c r="A74">
        <v>72</v>
      </c>
      <c r="B74" t="s">
        <v>188</v>
      </c>
      <c r="C74">
        <f t="shared" si="2"/>
        <v>1985</v>
      </c>
      <c r="D74" t="s">
        <v>189</v>
      </c>
      <c r="E74" t="s">
        <v>207</v>
      </c>
      <c r="F74" t="s">
        <v>19</v>
      </c>
      <c r="G74" t="s">
        <v>191</v>
      </c>
      <c r="H74">
        <v>6.6</v>
      </c>
      <c r="I74" s="1">
        <v>3655</v>
      </c>
      <c r="J74" t="s">
        <v>165</v>
      </c>
      <c r="K74" t="s">
        <v>14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C905-D47C-4909-94C0-6A8CFDBE6A32}">
  <dimension ref="A1:A7"/>
  <sheetViews>
    <sheetView workbookViewId="0">
      <selection activeCell="F20" sqref="F20:F21"/>
    </sheetView>
  </sheetViews>
  <sheetFormatPr defaultRowHeight="14.4" x14ac:dyDescent="0.3"/>
  <sheetData>
    <row r="1" spans="1:1" x14ac:dyDescent="0.3">
      <c r="A1" t="s">
        <v>238</v>
      </c>
    </row>
    <row r="2" spans="1:1" x14ac:dyDescent="0.3">
      <c r="A2" t="s">
        <v>239</v>
      </c>
    </row>
    <row r="3" spans="1:1" x14ac:dyDescent="0.3">
      <c r="A3" t="s">
        <v>240</v>
      </c>
    </row>
    <row r="4" spans="1:1" x14ac:dyDescent="0.3">
      <c r="A4" t="s">
        <v>241</v>
      </c>
    </row>
    <row r="5" spans="1:1" x14ac:dyDescent="0.3">
      <c r="A5" t="s">
        <v>242</v>
      </c>
    </row>
    <row r="6" spans="1:1" x14ac:dyDescent="0.3">
      <c r="A6" t="s">
        <v>243</v>
      </c>
    </row>
    <row r="7" spans="1:1" x14ac:dyDescent="0.3">
      <c r="A7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Marvel Vs DC</vt:lpstr>
      <vt:lpstr>Questions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Swetanshu</dc:creator>
  <cp:lastModifiedBy>HP HP</cp:lastModifiedBy>
  <dcterms:created xsi:type="dcterms:W3CDTF">2024-09-21T10:28:46Z</dcterms:created>
  <dcterms:modified xsi:type="dcterms:W3CDTF">2024-09-21T10:54:31Z</dcterms:modified>
</cp:coreProperties>
</file>