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F1F69918-FF9D-4E1C-A7F2-14A85701AFB4}" xr6:coauthVersionLast="47" xr6:coauthVersionMax="47" xr10:uidLastSave="{00000000-0000-0000-0000-000000000000}"/>
  <bookViews>
    <workbookView xWindow="-108" yWindow="-108" windowWidth="23256" windowHeight="12456" firstSheet="5" activeTab="7" xr2:uid="{D6E7E7E0-F04A-46BE-BA29-9E0A58F9E879}"/>
  </bookViews>
  <sheets>
    <sheet name="Question 1" sheetId="4" r:id="rId1"/>
    <sheet name="Question 1a" sheetId="5" r:id="rId2"/>
    <sheet name="Question 2" sheetId="6" r:id="rId3"/>
    <sheet name="Sheet7" sheetId="7" r:id="rId4"/>
    <sheet name="Sheet8" sheetId="8" r:id="rId5"/>
    <sheet name="Sheet9" sheetId="9" r:id="rId6"/>
    <sheet name="Sheet10" sheetId="10" r:id="rId7"/>
    <sheet name="Datasheet" sheetId="1" r:id="rId8"/>
    <sheet name="Questions " sheetId="2" r:id="rId9"/>
    <sheet name="Dashboard" sheetId="3" r:id="rId10"/>
  </sheets>
  <calcPr calcId="191029"/>
  <pivotCaches>
    <pivotCache cacheId="11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<sst xmlns="http://schemas.openxmlformats.org/spreadsheetml/2006/main" count="220" uniqueCount="65">
  <si>
    <t>Team1</t>
  </si>
  <si>
    <t>Team2</t>
  </si>
  <si>
    <t>Winner</t>
  </si>
  <si>
    <t>Margin</t>
  </si>
  <si>
    <t>Ground</t>
  </si>
  <si>
    <t>Match Date</t>
  </si>
  <si>
    <t>T-20 Int Match</t>
  </si>
  <si>
    <t>Team1 Avg Batting Ranking</t>
  </si>
  <si>
    <t>Team2 Avg Batting Ranking</t>
  </si>
  <si>
    <t>Team1 Avg Bowling Ranking</t>
  </si>
  <si>
    <t>Team2 Avg Bowling Ranking</t>
  </si>
  <si>
    <t>India</t>
  </si>
  <si>
    <t>Pakistan</t>
  </si>
  <si>
    <t>5 runs</t>
  </si>
  <si>
    <t>Johannesburg</t>
  </si>
  <si>
    <t>Australia</t>
  </si>
  <si>
    <t>15 runs</t>
  </si>
  <si>
    <t>Durban</t>
  </si>
  <si>
    <t>New Zealand</t>
  </si>
  <si>
    <t>6 wickets</t>
  </si>
  <si>
    <t>Cape Town</t>
  </si>
  <si>
    <t>South Africa</t>
  </si>
  <si>
    <t>37 runs</t>
  </si>
  <si>
    <t>Bangladesh</t>
  </si>
  <si>
    <t>4 wickets</t>
  </si>
  <si>
    <t>Sri Lanka</t>
  </si>
  <si>
    <t>10 wickets</t>
  </si>
  <si>
    <t>England</t>
  </si>
  <si>
    <t>18 runs</t>
  </si>
  <si>
    <t>64 runs</t>
  </si>
  <si>
    <t>33 runs</t>
  </si>
  <si>
    <t>19 runs</t>
  </si>
  <si>
    <t>9 wickets</t>
  </si>
  <si>
    <t>10 runs</t>
  </si>
  <si>
    <t>7 wickets</t>
  </si>
  <si>
    <t>tied</t>
  </si>
  <si>
    <t>8 wickets</t>
  </si>
  <si>
    <t>Kenya</t>
  </si>
  <si>
    <t>172 runs</t>
  </si>
  <si>
    <t>Scotland</t>
  </si>
  <si>
    <t>no result</t>
  </si>
  <si>
    <t>173 runs</t>
  </si>
  <si>
    <t>Zimbabwe</t>
  </si>
  <si>
    <t>50 runs</t>
  </si>
  <si>
    <t>West Indies</t>
  </si>
  <si>
    <t>5 wickets</t>
  </si>
  <si>
    <t>51 runs</t>
  </si>
  <si>
    <t>Lord's</t>
  </si>
  <si>
    <t>57 runs</t>
  </si>
  <si>
    <t>The Oval</t>
  </si>
  <si>
    <t xml:space="preserve">Show the total number of countries in team 1 and 2 </t>
  </si>
  <si>
    <t>Show the team 1 and batting rank</t>
  </si>
  <si>
    <t xml:space="preserve">Show the team 2 and the batting rank </t>
  </si>
  <si>
    <t xml:space="preserve">Show the team 1 and bolwing rank </t>
  </si>
  <si>
    <t xml:space="preserve">Show the team 2 and bowling rank </t>
  </si>
  <si>
    <t>Show the ground and T20 INT match</t>
  </si>
  <si>
    <t>Count of Team1</t>
  </si>
  <si>
    <t>Count of Team2</t>
  </si>
  <si>
    <t>Row Labels</t>
  </si>
  <si>
    <t>Grand Total</t>
  </si>
  <si>
    <t>Sum of Team1 Avg Batting Ranking</t>
  </si>
  <si>
    <t>Sum of Team2 Avg Batting Ranking</t>
  </si>
  <si>
    <t>Sum of Team1 Avg Bowling Ranking</t>
  </si>
  <si>
    <t>Sum of T-20 Int Match</t>
  </si>
  <si>
    <t>Count of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</si>
</sst>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 t20's case study.xlsx]Question 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Monotype Corsiva" panose="03010101010201010101" pitchFamily="66" charset="0"/>
              </a:rPr>
              <a:t>Team 1 and Total</a:t>
            </a:r>
            <a:r>
              <a:rPr lang="en-IN" baseline="0">
                <a:latin typeface="Monotype Corsiva" panose="03010101010201010101" pitchFamily="66" charset="0"/>
              </a:rPr>
              <a:t> Batting ranking</a:t>
            </a:r>
            <a:endParaRPr lang="en-IN">
              <a:latin typeface="Monotype Corsiva" panose="03010101010201010101" pitchFamily="66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2'!$A$4:$A$13</c:f>
              <c:strCache>
                <c:ptCount val="9"/>
                <c:pt idx="0">
                  <c:v>Australia</c:v>
                </c:pt>
                <c:pt idx="1">
                  <c:v>Bangladesh</c:v>
                </c:pt>
                <c:pt idx="2">
                  <c:v>England</c:v>
                </c:pt>
                <c:pt idx="3">
                  <c:v>India</c:v>
                </c:pt>
                <c:pt idx="4">
                  <c:v>Kenya</c:v>
                </c:pt>
                <c:pt idx="5">
                  <c:v>New Zealand</c:v>
                </c:pt>
                <c:pt idx="6">
                  <c:v>Pakistan</c:v>
                </c:pt>
                <c:pt idx="7">
                  <c:v>South Africa</c:v>
                </c:pt>
                <c:pt idx="8">
                  <c:v>Sri Lanka</c:v>
                </c:pt>
              </c:strCache>
            </c:strRef>
          </c:cat>
          <c:val>
            <c:numRef>
              <c:f>'Question 2'!$B$4:$B$13</c:f>
              <c:numCache>
                <c:formatCode>General</c:formatCode>
                <c:ptCount val="9"/>
                <c:pt idx="0">
                  <c:v>397</c:v>
                </c:pt>
                <c:pt idx="1">
                  <c:v>223.59</c:v>
                </c:pt>
                <c:pt idx="2">
                  <c:v>208.93</c:v>
                </c:pt>
                <c:pt idx="3">
                  <c:v>344.19</c:v>
                </c:pt>
                <c:pt idx="4">
                  <c:v>175.53</c:v>
                </c:pt>
                <c:pt idx="5">
                  <c:v>141.47</c:v>
                </c:pt>
                <c:pt idx="6">
                  <c:v>214.07</c:v>
                </c:pt>
                <c:pt idx="7">
                  <c:v>355.74</c:v>
                </c:pt>
                <c:pt idx="8">
                  <c:v>80.2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1-4CF0-9695-5590B228A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6948176"/>
        <c:axId val="1186949616"/>
      </c:barChart>
      <c:catAx>
        <c:axId val="118694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949616"/>
        <c:crosses val="autoZero"/>
        <c:auto val="1"/>
        <c:lblAlgn val="ctr"/>
        <c:lblOffset val="100"/>
        <c:noMultiLvlLbl val="0"/>
      </c:catAx>
      <c:valAx>
        <c:axId val="1186949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94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[Men t20's case study.xlsx]Sheet7!PivotTable4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0">
                <a:latin typeface="Freestyle Script" panose="030804020302050B0404" pitchFamily="66" charset="0"/>
              </a:rPr>
              <a:t>Team 2 and Total Batting rank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46000">
                  <a:schemeClr val="accent1"/>
                </a:gs>
                <a:gs pos="100000">
                  <a:schemeClr val="accent1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Sheet7!$A$4:$A$13</c:f>
              <c:strCache>
                <c:ptCount val="9"/>
                <c:pt idx="0">
                  <c:v>Bangladesh</c:v>
                </c:pt>
                <c:pt idx="1">
                  <c:v>England</c:v>
                </c:pt>
                <c:pt idx="2">
                  <c:v>India</c:v>
                </c:pt>
                <c:pt idx="3">
                  <c:v>New Zealand</c:v>
                </c:pt>
                <c:pt idx="4">
                  <c:v>Pakistan</c:v>
                </c:pt>
                <c:pt idx="5">
                  <c:v>Scotland</c:v>
                </c:pt>
                <c:pt idx="6">
                  <c:v>Sri Lanka</c:v>
                </c:pt>
                <c:pt idx="7">
                  <c:v>West Indies</c:v>
                </c:pt>
                <c:pt idx="8">
                  <c:v>Zimbabwe</c:v>
                </c:pt>
              </c:strCache>
            </c:strRef>
          </c:cat>
          <c:val>
            <c:numRef>
              <c:f>Sheet7!$B$4:$B$13</c:f>
              <c:numCache>
                <c:formatCode>General</c:formatCode>
                <c:ptCount val="9"/>
                <c:pt idx="0">
                  <c:v>145.67000000000002</c:v>
                </c:pt>
                <c:pt idx="1">
                  <c:v>142.66999999999999</c:v>
                </c:pt>
                <c:pt idx="2">
                  <c:v>227.4</c:v>
                </c:pt>
                <c:pt idx="3">
                  <c:v>273.99</c:v>
                </c:pt>
                <c:pt idx="4">
                  <c:v>339.01</c:v>
                </c:pt>
                <c:pt idx="5">
                  <c:v>196.32999999999998</c:v>
                </c:pt>
                <c:pt idx="6">
                  <c:v>457.34000000000003</c:v>
                </c:pt>
                <c:pt idx="7">
                  <c:v>207.2</c:v>
                </c:pt>
                <c:pt idx="8">
                  <c:v>177.32999999999998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73-4718-91E0-7CBD0BA21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1378035504"/>
        <c:axId val="1378031664"/>
      </c:barChart>
      <c:catAx>
        <c:axId val="1378035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031664"/>
        <c:crosses val="autoZero"/>
        <c:auto val="1"/>
        <c:lblAlgn val="ctr"/>
        <c:lblOffset val="100"/>
        <c:noMultiLvlLbl val="0"/>
      </c:catAx>
      <c:valAx>
        <c:axId val="137803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03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[Men t20's case study.xlsx]Sheet9!PivotTable6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0">
                <a:solidFill>
                  <a:schemeClr val="accent4">
                    <a:lumMod val="60000"/>
                    <a:lumOff val="40000"/>
                  </a:schemeClr>
                </a:solidFill>
                <a:latin typeface="Freestyle Script" panose="030804020302050B0404" pitchFamily="66" charset="0"/>
              </a:rPr>
              <a:t>Ground and T20 Int Match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4"/>
            </a:solidFill>
            <a:miter lim="800000"/>
          </a:ln>
          <a:effectLst>
            <a:glow rad="63500">
              <a:schemeClr val="accent4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Sheet9!$A$4:$A$9</c:f>
              <c:strCache>
                <c:ptCount val="5"/>
                <c:pt idx="0">
                  <c:v>Cape Town</c:v>
                </c:pt>
                <c:pt idx="1">
                  <c:v>Durban</c:v>
                </c:pt>
                <c:pt idx="2">
                  <c:v>Johannesburg</c:v>
                </c:pt>
                <c:pt idx="3">
                  <c:v>Lord's</c:v>
                </c:pt>
                <c:pt idx="4">
                  <c:v>The Oval</c:v>
                </c:pt>
              </c:strCache>
            </c:strRef>
          </c:cat>
          <c:val>
            <c:numRef>
              <c:f>Sheet9!$B$4:$B$9</c:f>
              <c:numCache>
                <c:formatCode>General</c:formatCode>
                <c:ptCount val="5"/>
                <c:pt idx="0">
                  <c:v>301</c:v>
                </c:pt>
                <c:pt idx="1">
                  <c:v>301</c:v>
                </c:pt>
                <c:pt idx="2">
                  <c:v>289</c:v>
                </c:pt>
                <c:pt idx="3">
                  <c:v>116</c:v>
                </c:pt>
                <c:pt idx="4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C-4EF9-AB50-C7DE6CE43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378043184"/>
        <c:axId val="1378046544"/>
      </c:barChart>
      <c:catAx>
        <c:axId val="1378043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Freestyle Script" panose="030804020302050B0404" pitchFamily="66" charset="0"/>
                <a:ea typeface="+mn-ea"/>
                <a:cs typeface="+mn-cs"/>
              </a:defRPr>
            </a:pPr>
            <a:endParaRPr lang="en-US"/>
          </a:p>
        </c:txPr>
        <c:crossAx val="1378046544"/>
        <c:crosses val="autoZero"/>
        <c:auto val="1"/>
        <c:lblAlgn val="ctr"/>
        <c:lblOffset val="100"/>
        <c:noMultiLvlLbl val="0"/>
      </c:catAx>
      <c:valAx>
        <c:axId val="137804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04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[Men t20's case study.xlsx]Sheet10!PivotTable7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chemeClr val="accent4">
                    <a:lumMod val="60000"/>
                    <a:lumOff val="40000"/>
                  </a:schemeClr>
                </a:solidFill>
                <a:latin typeface="Freestyle Script" panose="030804020302050B0404" pitchFamily="66" charset="0"/>
              </a:rPr>
              <a:t>Team 1 and total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Sheet10!$A$4:$A$13</c:f>
              <c:strCache>
                <c:ptCount val="9"/>
                <c:pt idx="0">
                  <c:v>Australia</c:v>
                </c:pt>
                <c:pt idx="1">
                  <c:v>Bangladesh</c:v>
                </c:pt>
                <c:pt idx="2">
                  <c:v>England</c:v>
                </c:pt>
                <c:pt idx="3">
                  <c:v>India</c:v>
                </c:pt>
                <c:pt idx="4">
                  <c:v>Kenya</c:v>
                </c:pt>
                <c:pt idx="5">
                  <c:v>New Zealand</c:v>
                </c:pt>
                <c:pt idx="6">
                  <c:v>Pakistan</c:v>
                </c:pt>
                <c:pt idx="7">
                  <c:v>South Africa</c:v>
                </c:pt>
                <c:pt idx="8">
                  <c:v>Sri Lanka</c:v>
                </c:pt>
              </c:strCache>
            </c:strRef>
          </c:cat>
          <c:val>
            <c:numRef>
              <c:f>Sheet10!$B$4:$B$13</c:f>
              <c:numCache>
                <c:formatCode>General</c:formatCode>
                <c:ptCount val="9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F-4EAD-A935-1AFA948BFD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69665200"/>
        <c:axId val="1369675280"/>
        <c:axId val="0"/>
      </c:bar3DChart>
      <c:catAx>
        <c:axId val="1369665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675280"/>
        <c:crosses val="autoZero"/>
        <c:auto val="1"/>
        <c:lblAlgn val="ctr"/>
        <c:lblOffset val="100"/>
        <c:noMultiLvlLbl val="0"/>
      </c:catAx>
      <c:valAx>
        <c:axId val="136967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66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[Men t20's case study.xlsx]Question 2!PivotTable3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Freestyle Script" panose="030804020302050B0404" pitchFamily="66" charset="0"/>
                <a:ea typeface="+mn-ea"/>
                <a:cs typeface="+mn-cs"/>
              </a:defRPr>
            </a:pPr>
            <a:r>
              <a:rPr lang="en-IN" sz="1000" b="0">
                <a:solidFill>
                  <a:schemeClr val="accent4">
                    <a:lumMod val="60000"/>
                    <a:lumOff val="40000"/>
                  </a:schemeClr>
                </a:solidFill>
                <a:latin typeface="Freestyle Script" panose="030804020302050B0404" pitchFamily="66" charset="0"/>
              </a:rPr>
              <a:t>Team 1 and Total Batting ranking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Freestyle Script" panose="030804020302050B0404" pitchFamily="66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4"/>
              </a:gs>
              <a:gs pos="75000">
                <a:schemeClr val="accent4">
                  <a:lumMod val="60000"/>
                  <a:lumOff val="40000"/>
                </a:schemeClr>
              </a:gs>
              <a:gs pos="51000">
                <a:schemeClr val="accent4">
                  <a:alpha val="75000"/>
                </a:schemeClr>
              </a:gs>
              <a:gs pos="100000">
                <a:schemeClr val="accent4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2'!$B$3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'Question 2'!$A$4:$A$13</c:f>
              <c:strCache>
                <c:ptCount val="9"/>
                <c:pt idx="0">
                  <c:v>Australia</c:v>
                </c:pt>
                <c:pt idx="1">
                  <c:v>Bangladesh</c:v>
                </c:pt>
                <c:pt idx="2">
                  <c:v>England</c:v>
                </c:pt>
                <c:pt idx="3">
                  <c:v>India</c:v>
                </c:pt>
                <c:pt idx="4">
                  <c:v>Kenya</c:v>
                </c:pt>
                <c:pt idx="5">
                  <c:v>New Zealand</c:v>
                </c:pt>
                <c:pt idx="6">
                  <c:v>Pakistan</c:v>
                </c:pt>
                <c:pt idx="7">
                  <c:v>South Africa</c:v>
                </c:pt>
                <c:pt idx="8">
                  <c:v>Sri Lanka</c:v>
                </c:pt>
              </c:strCache>
            </c:strRef>
          </c:cat>
          <c:val>
            <c:numRef>
              <c:f>'Question 2'!$B$4:$B$13</c:f>
              <c:numCache>
                <c:formatCode>General</c:formatCode>
                <c:ptCount val="9"/>
                <c:pt idx="0">
                  <c:v>397</c:v>
                </c:pt>
                <c:pt idx="1">
                  <c:v>223.59</c:v>
                </c:pt>
                <c:pt idx="2">
                  <c:v>208.93</c:v>
                </c:pt>
                <c:pt idx="3">
                  <c:v>344.19</c:v>
                </c:pt>
                <c:pt idx="4">
                  <c:v>175.53</c:v>
                </c:pt>
                <c:pt idx="5">
                  <c:v>141.47</c:v>
                </c:pt>
                <c:pt idx="6">
                  <c:v>214.07</c:v>
                </c:pt>
                <c:pt idx="7">
                  <c:v>355.74</c:v>
                </c:pt>
                <c:pt idx="8">
                  <c:v>80.2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3-4936-93B4-E01E932B0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186948176"/>
        <c:axId val="1186949616"/>
      </c:barChart>
      <c:catAx>
        <c:axId val="11869481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86949616"/>
        <c:crosses val="autoZero"/>
        <c:auto val="1"/>
        <c:lblAlgn val="ctr"/>
        <c:lblOffset val="100"/>
        <c:noMultiLvlLbl val="0"/>
      </c:catAx>
      <c:valAx>
        <c:axId val="1186949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94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0"/>
            <a:shade val="30000"/>
            <a:satMod val="115000"/>
          </a:schemeClr>
        </a:gs>
        <a:gs pos="50000">
          <a:schemeClr val="accent1">
            <a:lumMod val="50000"/>
            <a:shade val="67500"/>
            <a:satMod val="115000"/>
          </a:schemeClr>
        </a:gs>
        <a:gs pos="100000">
          <a:schemeClr val="accent1">
            <a:lumMod val="50000"/>
            <a:shade val="100000"/>
            <a:satMod val="115000"/>
          </a:schemeClr>
        </a:gs>
      </a:gsLst>
      <a:lin ang="8100000" scaled="1"/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[Men t20's case study.xlsx]Sheet7!PivotTable4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0">
                <a:solidFill>
                  <a:schemeClr val="accent4">
                    <a:lumMod val="60000"/>
                    <a:lumOff val="40000"/>
                  </a:schemeClr>
                </a:solidFill>
                <a:latin typeface="Freestyle Script" panose="030804020302050B0404" pitchFamily="66" charset="0"/>
              </a:rPr>
              <a:t>Team 2 and Total Batting rank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4"/>
              </a:gs>
              <a:gs pos="75000">
                <a:schemeClr val="accent4">
                  <a:lumMod val="60000"/>
                  <a:lumOff val="40000"/>
                </a:schemeClr>
              </a:gs>
              <a:gs pos="51000">
                <a:schemeClr val="accent4">
                  <a:alpha val="75000"/>
                </a:schemeClr>
              </a:gs>
              <a:gs pos="100000">
                <a:schemeClr val="accent4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circle"/>
          <c:size val="6"/>
          <c:spPr>
            <a:gradFill>
              <a:gsLst>
                <a:gs pos="0">
                  <a:schemeClr val="accent4"/>
                </a:gs>
                <a:gs pos="46000">
                  <a:schemeClr val="accent4"/>
                </a:gs>
                <a:gs pos="100000">
                  <a:schemeClr val="accent4">
                    <a:lumMod val="20000"/>
                    <a:lumOff val="80000"/>
                    <a:alpha val="0"/>
                  </a:schemeClr>
                </a:gs>
              </a:gsLst>
              <a:path path="circle">
                <a:fillToRect l="50000" t="-80000" r="50000" b="180000"/>
              </a:path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chemeClr val="accent4"/>
              </a:gs>
              <a:gs pos="75000">
                <a:schemeClr val="accent4">
                  <a:lumMod val="60000"/>
                  <a:lumOff val="40000"/>
                </a:schemeClr>
              </a:gs>
              <a:gs pos="51000">
                <a:schemeClr val="accent4">
                  <a:alpha val="75000"/>
                </a:schemeClr>
              </a:gs>
              <a:gs pos="100000">
                <a:schemeClr val="accent4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4"/>
              </a:gs>
              <a:gs pos="75000">
                <a:schemeClr val="accent4">
                  <a:lumMod val="60000"/>
                  <a:lumOff val="40000"/>
                </a:schemeClr>
              </a:gs>
              <a:gs pos="51000">
                <a:schemeClr val="accent4">
                  <a:alpha val="75000"/>
                </a:schemeClr>
              </a:gs>
              <a:gs pos="100000">
                <a:schemeClr val="accent4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chemeClr val="accent4"/>
              </a:gs>
              <a:gs pos="75000">
                <a:schemeClr val="accent4">
                  <a:lumMod val="60000"/>
                  <a:lumOff val="40000"/>
                </a:schemeClr>
              </a:gs>
              <a:gs pos="51000">
                <a:schemeClr val="accent4">
                  <a:alpha val="75000"/>
                </a:schemeClr>
              </a:gs>
              <a:gs pos="100000">
                <a:schemeClr val="accent4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chemeClr val="accent4"/>
              </a:gs>
              <a:gs pos="75000">
                <a:schemeClr val="accent4">
                  <a:lumMod val="60000"/>
                  <a:lumOff val="40000"/>
                </a:schemeClr>
              </a:gs>
              <a:gs pos="51000">
                <a:schemeClr val="accent4">
                  <a:alpha val="75000"/>
                </a:schemeClr>
              </a:gs>
              <a:gs pos="100000">
                <a:schemeClr val="accent4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Sheet7!$A$4:$A$13</c:f>
              <c:strCache>
                <c:ptCount val="9"/>
                <c:pt idx="0">
                  <c:v>Bangladesh</c:v>
                </c:pt>
                <c:pt idx="1">
                  <c:v>England</c:v>
                </c:pt>
                <c:pt idx="2">
                  <c:v>India</c:v>
                </c:pt>
                <c:pt idx="3">
                  <c:v>New Zealand</c:v>
                </c:pt>
                <c:pt idx="4">
                  <c:v>Pakistan</c:v>
                </c:pt>
                <c:pt idx="5">
                  <c:v>Scotland</c:v>
                </c:pt>
                <c:pt idx="6">
                  <c:v>Sri Lanka</c:v>
                </c:pt>
                <c:pt idx="7">
                  <c:v>West Indies</c:v>
                </c:pt>
                <c:pt idx="8">
                  <c:v>Zimbabwe</c:v>
                </c:pt>
              </c:strCache>
            </c:strRef>
          </c:cat>
          <c:val>
            <c:numRef>
              <c:f>Sheet7!$B$4:$B$13</c:f>
              <c:numCache>
                <c:formatCode>General</c:formatCode>
                <c:ptCount val="9"/>
                <c:pt idx="0">
                  <c:v>145.67000000000002</c:v>
                </c:pt>
                <c:pt idx="1">
                  <c:v>142.66999999999999</c:v>
                </c:pt>
                <c:pt idx="2">
                  <c:v>227.4</c:v>
                </c:pt>
                <c:pt idx="3">
                  <c:v>273.99</c:v>
                </c:pt>
                <c:pt idx="4">
                  <c:v>339.01</c:v>
                </c:pt>
                <c:pt idx="5">
                  <c:v>196.32999999999998</c:v>
                </c:pt>
                <c:pt idx="6">
                  <c:v>457.34000000000003</c:v>
                </c:pt>
                <c:pt idx="7">
                  <c:v>207.2</c:v>
                </c:pt>
                <c:pt idx="8">
                  <c:v>177.32999999999998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3-4C70-92BD-757709540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1378035504"/>
        <c:axId val="1378031664"/>
      </c:barChart>
      <c:catAx>
        <c:axId val="1378035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Freestyle Script" panose="030804020302050B0404" pitchFamily="66" charset="0"/>
                <a:ea typeface="+mn-ea"/>
                <a:cs typeface="+mn-cs"/>
              </a:defRPr>
            </a:pPr>
            <a:endParaRPr lang="en-US"/>
          </a:p>
        </c:txPr>
        <c:crossAx val="1378031664"/>
        <c:crosses val="autoZero"/>
        <c:auto val="1"/>
        <c:lblAlgn val="ctr"/>
        <c:lblOffset val="100"/>
        <c:noMultiLvlLbl val="0"/>
      </c:catAx>
      <c:valAx>
        <c:axId val="137803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03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0"/>
            <a:shade val="30000"/>
            <a:satMod val="115000"/>
          </a:schemeClr>
        </a:gs>
        <a:gs pos="50000">
          <a:schemeClr val="accent1">
            <a:lumMod val="50000"/>
            <a:shade val="67500"/>
            <a:satMod val="115000"/>
          </a:schemeClr>
        </a:gs>
        <a:gs pos="100000">
          <a:schemeClr val="accent1">
            <a:lumMod val="50000"/>
            <a:shade val="100000"/>
            <a:satMod val="115000"/>
          </a:schemeClr>
        </a:gs>
      </a:gsLst>
      <a:lin ang="5400000" scaled="1"/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[Men t20's case study.xlsx]Sheet8!PivotTable5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5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4">
                    <a:lumMod val="60000"/>
                    <a:lumOff val="40000"/>
                  </a:schemeClr>
                </a:solidFill>
                <a:latin typeface="Freestyle Script" panose="030804020302050B0404" pitchFamily="66" charset="0"/>
              </a:rPr>
              <a:t>Team 1 and Bowling Ranking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alpha val="69804"/>
            </a:schemeClr>
          </a:solidFill>
          <a:ln w="28575" cap="rnd" cmpd="sng" algn="ctr">
            <a:solidFill>
              <a:schemeClr val="accent4"/>
            </a:solidFill>
            <a:miter lim="800000"/>
          </a:ln>
          <a:effectLst>
            <a:glow rad="76200">
              <a:schemeClr val="accent4">
                <a:satMod val="175000"/>
                <a:alpha val="3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alpha val="69804"/>
            </a:schemeClr>
          </a:solidFill>
          <a:ln w="28575" cap="rnd" cmpd="sng" algn="ctr">
            <a:solidFill>
              <a:schemeClr val="accent4"/>
            </a:solidFill>
            <a:miter lim="800000"/>
          </a:ln>
          <a:effectLst>
            <a:glow rad="76200">
              <a:schemeClr val="accent4">
                <a:satMod val="175000"/>
                <a:alpha val="3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4"/>
            </a:solidFill>
          </a:ln>
          <a:effectLst>
            <a:glow rad="76200">
              <a:schemeClr val="accent4">
                <a:satMod val="175000"/>
                <a:alpha val="3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</a:ln>
            <a:effectLst>
              <a:glow rad="76200">
                <a:schemeClr val="accent4">
                  <a:satMod val="175000"/>
                  <a:alpha val="3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Sheet8!$A$4:$A$13</c:f>
              <c:strCache>
                <c:ptCount val="9"/>
                <c:pt idx="0">
                  <c:v>Australia</c:v>
                </c:pt>
                <c:pt idx="1">
                  <c:v>Bangladesh</c:v>
                </c:pt>
                <c:pt idx="2">
                  <c:v>England</c:v>
                </c:pt>
                <c:pt idx="3">
                  <c:v>India</c:v>
                </c:pt>
                <c:pt idx="4">
                  <c:v>Kenya</c:v>
                </c:pt>
                <c:pt idx="5">
                  <c:v>New Zealand</c:v>
                </c:pt>
                <c:pt idx="6">
                  <c:v>Pakistan</c:v>
                </c:pt>
                <c:pt idx="7">
                  <c:v>South Africa</c:v>
                </c:pt>
                <c:pt idx="8">
                  <c:v>Sri Lanka</c:v>
                </c:pt>
              </c:strCache>
            </c:strRef>
          </c:cat>
          <c:val>
            <c:numRef>
              <c:f>Sheet8!$B$4:$B$13</c:f>
              <c:numCache>
                <c:formatCode>General</c:formatCode>
                <c:ptCount val="9"/>
                <c:pt idx="0">
                  <c:v>361.08000000000004</c:v>
                </c:pt>
                <c:pt idx="1">
                  <c:v>218.8</c:v>
                </c:pt>
                <c:pt idx="2">
                  <c:v>218.54</c:v>
                </c:pt>
                <c:pt idx="3">
                  <c:v>366.07</c:v>
                </c:pt>
                <c:pt idx="4">
                  <c:v>173.46</c:v>
                </c:pt>
                <c:pt idx="5">
                  <c:v>151.32999999999998</c:v>
                </c:pt>
                <c:pt idx="6">
                  <c:v>218.81</c:v>
                </c:pt>
                <c:pt idx="7">
                  <c:v>388.59</c:v>
                </c:pt>
                <c:pt idx="8">
                  <c:v>77.27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4E-4447-8A0F-C814C68CD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671440"/>
        <c:axId val="1369667120"/>
      </c:radarChart>
      <c:catAx>
        <c:axId val="136967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Freestyle Script" panose="030804020302050B0404" pitchFamily="66" charset="0"/>
                <a:ea typeface="+mn-ea"/>
                <a:cs typeface="+mn-cs"/>
              </a:defRPr>
            </a:pPr>
            <a:endParaRPr lang="en-US"/>
          </a:p>
        </c:txPr>
        <c:crossAx val="1369667120"/>
        <c:crosses val="autoZero"/>
        <c:auto val="1"/>
        <c:lblAlgn val="ctr"/>
        <c:lblOffset val="100"/>
        <c:noMultiLvlLbl val="0"/>
      </c:catAx>
      <c:valAx>
        <c:axId val="136966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67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0"/>
            <a:shade val="30000"/>
            <a:satMod val="115000"/>
          </a:schemeClr>
        </a:gs>
        <a:gs pos="50000">
          <a:schemeClr val="accent1">
            <a:lumMod val="50000"/>
            <a:shade val="67500"/>
            <a:satMod val="115000"/>
          </a:schemeClr>
        </a:gs>
        <a:gs pos="100000">
          <a:schemeClr val="accent1">
            <a:lumMod val="50000"/>
            <a:shade val="100000"/>
            <a:satMod val="115000"/>
          </a:schemeClr>
        </a:gs>
      </a:gsLst>
      <a:lin ang="8100000" scaled="1"/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[Men t20's case study.xlsx]Sheet9!PivotTable6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0">
                <a:solidFill>
                  <a:schemeClr val="accent4">
                    <a:lumMod val="60000"/>
                    <a:lumOff val="40000"/>
                  </a:schemeClr>
                </a:solidFill>
                <a:latin typeface="Freestyle Script" panose="030804020302050B0404" pitchFamily="66" charset="0"/>
              </a:rPr>
              <a:t>Ground and T20 Int Match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4"/>
            </a:solidFill>
            <a:miter lim="800000"/>
          </a:ln>
          <a:effectLst>
            <a:glow rad="63500">
              <a:schemeClr val="accent4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4"/>
            </a:solidFill>
            <a:miter lim="800000"/>
          </a:ln>
          <a:effectLst>
            <a:glow rad="63500">
              <a:schemeClr val="accent4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4"/>
            </a:solidFill>
            <a:miter lim="800000"/>
          </a:ln>
          <a:effectLst>
            <a:glow rad="63500">
              <a:schemeClr val="accent4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Sheet9!$A$4:$A$9</c:f>
              <c:strCache>
                <c:ptCount val="5"/>
                <c:pt idx="0">
                  <c:v>Cape Town</c:v>
                </c:pt>
                <c:pt idx="1">
                  <c:v>Durban</c:v>
                </c:pt>
                <c:pt idx="2">
                  <c:v>Johannesburg</c:v>
                </c:pt>
                <c:pt idx="3">
                  <c:v>Lord's</c:v>
                </c:pt>
                <c:pt idx="4">
                  <c:v>The Oval</c:v>
                </c:pt>
              </c:strCache>
            </c:strRef>
          </c:cat>
          <c:val>
            <c:numRef>
              <c:f>Sheet9!$B$4:$B$9</c:f>
              <c:numCache>
                <c:formatCode>General</c:formatCode>
                <c:ptCount val="5"/>
                <c:pt idx="0">
                  <c:v>301</c:v>
                </c:pt>
                <c:pt idx="1">
                  <c:v>301</c:v>
                </c:pt>
                <c:pt idx="2">
                  <c:v>289</c:v>
                </c:pt>
                <c:pt idx="3">
                  <c:v>116</c:v>
                </c:pt>
                <c:pt idx="4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ED-4B2A-9721-F111D50A2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378043184"/>
        <c:axId val="1378046544"/>
      </c:barChart>
      <c:catAx>
        <c:axId val="1378043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Freestyle Script" panose="030804020302050B0404" pitchFamily="66" charset="0"/>
                <a:ea typeface="+mn-ea"/>
                <a:cs typeface="+mn-cs"/>
              </a:defRPr>
            </a:pPr>
            <a:endParaRPr lang="en-US"/>
          </a:p>
        </c:txPr>
        <c:crossAx val="1378046544"/>
        <c:crosses val="autoZero"/>
        <c:auto val="1"/>
        <c:lblAlgn val="ctr"/>
        <c:lblOffset val="100"/>
        <c:noMultiLvlLbl val="0"/>
      </c:catAx>
      <c:valAx>
        <c:axId val="137804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04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0"/>
            <a:shade val="30000"/>
            <a:satMod val="115000"/>
          </a:schemeClr>
        </a:gs>
        <a:gs pos="50000">
          <a:schemeClr val="accent1">
            <a:lumMod val="50000"/>
            <a:shade val="67500"/>
            <a:satMod val="115000"/>
          </a:schemeClr>
        </a:gs>
        <a:gs pos="100000">
          <a:schemeClr val="accent1">
            <a:lumMod val="50000"/>
            <a:shade val="100000"/>
            <a:satMod val="115000"/>
          </a:schemeClr>
        </a:gs>
      </a:gsLst>
      <a:lin ang="0" scaled="1"/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[Men t20's case study.xlsx]Sheet10!PivotTable7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chemeClr val="accent4">
                    <a:lumMod val="60000"/>
                    <a:lumOff val="40000"/>
                  </a:schemeClr>
                </a:solidFill>
                <a:latin typeface="Freestyle Script" panose="030804020302050B0404" pitchFamily="66" charset="0"/>
              </a:rPr>
              <a:t>Team 1 and total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Sheet10!$A$4:$A$13</c:f>
              <c:strCache>
                <c:ptCount val="9"/>
                <c:pt idx="0">
                  <c:v>Australia</c:v>
                </c:pt>
                <c:pt idx="1">
                  <c:v>Bangladesh</c:v>
                </c:pt>
                <c:pt idx="2">
                  <c:v>England</c:v>
                </c:pt>
                <c:pt idx="3">
                  <c:v>India</c:v>
                </c:pt>
                <c:pt idx="4">
                  <c:v>Kenya</c:v>
                </c:pt>
                <c:pt idx="5">
                  <c:v>New Zealand</c:v>
                </c:pt>
                <c:pt idx="6">
                  <c:v>Pakistan</c:v>
                </c:pt>
                <c:pt idx="7">
                  <c:v>South Africa</c:v>
                </c:pt>
                <c:pt idx="8">
                  <c:v>Sri Lanka</c:v>
                </c:pt>
              </c:strCache>
            </c:strRef>
          </c:cat>
          <c:val>
            <c:numRef>
              <c:f>Sheet10!$B$4:$B$13</c:f>
              <c:numCache>
                <c:formatCode>General</c:formatCode>
                <c:ptCount val="9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5-4515-9AFC-0061B2F47DE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69665200"/>
        <c:axId val="1369675280"/>
        <c:axId val="0"/>
      </c:bar3DChart>
      <c:catAx>
        <c:axId val="1369665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675280"/>
        <c:crosses val="autoZero"/>
        <c:auto val="1"/>
        <c:lblAlgn val="ctr"/>
        <c:lblOffset val="100"/>
        <c:noMultiLvlLbl val="0"/>
      </c:catAx>
      <c:valAx>
        <c:axId val="136967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66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6</xdr:row>
      <xdr:rowOff>160020</xdr:rowOff>
    </xdr:from>
    <xdr:to>
      <xdr:col>9</xdr:col>
      <xdr:colOff>449580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F78411-82E6-81A5-6FFA-4A67D6D84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6</xdr:col>
      <xdr:colOff>7620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0E76FE-2137-461B-95CA-5BF6530901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914400</xdr:colOff>
      <xdr:row>6</xdr:row>
      <xdr:rowOff>160020</xdr:rowOff>
    </xdr:from>
    <xdr:to>
      <xdr:col>8</xdr:col>
      <xdr:colOff>457200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E2027F-6FEC-974F-0A7E-7FF0E244D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914400</xdr:colOff>
      <xdr:row>6</xdr:row>
      <xdr:rowOff>160020</xdr:rowOff>
    </xdr:from>
    <xdr:to>
      <xdr:col>9</xdr:col>
      <xdr:colOff>312420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29B1CB-4F5F-6C99-231B-19527F512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160020</xdr:colOff>
      <xdr:row>0</xdr:row>
      <xdr:rowOff>137159</xdr:rowOff>
    </xdr:from>
    <xdr:to>
      <xdr:col>19</xdr:col>
      <xdr:colOff>274320</xdr:colOff>
      <xdr:row>28</xdr:row>
      <xdr:rowOff>30480</xdr:rowOff>
    </xdr:to>
    <xdr:pic>
      <xdr:nvPicPr>
        <xdr:cNvPr id="2" name="Picture 1" descr="Cricket Game Background Images – Browse 58,598 Stock Photos, Vectors, and  Video | Adobe Stock">
          <a:extLst>
            <a:ext uri="{FF2B5EF4-FFF2-40B4-BE49-F238E27FC236}">
              <a16:creationId xmlns:a16="http://schemas.microsoft.com/office/drawing/2014/main" id="{2A2D6F55-BF21-CDF6-8C11-76B078D9A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137159"/>
          <a:ext cx="9867900" cy="5013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167640</xdr:colOff>
      <xdr:row>0</xdr:row>
      <xdr:rowOff>137160</xdr:rowOff>
    </xdr:from>
    <xdr:to>
      <xdr:col>19</xdr:col>
      <xdr:colOff>274320</xdr:colOff>
      <xdr:row>2</xdr:row>
      <xdr:rowOff>60960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C33CC59-FD1C-D103-613C-D14852AF6B8C}"/>
            </a:ext>
          </a:extLst>
        </xdr:cNvPr>
        <xdr:cNvSpPr/>
      </xdr:nvSpPr>
      <xdr:spPr>
        <a:xfrm>
          <a:off x="1996440" y="137160"/>
          <a:ext cx="9860280" cy="289560"/>
        </a:xfrm>
        <a:prstGeom prst="rect">
          <a:avLst/>
        </a:prstGeom>
        <a:solidFill>
          <a:schemeClr val="accent1">
            <a:lumMod val="5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>
              <a:latin typeface="Monotype Corsiva" panose="03010101010201010101" pitchFamily="66" charset="0"/>
            </a:rPr>
            <a:t>Men's T20</a:t>
          </a:r>
          <a:r>
            <a:rPr lang="en-IN" sz="1800" baseline="0">
              <a:latin typeface="Monotype Corsiva" panose="03010101010201010101" pitchFamily="66" charset="0"/>
            </a:rPr>
            <a:t> case study</a:t>
          </a:r>
          <a:endParaRPr lang="en-IN" sz="1800">
            <a:latin typeface="Monotype Corsiva" panose="03010101010201010101" pitchFamily="66" charset="0"/>
          </a:endParaRPr>
        </a:p>
      </xdr:txBody>
    </xdr:sp>
    <xdr:clientData/>
  </xdr:twoCellAnchor>
  <xdr:twoCellAnchor>
    <xdr:from>
      <xdr:col>3</xdr:col>
      <xdr:colOff>175260</xdr:colOff>
      <xdr:row>2</xdr:row>
      <xdr:rowOff>83820</xdr:rowOff>
    </xdr:from>
    <xdr:to>
      <xdr:col>6</xdr:col>
      <xdr:colOff>60960</xdr:colOff>
      <xdr:row>4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4E97714-65BF-4C58-3151-E9ED9B0384CB}"/>
            </a:ext>
          </a:extLst>
        </xdr:cNvPr>
        <xdr:cNvSpPr/>
      </xdr:nvSpPr>
      <xdr:spPr>
        <a:xfrm>
          <a:off x="2004060" y="449580"/>
          <a:ext cx="1714500" cy="281940"/>
        </a:xfrm>
        <a:prstGeom prst="rect">
          <a:avLst/>
        </a:prstGeom>
        <a:solidFill>
          <a:schemeClr val="accent1">
            <a:lumMod val="5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latin typeface="Monotype Corsiva" panose="03010101010201010101" pitchFamily="66" charset="0"/>
            </a:rPr>
            <a:t>Total countries</a:t>
          </a:r>
          <a:r>
            <a:rPr lang="en-IN" sz="1100" baseline="0">
              <a:latin typeface="Monotype Corsiva" panose="03010101010201010101" pitchFamily="66" charset="0"/>
            </a:rPr>
            <a:t> in Team 1: 29</a:t>
          </a:r>
          <a:endParaRPr lang="en-IN" sz="1100">
            <a:latin typeface="Monotype Corsiva" panose="03010101010201010101" pitchFamily="66" charset="0"/>
          </a:endParaRPr>
        </a:p>
      </xdr:txBody>
    </xdr:sp>
    <xdr:clientData/>
  </xdr:twoCellAnchor>
  <xdr:twoCellAnchor>
    <xdr:from>
      <xdr:col>6</xdr:col>
      <xdr:colOff>129540</xdr:colOff>
      <xdr:row>2</xdr:row>
      <xdr:rowOff>91440</xdr:rowOff>
    </xdr:from>
    <xdr:to>
      <xdr:col>9</xdr:col>
      <xdr:colOff>190500</xdr:colOff>
      <xdr:row>4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58927B4-89CA-0349-253D-267AFCF27A73}"/>
            </a:ext>
          </a:extLst>
        </xdr:cNvPr>
        <xdr:cNvSpPr/>
      </xdr:nvSpPr>
      <xdr:spPr>
        <a:xfrm>
          <a:off x="3787140" y="457200"/>
          <a:ext cx="1889760" cy="274320"/>
        </a:xfrm>
        <a:prstGeom prst="rect">
          <a:avLst/>
        </a:prstGeom>
        <a:solidFill>
          <a:schemeClr val="accent1">
            <a:lumMod val="5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latin typeface="Monotype Corsiva" panose="03010101010201010101" pitchFamily="66" charset="0"/>
            </a:rPr>
            <a:t>Total countries in Team 1: 29</a:t>
          </a:r>
        </a:p>
      </xdr:txBody>
    </xdr:sp>
    <xdr:clientData/>
  </xdr:twoCellAnchor>
  <xdr:twoCellAnchor>
    <xdr:from>
      <xdr:col>3</xdr:col>
      <xdr:colOff>205740</xdr:colOff>
      <xdr:row>4</xdr:row>
      <xdr:rowOff>76200</xdr:rowOff>
    </xdr:from>
    <xdr:to>
      <xdr:col>8</xdr:col>
      <xdr:colOff>297180</xdr:colOff>
      <xdr:row>16</xdr:row>
      <xdr:rowOff>60960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FFD07F8-9092-D623-43C5-D6F2142ABED7}"/>
            </a:ext>
          </a:extLst>
        </xdr:cNvPr>
        <xdr:cNvSpPr/>
      </xdr:nvSpPr>
      <xdr:spPr>
        <a:xfrm>
          <a:off x="2034540" y="807720"/>
          <a:ext cx="3139440" cy="217932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358140</xdr:colOff>
      <xdr:row>4</xdr:row>
      <xdr:rowOff>114300</xdr:rowOff>
    </xdr:from>
    <xdr:to>
      <xdr:col>8</xdr:col>
      <xdr:colOff>91440</xdr:colOff>
      <xdr:row>15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DCC648-9AC7-4945-881E-653A86B81A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396240</xdr:colOff>
      <xdr:row>4</xdr:row>
      <xdr:rowOff>76200</xdr:rowOff>
    </xdr:from>
    <xdr:to>
      <xdr:col>14</xdr:col>
      <xdr:colOff>327660</xdr:colOff>
      <xdr:row>16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0924E15-15E2-B39D-10A4-82D9D3F53B69}"/>
            </a:ext>
          </a:extLst>
        </xdr:cNvPr>
        <xdr:cNvSpPr/>
      </xdr:nvSpPr>
      <xdr:spPr>
        <a:xfrm>
          <a:off x="5273040" y="807720"/>
          <a:ext cx="3589020" cy="219456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502920</xdr:colOff>
      <xdr:row>4</xdr:row>
      <xdr:rowOff>144780</xdr:rowOff>
    </xdr:from>
    <xdr:to>
      <xdr:col>14</xdr:col>
      <xdr:colOff>213360</xdr:colOff>
      <xdr:row>15</xdr:row>
      <xdr:rowOff>175260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4175B92-4E60-469D-81F2-42E2AD8C92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441960</xdr:colOff>
      <xdr:row>2</xdr:row>
      <xdr:rowOff>137160</xdr:rowOff>
    </xdr:from>
    <xdr:to>
      <xdr:col>19</xdr:col>
      <xdr:colOff>190500</xdr:colOff>
      <xdr:row>16</xdr:row>
      <xdr:rowOff>99060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BC659A1-6595-6ADE-517B-B1F56357B763}"/>
            </a:ext>
          </a:extLst>
        </xdr:cNvPr>
        <xdr:cNvSpPr/>
      </xdr:nvSpPr>
      <xdr:spPr>
        <a:xfrm>
          <a:off x="8976360" y="502920"/>
          <a:ext cx="2796540" cy="252222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548640</xdr:colOff>
      <xdr:row>3</xdr:row>
      <xdr:rowOff>7620</xdr:rowOff>
    </xdr:from>
    <xdr:to>
      <xdr:col>19</xdr:col>
      <xdr:colOff>99060</xdr:colOff>
      <xdr:row>15</xdr:row>
      <xdr:rowOff>144780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FBB4259-FFCD-473E-85CE-894772130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251460</xdr:colOff>
      <xdr:row>16</xdr:row>
      <xdr:rowOff>137160</xdr:rowOff>
    </xdr:from>
    <xdr:to>
      <xdr:col>10</xdr:col>
      <xdr:colOff>137160</xdr:colOff>
      <xdr:row>27</xdr:row>
      <xdr:rowOff>160020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C17A80A-F01B-04F9-A8CA-E86BD274AB0C}"/>
            </a:ext>
          </a:extLst>
        </xdr:cNvPr>
        <xdr:cNvSpPr/>
      </xdr:nvSpPr>
      <xdr:spPr>
        <a:xfrm>
          <a:off x="2080260" y="3063240"/>
          <a:ext cx="4152900" cy="203454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335280</xdr:colOff>
      <xdr:row>17</xdr:row>
      <xdr:rowOff>30480</xdr:rowOff>
    </xdr:from>
    <xdr:to>
      <xdr:col>10</xdr:col>
      <xdr:colOff>53340</xdr:colOff>
      <xdr:row>27</xdr:row>
      <xdr:rowOff>68580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E0BFCCD-8B6F-40DD-8109-AFD5DC320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251460</xdr:colOff>
      <xdr:row>16</xdr:row>
      <xdr:rowOff>144780</xdr:rowOff>
    </xdr:from>
    <xdr:to>
      <xdr:col>19</xdr:col>
      <xdr:colOff>144780</xdr:colOff>
      <xdr:row>27</xdr:row>
      <xdr:rowOff>160020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7C64220-9B26-16B3-A473-20F51D2ECDB8}"/>
            </a:ext>
          </a:extLst>
        </xdr:cNvPr>
        <xdr:cNvSpPr/>
      </xdr:nvSpPr>
      <xdr:spPr>
        <a:xfrm>
          <a:off x="6347460" y="3070860"/>
          <a:ext cx="5379720" cy="2026920"/>
        </a:xfrm>
        <a:prstGeom prst="rect">
          <a:avLst/>
        </a:prstGeom>
        <a:solidFill>
          <a:schemeClr val="accent1">
            <a:lumMod val="5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365760</xdr:colOff>
      <xdr:row>17</xdr:row>
      <xdr:rowOff>68580</xdr:rowOff>
    </xdr:from>
    <xdr:to>
      <xdr:col>19</xdr:col>
      <xdr:colOff>53340</xdr:colOff>
      <xdr:row>27</xdr:row>
      <xdr:rowOff>60960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C152679-3B9A-46F8-A56F-F3068DBF12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tanshu" refreshedDate="45567.548430324074" createdVersion="8" refreshedVersion="8" minRefreshableVersion="3" recordCount="29" xr:uid="{6EED0FEB-E68A-494D-B09F-62B0A55DC008}">
  <cacheSource type="worksheet">
    <worksheetSource ref="A1:K30" sheet="Datasheet"/>
  </cacheSource>
  <cacheFields count="11">
    <cacheField name="Team1" numFmtId="0">
      <sharedItems count="9">
        <s v="India"/>
        <s v="Australia"/>
        <s v="New Zealand"/>
        <s v="South Africa"/>
        <s v="Bangladesh"/>
        <s v="England"/>
        <s v="Pakistan"/>
        <s v="Kenya"/>
        <s v="Sri Lanka"/>
      </sharedItems>
    </cacheField>
    <cacheField name="Team2" numFmtId="0">
      <sharedItems count="9">
        <s v="Pakistan"/>
        <s v="India"/>
        <s v="Sri Lanka"/>
        <s v="New Zealand"/>
        <s v="England"/>
        <s v="Bangladesh"/>
        <s v="Scotland"/>
        <s v="Zimbabwe"/>
        <s v="West Indies"/>
      </sharedItems>
    </cacheField>
    <cacheField name="Winner" numFmtId="0">
      <sharedItems/>
    </cacheField>
    <cacheField name="Margin" numFmtId="0">
      <sharedItems/>
    </cacheField>
    <cacheField name="Ground" numFmtId="0">
      <sharedItems count="5">
        <s v="Johannesburg"/>
        <s v="Durban"/>
        <s v="Cape Town"/>
        <s v="Lord's"/>
        <s v="The Oval"/>
      </sharedItems>
    </cacheField>
    <cacheField name="Match Date" numFmtId="14">
      <sharedItems containsSemiMixedTypes="0" containsNonDate="0" containsDate="1" containsString="0" minDate="2007-09-11T00:00:00" maxDate="2009-06-22T00:00:00"/>
    </cacheField>
    <cacheField name="T-20 Int Match" numFmtId="0">
      <sharedItems containsSemiMixedTypes="0" containsString="0" containsNumber="1" containsInteger="1" minValue="20" maxValue="116"/>
    </cacheField>
    <cacheField name="Team1 Avg Batting Ranking" numFmtId="0">
      <sharedItems containsSemiMixedTypes="0" containsString="0" containsNumber="1" minValue="64.62" maxValue="95.13"/>
    </cacheField>
    <cacheField name="Team2 Avg Batting Ranking" numFmtId="0">
      <sharedItems containsSemiMixedTypes="0" containsString="0" containsNumber="1" minValue="65.73" maxValue="101"/>
    </cacheField>
    <cacheField name="Team1 Avg Bowling Ranking" numFmtId="0">
      <sharedItems containsSemiMixedTypes="0" containsString="0" containsNumber="1" minValue="58.77" maxValue="97.8"/>
    </cacheField>
    <cacheField name="Team2 Avg Bowling Ranking" numFmtId="0">
      <sharedItems containsSemiMixedTypes="0" containsString="0" containsNumber="1" minValue="63.4" maxValue="1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s v="India"/>
    <s v="5 runs"/>
    <x v="0"/>
    <d v="2007-09-24T00:00:00"/>
    <n v="46"/>
    <n v="67.13"/>
    <n v="65.87"/>
    <n v="80.67"/>
    <n v="63.4"/>
  </r>
  <r>
    <x v="1"/>
    <x v="1"/>
    <s v="India"/>
    <s v="15 runs"/>
    <x v="1"/>
    <d v="2007-09-22T00:00:00"/>
    <n v="45"/>
    <n v="66.540000000000006"/>
    <n v="70.2"/>
    <n v="58.77"/>
    <n v="82.4"/>
  </r>
  <r>
    <x v="2"/>
    <x v="0"/>
    <s v="Pakistan"/>
    <s v="6 wickets"/>
    <x v="2"/>
    <d v="2007-09-22T00:00:00"/>
    <n v="44"/>
    <n v="66.069999999999993"/>
    <n v="67.2"/>
    <n v="68.599999999999994"/>
    <n v="66.599999999999994"/>
  </r>
  <r>
    <x v="3"/>
    <x v="1"/>
    <s v="India"/>
    <s v="37 runs"/>
    <x v="1"/>
    <d v="2007-09-20T00:00:00"/>
    <n v="43"/>
    <n v="69.53"/>
    <n v="75.67"/>
    <n v="76.930000000000007"/>
    <n v="86.33"/>
  </r>
  <r>
    <x v="4"/>
    <x v="0"/>
    <s v="Pakistan"/>
    <s v="4 wickets"/>
    <x v="2"/>
    <d v="2007-09-20T00:00:00"/>
    <n v="42"/>
    <n v="75.53"/>
    <n v="69.67"/>
    <n v="70.599999999999994"/>
    <n v="68.33"/>
  </r>
  <r>
    <x v="1"/>
    <x v="2"/>
    <s v="Australia"/>
    <s v="10 wickets"/>
    <x v="2"/>
    <d v="2007-09-20T00:00:00"/>
    <n v="41"/>
    <n v="67.38"/>
    <n v="72.069999999999993"/>
    <n v="59.54"/>
    <n v="73.53"/>
  </r>
  <r>
    <x v="5"/>
    <x v="1"/>
    <s v="India"/>
    <s v="18 runs"/>
    <x v="1"/>
    <d v="2007-09-19T00:00:00"/>
    <n v="40"/>
    <n v="65.87"/>
    <n v="81.53"/>
    <n v="73.27"/>
    <n v="88.8"/>
  </r>
  <r>
    <x v="3"/>
    <x v="3"/>
    <s v="South Africa"/>
    <s v="6 wickets"/>
    <x v="1"/>
    <d v="2007-09-19T00:00:00"/>
    <n v="39"/>
    <n v="70.8"/>
    <n v="65.73"/>
    <n v="74.930000000000007"/>
    <n v="69.599999999999994"/>
  </r>
  <r>
    <x v="4"/>
    <x v="2"/>
    <s v="Sri Lanka"/>
    <s v="64 runs"/>
    <x v="0"/>
    <d v="2007-09-18T00:00:00"/>
    <n v="38"/>
    <n v="73.53"/>
    <n v="72.400000000000006"/>
    <n v="72.33"/>
    <n v="72.13"/>
  </r>
  <r>
    <x v="1"/>
    <x v="0"/>
    <s v="Pakistan"/>
    <s v="6 wickets"/>
    <x v="0"/>
    <d v="2007-09-18T00:00:00"/>
    <n v="37"/>
    <n v="66.849999999999994"/>
    <n v="69.27"/>
    <n v="59.15"/>
    <n v="69.069999999999993"/>
  </r>
  <r>
    <x v="5"/>
    <x v="3"/>
    <s v="New Zealand"/>
    <s v="5 runs"/>
    <x v="1"/>
    <d v="2007-09-18T00:00:00"/>
    <n v="36"/>
    <n v="69.53"/>
    <n v="66.400000000000006"/>
    <n v="69.2"/>
    <n v="72.33"/>
  </r>
  <r>
    <x v="6"/>
    <x v="2"/>
    <s v="Pakistan"/>
    <s v="33 runs"/>
    <x v="0"/>
    <d v="2007-09-17T00:00:00"/>
    <n v="35"/>
    <n v="70.069999999999993"/>
    <n v="74.13"/>
    <n v="74.069999999999993"/>
    <n v="74.87"/>
  </r>
  <r>
    <x v="3"/>
    <x v="4"/>
    <s v="South Africa"/>
    <s v="19 runs"/>
    <x v="2"/>
    <d v="2007-09-16T00:00:00"/>
    <n v="34"/>
    <n v="71.67"/>
    <n v="70.069999999999993"/>
    <n v="75.400000000000006"/>
    <n v="69.8"/>
  </r>
  <r>
    <x v="1"/>
    <x v="5"/>
    <s v="Australia"/>
    <s v="9 wickets"/>
    <x v="2"/>
    <d v="2007-09-16T00:00:00"/>
    <n v="33"/>
    <n v="65.459999999999994"/>
    <n v="72.47"/>
    <n v="60.08"/>
    <n v="71.400000000000006"/>
  </r>
  <r>
    <x v="0"/>
    <x v="3"/>
    <s v="New Zealand"/>
    <s v="10 runs"/>
    <x v="0"/>
    <d v="2007-09-16T00:00:00"/>
    <n v="32"/>
    <n v="87"/>
    <n v="70.33"/>
    <n v="90.2"/>
    <n v="75.2"/>
  </r>
  <r>
    <x v="3"/>
    <x v="5"/>
    <s v="South Africa"/>
    <s v="7 wickets"/>
    <x v="2"/>
    <d v="2007-09-15T00:00:00"/>
    <n v="31"/>
    <n v="72.069999999999993"/>
    <n v="73.2"/>
    <n v="81"/>
    <n v="72.400000000000006"/>
  </r>
  <r>
    <x v="2"/>
    <x v="2"/>
    <s v="Sri Lanka"/>
    <s v="7 wickets"/>
    <x v="0"/>
    <d v="2007-09-15T00:00:00"/>
    <n v="30"/>
    <n v="75.400000000000006"/>
    <n v="74.27"/>
    <n v="82.73"/>
    <n v="77.069999999999993"/>
  </r>
  <r>
    <x v="0"/>
    <x v="0"/>
    <s v="tied"/>
    <s v="8 wickets"/>
    <x v="1"/>
    <d v="2007-09-14T00:00:00"/>
    <n v="29"/>
    <n v="95.13"/>
    <n v="67"/>
    <n v="97.4"/>
    <n v="73.27"/>
  </r>
  <r>
    <x v="1"/>
    <x v="4"/>
    <s v="Australia"/>
    <s v="8 wickets"/>
    <x v="2"/>
    <d v="2007-09-14T00:00:00"/>
    <n v="28"/>
    <n v="64.62"/>
    <n v="72.599999999999994"/>
    <n v="61.54"/>
    <n v="69.73"/>
  </r>
  <r>
    <x v="7"/>
    <x v="2"/>
    <s v="Sri Lanka"/>
    <s v="172 runs"/>
    <x v="0"/>
    <d v="2007-09-14T00:00:00"/>
    <n v="27"/>
    <n v="89.13"/>
    <n v="83.8"/>
    <n v="88.73"/>
    <n v="81.599999999999994"/>
  </r>
  <r>
    <x v="0"/>
    <x v="6"/>
    <s v="no result"/>
    <s v="173 runs"/>
    <x v="1"/>
    <d v="2007-09-13T00:00:00"/>
    <n v="26"/>
    <n v="94.93"/>
    <n v="95.33"/>
    <n v="97.8"/>
    <n v="95.6"/>
  </r>
  <r>
    <x v="5"/>
    <x v="7"/>
    <s v="England"/>
    <s v="50 runs"/>
    <x v="2"/>
    <d v="2007-09-13T00:00:00"/>
    <n v="25"/>
    <n v="73.53"/>
    <n v="84.53"/>
    <n v="76.069999999999993"/>
    <n v="82.8"/>
  </r>
  <r>
    <x v="4"/>
    <x v="8"/>
    <s v="Bangladesh"/>
    <s v="6 wickets"/>
    <x v="0"/>
    <d v="2007-09-13T00:00:00"/>
    <n v="24"/>
    <n v="74.53"/>
    <n v="69.13"/>
    <n v="75.87"/>
    <n v="68.400000000000006"/>
  </r>
  <r>
    <x v="1"/>
    <x v="7"/>
    <s v="Zimbabwe"/>
    <s v="5 wickets"/>
    <x v="2"/>
    <d v="2007-09-12T00:00:00"/>
    <n v="23"/>
    <n v="66.150000000000006"/>
    <n v="92.8"/>
    <n v="62"/>
    <n v="93"/>
  </r>
  <r>
    <x v="6"/>
    <x v="6"/>
    <s v="Pakistan"/>
    <s v="51 runs"/>
    <x v="1"/>
    <d v="2007-09-12T00:00:00"/>
    <n v="22"/>
    <n v="68.8"/>
    <n v="101"/>
    <n v="77.069999999999993"/>
    <n v="101"/>
  </r>
  <r>
    <x v="7"/>
    <x v="3"/>
    <s v="New Zealand"/>
    <s v="9 wickets"/>
    <x v="1"/>
    <d v="2007-09-12T00:00:00"/>
    <n v="21"/>
    <n v="86.4"/>
    <n v="71.53"/>
    <n v="84.73"/>
    <n v="82.4"/>
  </r>
  <r>
    <x v="3"/>
    <x v="8"/>
    <s v="South Africa"/>
    <s v="8 wickets"/>
    <x v="0"/>
    <d v="2007-09-11T00:00:00"/>
    <n v="20"/>
    <n v="71.67"/>
    <n v="65.87"/>
    <n v="80.33"/>
    <n v="70.67"/>
  </r>
  <r>
    <x v="6"/>
    <x v="2"/>
    <s v="Pakistan"/>
    <s v="8 wickets"/>
    <x v="3"/>
    <d v="2009-06-21T00:00:00"/>
    <n v="116"/>
    <n v="75.2"/>
    <n v="80.67"/>
    <n v="67.67"/>
    <n v="75.069999999999993"/>
  </r>
  <r>
    <x v="8"/>
    <x v="8"/>
    <s v="Sri Lanka"/>
    <s v="57 runs"/>
    <x v="4"/>
    <d v="2009-06-19T00:00:00"/>
    <n v="115"/>
    <n v="80.2"/>
    <n v="72.2"/>
    <n v="77.27"/>
    <n v="70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E0EC8C-E8E9-4A2B-86DF-AF1D2FC3C9FD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1">
    <pivotField dataField="1"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Team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3CB580-D816-452E-B5E0-CFB00251E6DC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1">
    <pivotField showAll="0"/>
    <pivotField dataFiel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Team2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6EAC3E-1ABA-4A13-8BE5-F4AF308FCA20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3" firstHeaderRow="1" firstDataRow="1" firstDataCol="1"/>
  <pivotFields count="11">
    <pivotField axis="axisRow" showAll="0">
      <items count="10">
        <item x="1"/>
        <item x="4"/>
        <item x="5"/>
        <item x="0"/>
        <item x="7"/>
        <item x="2"/>
        <item x="6"/>
        <item x="3"/>
        <item x="8"/>
        <item t="default"/>
      </items>
    </pivotField>
    <pivotField showAll="0"/>
    <pivotField showAll="0"/>
    <pivotField showAll="0"/>
    <pivotField showAll="0"/>
    <pivotField numFmtId="14" showAll="0"/>
    <pivotField showAll="0"/>
    <pivotField dataField="1" showAll="0"/>
    <pivotField showAll="0"/>
    <pivotField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Team1 Avg Batting Ranking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D32FBA-B5D1-4A2B-91D6-D5FCCE6467E6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13" firstHeaderRow="1" firstDataRow="1" firstDataCol="1"/>
  <pivotFields count="11">
    <pivotField showAll="0"/>
    <pivotField axis="axisRow" showAll="0">
      <items count="10">
        <item x="5"/>
        <item x="4"/>
        <item x="1"/>
        <item x="3"/>
        <item x="0"/>
        <item x="6"/>
        <item x="2"/>
        <item x="8"/>
        <item x="7"/>
        <item t="default"/>
      </items>
    </pivotField>
    <pivotField showAll="0"/>
    <pivotField showAll="0"/>
    <pivotField showAll="0"/>
    <pivotField numFmtId="14" showAll="0"/>
    <pivotField showAll="0"/>
    <pivotField showAll="0"/>
    <pivotField dataField="1" showAll="0"/>
    <pivotField showAll="0"/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Team2 Avg Batting Ranking" fld="8" baseField="0" baseItem="0"/>
  </dataField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BA3CD9-7875-4F4B-A7E1-BAB27C9CEAFC}" name="PivotTable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3" firstHeaderRow="1" firstDataRow="1" firstDataCol="1"/>
  <pivotFields count="11">
    <pivotField axis="axisRow" showAll="0">
      <items count="10">
        <item x="1"/>
        <item x="4"/>
        <item x="5"/>
        <item x="0"/>
        <item x="7"/>
        <item x="2"/>
        <item x="6"/>
        <item x="3"/>
        <item x="8"/>
        <item t="default"/>
      </items>
    </pivotField>
    <pivotField showAll="0"/>
    <pivotField showAll="0"/>
    <pivotField showAll="0"/>
    <pivotField showAll="0"/>
    <pivotField numFmtId="14" showAll="0"/>
    <pivotField showAll="0"/>
    <pivotField showAll="0"/>
    <pivotField showAll="0"/>
    <pivotField dataField="1"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Team1 Avg Bowling Ranking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5461F5-E55F-40CE-B0CA-D7426E40C7F2}" name="PivotTable6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9" firstHeaderRow="1" firstDataRow="1" firstDataCol="1"/>
  <pivotFields count="11">
    <pivotField showAll="0"/>
    <pivotField showAll="0"/>
    <pivotField showAll="0"/>
    <pivotField showAll="0"/>
    <pivotField axis="axisRow" showAll="0">
      <items count="6">
        <item x="2"/>
        <item x="1"/>
        <item x="0"/>
        <item x="3"/>
        <item x="4"/>
        <item t="default"/>
      </items>
    </pivotField>
    <pivotField numFmtId="14" showAll="0"/>
    <pivotField dataField="1"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-20 Int Match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B3CA84-B253-44F1-985C-0F2C245CAF1C}" name="PivotTable7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3" firstHeaderRow="1" firstDataRow="1" firstDataCol="1"/>
  <pivotFields count="11">
    <pivotField axis="axisRow" showAll="0">
      <items count="10">
        <item x="1"/>
        <item x="4"/>
        <item x="5"/>
        <item x="0"/>
        <item x="7"/>
        <item x="2"/>
        <item x="6"/>
        <item x="3"/>
        <item x="8"/>
        <item t="default"/>
      </items>
    </pivotField>
    <pivotField showAll="0">
      <items count="10">
        <item x="5"/>
        <item x="4"/>
        <item x="1"/>
        <item x="3"/>
        <item x="0"/>
        <item x="6"/>
        <item x="2"/>
        <item x="8"/>
        <item x="7"/>
        <item t="default"/>
      </items>
    </pivotField>
    <pivotField showAll="0"/>
    <pivotField dataField="1" showAll="0"/>
    <pivotField showAll="0"/>
    <pivotField numFmtId="14" showAll="0"/>
    <pivotField showAll="0"/>
    <pivotField showAll="0"/>
    <pivotField showAll="0"/>
    <pivotField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Margin" fld="3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9F5E-C64C-4942-A9A9-38FE4033AB47}">
  <dimension ref="A3:A4"/>
  <sheetViews>
    <sheetView workbookViewId="0">
      <selection activeCell="A3" sqref="A3"/>
    </sheetView>
  </sheetViews>
  <sheetFormatPr defaultRowHeight="14.4" x14ac:dyDescent="0.3"/>
  <cols>
    <col min="1" max="1" width="14.5546875" bestFit="1" customWidth="1"/>
  </cols>
  <sheetData>
    <row r="3" spans="1:1" x14ac:dyDescent="0.3">
      <c r="A3" t="s">
        <v>56</v>
      </c>
    </row>
    <row r="4" spans="1:1" x14ac:dyDescent="0.3">
      <c r="A4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786D-FA32-4C9D-BF40-A1C0FA9A2417}">
  <dimension ref="A3:A4"/>
  <sheetViews>
    <sheetView workbookViewId="0">
      <selection activeCell="A3" sqref="A3"/>
    </sheetView>
  </sheetViews>
  <sheetFormatPr defaultRowHeight="14.4" x14ac:dyDescent="0.3"/>
  <cols>
    <col min="1" max="1" width="14.5546875" bestFit="1" customWidth="1"/>
  </cols>
  <sheetData>
    <row r="3" spans="1:1" x14ac:dyDescent="0.3">
      <c r="A3" t="s">
        <v>57</v>
      </c>
    </row>
    <row r="4" spans="1:1" x14ac:dyDescent="0.3">
      <c r="A4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76C1-7551-480E-B10F-15D7A43864D0}">
  <dimension ref="A3:B13"/>
  <sheetViews>
    <sheetView workbookViewId="0">
      <selection activeCell="B7" sqref="B7"/>
    </sheetView>
  </sheetViews>
  <sheetFormatPr defaultRowHeight="14.4" x14ac:dyDescent="0.3"/>
  <cols>
    <col min="1" max="1" width="12.5546875" bestFit="1" customWidth="1"/>
    <col min="2" max="2" width="31" bestFit="1" customWidth="1"/>
  </cols>
  <sheetData>
    <row r="3" spans="1:2" x14ac:dyDescent="0.3">
      <c r="A3" s="3" t="s">
        <v>58</v>
      </c>
      <c r="B3" t="s">
        <v>60</v>
      </c>
    </row>
    <row r="4" spans="1:2" x14ac:dyDescent="0.3">
      <c r="A4" s="4" t="s">
        <v>15</v>
      </c>
      <c r="B4" s="2">
        <v>397</v>
      </c>
    </row>
    <row r="5" spans="1:2" x14ac:dyDescent="0.3">
      <c r="A5" s="4" t="s">
        <v>23</v>
      </c>
      <c r="B5" s="2">
        <v>223.59</v>
      </c>
    </row>
    <row r="6" spans="1:2" x14ac:dyDescent="0.3">
      <c r="A6" s="4" t="s">
        <v>27</v>
      </c>
      <c r="B6" s="2">
        <v>208.93</v>
      </c>
    </row>
    <row r="7" spans="1:2" x14ac:dyDescent="0.3">
      <c r="A7" s="4" t="s">
        <v>11</v>
      </c>
      <c r="B7" s="2">
        <v>344.19</v>
      </c>
    </row>
    <row r="8" spans="1:2" x14ac:dyDescent="0.3">
      <c r="A8" s="4" t="s">
        <v>37</v>
      </c>
      <c r="B8" s="2">
        <v>175.53</v>
      </c>
    </row>
    <row r="9" spans="1:2" x14ac:dyDescent="0.3">
      <c r="A9" s="4" t="s">
        <v>18</v>
      </c>
      <c r="B9" s="2">
        <v>141.47</v>
      </c>
    </row>
    <row r="10" spans="1:2" x14ac:dyDescent="0.3">
      <c r="A10" s="4" t="s">
        <v>12</v>
      </c>
      <c r="B10" s="2">
        <v>214.07</v>
      </c>
    </row>
    <row r="11" spans="1:2" x14ac:dyDescent="0.3">
      <c r="A11" s="4" t="s">
        <v>21</v>
      </c>
      <c r="B11" s="2">
        <v>355.74</v>
      </c>
    </row>
    <row r="12" spans="1:2" x14ac:dyDescent="0.3">
      <c r="A12" s="4" t="s">
        <v>25</v>
      </c>
      <c r="B12" s="2">
        <v>80.2</v>
      </c>
    </row>
    <row r="13" spans="1:2" x14ac:dyDescent="0.3">
      <c r="A13" s="4" t="s">
        <v>59</v>
      </c>
      <c r="B13" s="2">
        <v>2140.7199999999998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A08C-4E0F-4EAF-81A8-24678F51DB4F}">
  <dimension ref="A3:B13"/>
  <sheetViews>
    <sheetView workbookViewId="0">
      <selection activeCell="B6" sqref="B6"/>
    </sheetView>
  </sheetViews>
  <sheetFormatPr defaultRowHeight="14.4" x14ac:dyDescent="0.3"/>
  <cols>
    <col min="1" max="1" width="12.5546875" bestFit="1" customWidth="1"/>
    <col min="2" max="2" width="31" bestFit="1" customWidth="1"/>
  </cols>
  <sheetData>
    <row r="3" spans="1:2" x14ac:dyDescent="0.3">
      <c r="A3" s="3" t="s">
        <v>58</v>
      </c>
      <c r="B3" t="s">
        <v>61</v>
      </c>
    </row>
    <row r="4" spans="1:2" x14ac:dyDescent="0.3">
      <c r="A4" s="4" t="s">
        <v>23</v>
      </c>
      <c r="B4" s="2">
        <v>145.67000000000002</v>
      </c>
    </row>
    <row r="5" spans="1:2" x14ac:dyDescent="0.3">
      <c r="A5" s="4" t="s">
        <v>27</v>
      </c>
      <c r="B5" s="2">
        <v>142.66999999999999</v>
      </c>
    </row>
    <row r="6" spans="1:2" x14ac:dyDescent="0.3">
      <c r="A6" s="4" t="s">
        <v>11</v>
      </c>
      <c r="B6" s="2">
        <v>227.4</v>
      </c>
    </row>
    <row r="7" spans="1:2" x14ac:dyDescent="0.3">
      <c r="A7" s="4" t="s">
        <v>18</v>
      </c>
      <c r="B7" s="2">
        <v>273.99</v>
      </c>
    </row>
    <row r="8" spans="1:2" x14ac:dyDescent="0.3">
      <c r="A8" s="4" t="s">
        <v>12</v>
      </c>
      <c r="B8" s="2">
        <v>339.01</v>
      </c>
    </row>
    <row r="9" spans="1:2" x14ac:dyDescent="0.3">
      <c r="A9" s="4" t="s">
        <v>39</v>
      </c>
      <c r="B9" s="2">
        <v>196.32999999999998</v>
      </c>
    </row>
    <row r="10" spans="1:2" x14ac:dyDescent="0.3">
      <c r="A10" s="4" t="s">
        <v>25</v>
      </c>
      <c r="B10" s="2">
        <v>457.34000000000003</v>
      </c>
    </row>
    <row r="11" spans="1:2" x14ac:dyDescent="0.3">
      <c r="A11" s="4" t="s">
        <v>44</v>
      </c>
      <c r="B11" s="2">
        <v>207.2</v>
      </c>
    </row>
    <row r="12" spans="1:2" x14ac:dyDescent="0.3">
      <c r="A12" s="4" t="s">
        <v>42</v>
      </c>
      <c r="B12" s="2">
        <v>177.32999999999998</v>
      </c>
    </row>
    <row r="13" spans="1:2" x14ac:dyDescent="0.3">
      <c r="A13" s="4" t="s">
        <v>59</v>
      </c>
      <c r="B13" s="2">
        <v>2166.94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CE8F-F91F-4E30-B495-1D477BC7D21B}">
  <dimension ref="A3:B13"/>
  <sheetViews>
    <sheetView workbookViewId="0">
      <selection activeCell="B6" sqref="B6"/>
    </sheetView>
  </sheetViews>
  <sheetFormatPr defaultRowHeight="14.4" x14ac:dyDescent="0.3"/>
  <cols>
    <col min="1" max="1" width="12.5546875" bestFit="1" customWidth="1"/>
    <col min="2" max="2" width="31.6640625" bestFit="1" customWidth="1"/>
  </cols>
  <sheetData>
    <row r="3" spans="1:2" x14ac:dyDescent="0.3">
      <c r="A3" s="3" t="s">
        <v>58</v>
      </c>
      <c r="B3" t="s">
        <v>62</v>
      </c>
    </row>
    <row r="4" spans="1:2" x14ac:dyDescent="0.3">
      <c r="A4" s="4" t="s">
        <v>15</v>
      </c>
      <c r="B4" s="2">
        <v>361.08000000000004</v>
      </c>
    </row>
    <row r="5" spans="1:2" x14ac:dyDescent="0.3">
      <c r="A5" s="4" t="s">
        <v>23</v>
      </c>
      <c r="B5" s="2">
        <v>218.8</v>
      </c>
    </row>
    <row r="6" spans="1:2" x14ac:dyDescent="0.3">
      <c r="A6" s="4" t="s">
        <v>27</v>
      </c>
      <c r="B6" s="2">
        <v>218.54</v>
      </c>
    </row>
    <row r="7" spans="1:2" x14ac:dyDescent="0.3">
      <c r="A7" s="4" t="s">
        <v>11</v>
      </c>
      <c r="B7" s="2">
        <v>366.07</v>
      </c>
    </row>
    <row r="8" spans="1:2" x14ac:dyDescent="0.3">
      <c r="A8" s="4" t="s">
        <v>37</v>
      </c>
      <c r="B8" s="2">
        <v>173.46</v>
      </c>
    </row>
    <row r="9" spans="1:2" x14ac:dyDescent="0.3">
      <c r="A9" s="4" t="s">
        <v>18</v>
      </c>
      <c r="B9" s="2">
        <v>151.32999999999998</v>
      </c>
    </row>
    <row r="10" spans="1:2" x14ac:dyDescent="0.3">
      <c r="A10" s="4" t="s">
        <v>12</v>
      </c>
      <c r="B10" s="2">
        <v>218.81</v>
      </c>
    </row>
    <row r="11" spans="1:2" x14ac:dyDescent="0.3">
      <c r="A11" s="4" t="s">
        <v>21</v>
      </c>
      <c r="B11" s="2">
        <v>388.59</v>
      </c>
    </row>
    <row r="12" spans="1:2" x14ac:dyDescent="0.3">
      <c r="A12" s="4" t="s">
        <v>25</v>
      </c>
      <c r="B12" s="2">
        <v>77.27</v>
      </c>
    </row>
    <row r="13" spans="1:2" x14ac:dyDescent="0.3">
      <c r="A13" s="4" t="s">
        <v>59</v>
      </c>
      <c r="B13" s="2">
        <v>2173.9499999999998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DB9A-1786-4EC3-AC72-6ABE049DC2D7}">
  <dimension ref="A3:B9"/>
  <sheetViews>
    <sheetView workbookViewId="0">
      <selection activeCell="B6" sqref="B6"/>
    </sheetView>
  </sheetViews>
  <sheetFormatPr defaultRowHeight="14.4" x14ac:dyDescent="0.3"/>
  <cols>
    <col min="1" max="1" width="12.5546875" bestFit="1" customWidth="1"/>
    <col min="2" max="2" width="20" bestFit="1" customWidth="1"/>
  </cols>
  <sheetData>
    <row r="3" spans="1:2" x14ac:dyDescent="0.3">
      <c r="A3" s="3" t="s">
        <v>58</v>
      </c>
      <c r="B3" t="s">
        <v>63</v>
      </c>
    </row>
    <row r="4" spans="1:2" x14ac:dyDescent="0.3">
      <c r="A4" s="4" t="s">
        <v>20</v>
      </c>
      <c r="B4" s="2">
        <v>301</v>
      </c>
    </row>
    <row r="5" spans="1:2" x14ac:dyDescent="0.3">
      <c r="A5" s="4" t="s">
        <v>17</v>
      </c>
      <c r="B5" s="2">
        <v>301</v>
      </c>
    </row>
    <row r="6" spans="1:2" x14ac:dyDescent="0.3">
      <c r="A6" s="4" t="s">
        <v>14</v>
      </c>
      <c r="B6" s="2">
        <v>289</v>
      </c>
    </row>
    <row r="7" spans="1:2" x14ac:dyDescent="0.3">
      <c r="A7" s="4" t="s">
        <v>47</v>
      </c>
      <c r="B7" s="2">
        <v>116</v>
      </c>
    </row>
    <row r="8" spans="1:2" x14ac:dyDescent="0.3">
      <c r="A8" s="4" t="s">
        <v>49</v>
      </c>
      <c r="B8" s="2">
        <v>115</v>
      </c>
    </row>
    <row r="9" spans="1:2" x14ac:dyDescent="0.3">
      <c r="A9" s="4" t="s">
        <v>59</v>
      </c>
      <c r="B9" s="2">
        <v>1122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660E-7B83-455E-B313-1F7BCFBA4559}">
  <dimension ref="A3:B13"/>
  <sheetViews>
    <sheetView workbookViewId="0">
      <selection activeCell="K19" sqref="K19"/>
    </sheetView>
  </sheetViews>
  <sheetFormatPr defaultRowHeight="14.4" x14ac:dyDescent="0.3"/>
  <cols>
    <col min="1" max="1" width="12.5546875" bestFit="1" customWidth="1"/>
    <col min="2" max="2" width="14.88671875" bestFit="1" customWidth="1"/>
    <col min="3" max="3" width="7.77734375" bestFit="1" customWidth="1"/>
    <col min="4" max="4" width="5.21875" bestFit="1" customWidth="1"/>
    <col min="5" max="5" width="11.88671875" bestFit="1" customWidth="1"/>
    <col min="6" max="6" width="8.109375" bestFit="1" customWidth="1"/>
    <col min="7" max="7" width="8.33203125" bestFit="1" customWidth="1"/>
    <col min="8" max="8" width="8.5546875" bestFit="1" customWidth="1"/>
    <col min="9" max="9" width="10.6640625" bestFit="1" customWidth="1"/>
    <col min="10" max="10" width="9.77734375" bestFit="1" customWidth="1"/>
    <col min="11" max="11" width="10.77734375" bestFit="1" customWidth="1"/>
  </cols>
  <sheetData>
    <row r="3" spans="1:2" x14ac:dyDescent="0.3">
      <c r="A3" s="3" t="s">
        <v>58</v>
      </c>
      <c r="B3" t="s">
        <v>64</v>
      </c>
    </row>
    <row r="4" spans="1:2" x14ac:dyDescent="0.3">
      <c r="A4" s="4" t="s">
        <v>15</v>
      </c>
      <c r="B4" s="2">
        <v>6</v>
      </c>
    </row>
    <row r="5" spans="1:2" x14ac:dyDescent="0.3">
      <c r="A5" s="4" t="s">
        <v>23</v>
      </c>
      <c r="B5" s="2">
        <v>3</v>
      </c>
    </row>
    <row r="6" spans="1:2" x14ac:dyDescent="0.3">
      <c r="A6" s="4" t="s">
        <v>27</v>
      </c>
      <c r="B6" s="2">
        <v>3</v>
      </c>
    </row>
    <row r="7" spans="1:2" x14ac:dyDescent="0.3">
      <c r="A7" s="4" t="s">
        <v>11</v>
      </c>
      <c r="B7" s="2">
        <v>4</v>
      </c>
    </row>
    <row r="8" spans="1:2" x14ac:dyDescent="0.3">
      <c r="A8" s="4" t="s">
        <v>37</v>
      </c>
      <c r="B8" s="2">
        <v>2</v>
      </c>
    </row>
    <row r="9" spans="1:2" x14ac:dyDescent="0.3">
      <c r="A9" s="4" t="s">
        <v>18</v>
      </c>
      <c r="B9" s="2">
        <v>2</v>
      </c>
    </row>
    <row r="10" spans="1:2" x14ac:dyDescent="0.3">
      <c r="A10" s="4" t="s">
        <v>12</v>
      </c>
      <c r="B10" s="2">
        <v>3</v>
      </c>
    </row>
    <row r="11" spans="1:2" x14ac:dyDescent="0.3">
      <c r="A11" s="4" t="s">
        <v>21</v>
      </c>
      <c r="B11" s="2">
        <v>5</v>
      </c>
    </row>
    <row r="12" spans="1:2" x14ac:dyDescent="0.3">
      <c r="A12" s="4" t="s">
        <v>25</v>
      </c>
      <c r="B12" s="2">
        <v>1</v>
      </c>
    </row>
    <row r="13" spans="1:2" x14ac:dyDescent="0.3">
      <c r="A13" s="4" t="s">
        <v>59</v>
      </c>
      <c r="B13" s="2">
        <v>29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EB56-1EC2-4FDB-BD5F-BB4A354454B3}">
  <sheetPr>
    <tabColor theme="4" tint="-0.499984740745262"/>
  </sheetPr>
  <dimension ref="A1:K30"/>
  <sheetViews>
    <sheetView tabSelected="1" workbookViewId="0">
      <selection activeCell="H11" sqref="H11"/>
    </sheetView>
  </sheetViews>
  <sheetFormatPr defaultRowHeight="14.4" x14ac:dyDescent="0.3"/>
  <cols>
    <col min="6" max="6" width="13.77734375" customWidth="1"/>
    <col min="7" max="7" width="19.77734375" customWidth="1"/>
    <col min="8" max="8" width="20.88671875" customWidth="1"/>
    <col min="9" max="9" width="18.44140625" customWidth="1"/>
    <col min="10" max="10" width="18.77734375" customWidth="1"/>
    <col min="11" max="11" width="26.21875" customWidth="1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">
      <c r="A2" t="s">
        <v>11</v>
      </c>
      <c r="B2" t="s">
        <v>12</v>
      </c>
      <c r="C2" t="s">
        <v>11</v>
      </c>
      <c r="D2" t="s">
        <v>13</v>
      </c>
      <c r="E2" t="s">
        <v>14</v>
      </c>
      <c r="F2" s="1">
        <v>39349</v>
      </c>
      <c r="G2">
        <v>46</v>
      </c>
      <c r="H2">
        <v>67.13</v>
      </c>
      <c r="I2">
        <v>65.87</v>
      </c>
      <c r="J2">
        <v>80.67</v>
      </c>
      <c r="K2">
        <v>63.4</v>
      </c>
    </row>
    <row r="3" spans="1:11" x14ac:dyDescent="0.3">
      <c r="A3" t="s">
        <v>15</v>
      </c>
      <c r="B3" t="s">
        <v>11</v>
      </c>
      <c r="C3" t="s">
        <v>11</v>
      </c>
      <c r="D3" t="s">
        <v>16</v>
      </c>
      <c r="E3" t="s">
        <v>17</v>
      </c>
      <c r="F3" s="1">
        <v>39347</v>
      </c>
      <c r="G3">
        <v>45</v>
      </c>
      <c r="H3">
        <v>66.540000000000006</v>
      </c>
      <c r="I3">
        <v>70.2</v>
      </c>
      <c r="J3">
        <v>58.77</v>
      </c>
      <c r="K3">
        <v>82.4</v>
      </c>
    </row>
    <row r="4" spans="1:11" x14ac:dyDescent="0.3">
      <c r="A4" t="s">
        <v>18</v>
      </c>
      <c r="B4" t="s">
        <v>12</v>
      </c>
      <c r="C4" t="s">
        <v>12</v>
      </c>
      <c r="D4" t="s">
        <v>19</v>
      </c>
      <c r="E4" t="s">
        <v>20</v>
      </c>
      <c r="F4" s="1">
        <v>39347</v>
      </c>
      <c r="G4">
        <v>44</v>
      </c>
      <c r="H4">
        <v>66.069999999999993</v>
      </c>
      <c r="I4">
        <v>67.2</v>
      </c>
      <c r="J4">
        <v>68.599999999999994</v>
      </c>
      <c r="K4">
        <v>66.599999999999994</v>
      </c>
    </row>
    <row r="5" spans="1:11" x14ac:dyDescent="0.3">
      <c r="A5" t="s">
        <v>21</v>
      </c>
      <c r="B5" t="s">
        <v>11</v>
      </c>
      <c r="C5" t="s">
        <v>11</v>
      </c>
      <c r="D5" t="s">
        <v>22</v>
      </c>
      <c r="E5" t="s">
        <v>17</v>
      </c>
      <c r="F5" s="1">
        <v>39345</v>
      </c>
      <c r="G5">
        <v>43</v>
      </c>
      <c r="H5">
        <v>69.53</v>
      </c>
      <c r="I5">
        <v>75.67</v>
      </c>
      <c r="J5">
        <v>76.930000000000007</v>
      </c>
      <c r="K5">
        <v>86.33</v>
      </c>
    </row>
    <row r="6" spans="1:11" x14ac:dyDescent="0.3">
      <c r="A6" t="s">
        <v>23</v>
      </c>
      <c r="B6" t="s">
        <v>12</v>
      </c>
      <c r="C6" t="s">
        <v>12</v>
      </c>
      <c r="D6" t="s">
        <v>24</v>
      </c>
      <c r="E6" t="s">
        <v>20</v>
      </c>
      <c r="F6" s="1">
        <v>39345</v>
      </c>
      <c r="G6">
        <v>42</v>
      </c>
      <c r="H6">
        <v>75.53</v>
      </c>
      <c r="I6">
        <v>69.67</v>
      </c>
      <c r="J6">
        <v>70.599999999999994</v>
      </c>
      <c r="K6">
        <v>68.33</v>
      </c>
    </row>
    <row r="7" spans="1:11" x14ac:dyDescent="0.3">
      <c r="A7" t="s">
        <v>15</v>
      </c>
      <c r="B7" t="s">
        <v>25</v>
      </c>
      <c r="C7" t="s">
        <v>15</v>
      </c>
      <c r="D7" t="s">
        <v>26</v>
      </c>
      <c r="E7" t="s">
        <v>20</v>
      </c>
      <c r="F7" s="1">
        <v>39345</v>
      </c>
      <c r="G7">
        <v>41</v>
      </c>
      <c r="H7">
        <v>67.38</v>
      </c>
      <c r="I7">
        <v>72.069999999999993</v>
      </c>
      <c r="J7">
        <v>59.54</v>
      </c>
      <c r="K7">
        <v>73.53</v>
      </c>
    </row>
    <row r="8" spans="1:11" x14ac:dyDescent="0.3">
      <c r="A8" t="s">
        <v>27</v>
      </c>
      <c r="B8" t="s">
        <v>11</v>
      </c>
      <c r="C8" t="s">
        <v>11</v>
      </c>
      <c r="D8" t="s">
        <v>28</v>
      </c>
      <c r="E8" t="s">
        <v>17</v>
      </c>
      <c r="F8" s="1">
        <v>39344</v>
      </c>
      <c r="G8">
        <v>40</v>
      </c>
      <c r="H8">
        <v>65.87</v>
      </c>
      <c r="I8">
        <v>81.53</v>
      </c>
      <c r="J8">
        <v>73.27</v>
      </c>
      <c r="K8">
        <v>88.8</v>
      </c>
    </row>
    <row r="9" spans="1:11" x14ac:dyDescent="0.3">
      <c r="A9" t="s">
        <v>21</v>
      </c>
      <c r="B9" t="s">
        <v>18</v>
      </c>
      <c r="C9" t="s">
        <v>21</v>
      </c>
      <c r="D9" t="s">
        <v>19</v>
      </c>
      <c r="E9" t="s">
        <v>17</v>
      </c>
      <c r="F9" s="1">
        <v>39344</v>
      </c>
      <c r="G9">
        <v>39</v>
      </c>
      <c r="H9">
        <v>70.8</v>
      </c>
      <c r="I9">
        <v>65.73</v>
      </c>
      <c r="J9">
        <v>74.930000000000007</v>
      </c>
      <c r="K9">
        <v>69.599999999999994</v>
      </c>
    </row>
    <row r="10" spans="1:11" x14ac:dyDescent="0.3">
      <c r="A10" t="s">
        <v>23</v>
      </c>
      <c r="B10" t="s">
        <v>25</v>
      </c>
      <c r="C10" t="s">
        <v>25</v>
      </c>
      <c r="D10" t="s">
        <v>29</v>
      </c>
      <c r="E10" t="s">
        <v>14</v>
      </c>
      <c r="F10" s="1">
        <v>39343</v>
      </c>
      <c r="G10">
        <v>38</v>
      </c>
      <c r="H10">
        <v>73.53</v>
      </c>
      <c r="I10">
        <v>72.400000000000006</v>
      </c>
      <c r="J10">
        <v>72.33</v>
      </c>
      <c r="K10">
        <v>72.13</v>
      </c>
    </row>
    <row r="11" spans="1:11" x14ac:dyDescent="0.3">
      <c r="A11" t="s">
        <v>15</v>
      </c>
      <c r="B11" t="s">
        <v>12</v>
      </c>
      <c r="C11" t="s">
        <v>12</v>
      </c>
      <c r="D11" t="s">
        <v>19</v>
      </c>
      <c r="E11" t="s">
        <v>14</v>
      </c>
      <c r="F11" s="1">
        <v>39343</v>
      </c>
      <c r="G11">
        <v>37</v>
      </c>
      <c r="H11">
        <v>66.849999999999994</v>
      </c>
      <c r="I11">
        <v>69.27</v>
      </c>
      <c r="J11">
        <v>59.15</v>
      </c>
      <c r="K11">
        <v>69.069999999999993</v>
      </c>
    </row>
    <row r="12" spans="1:11" x14ac:dyDescent="0.3">
      <c r="A12" t="s">
        <v>27</v>
      </c>
      <c r="B12" t="s">
        <v>18</v>
      </c>
      <c r="C12" t="s">
        <v>18</v>
      </c>
      <c r="D12" t="s">
        <v>13</v>
      </c>
      <c r="E12" t="s">
        <v>17</v>
      </c>
      <c r="F12" s="1">
        <v>39343</v>
      </c>
      <c r="G12">
        <v>36</v>
      </c>
      <c r="H12">
        <v>69.53</v>
      </c>
      <c r="I12">
        <v>66.400000000000006</v>
      </c>
      <c r="J12">
        <v>69.2</v>
      </c>
      <c r="K12">
        <v>72.33</v>
      </c>
    </row>
    <row r="13" spans="1:11" x14ac:dyDescent="0.3">
      <c r="A13" t="s">
        <v>12</v>
      </c>
      <c r="B13" t="s">
        <v>25</v>
      </c>
      <c r="C13" t="s">
        <v>12</v>
      </c>
      <c r="D13" t="s">
        <v>30</v>
      </c>
      <c r="E13" t="s">
        <v>14</v>
      </c>
      <c r="F13" s="1">
        <v>39342</v>
      </c>
      <c r="G13">
        <v>35</v>
      </c>
      <c r="H13">
        <v>70.069999999999993</v>
      </c>
      <c r="I13">
        <v>74.13</v>
      </c>
      <c r="J13">
        <v>74.069999999999993</v>
      </c>
      <c r="K13">
        <v>74.87</v>
      </c>
    </row>
    <row r="14" spans="1:11" x14ac:dyDescent="0.3">
      <c r="A14" t="s">
        <v>21</v>
      </c>
      <c r="B14" t="s">
        <v>27</v>
      </c>
      <c r="C14" t="s">
        <v>21</v>
      </c>
      <c r="D14" t="s">
        <v>31</v>
      </c>
      <c r="E14" t="s">
        <v>20</v>
      </c>
      <c r="F14" s="1">
        <v>39341</v>
      </c>
      <c r="G14">
        <v>34</v>
      </c>
      <c r="H14">
        <v>71.67</v>
      </c>
      <c r="I14">
        <v>70.069999999999993</v>
      </c>
      <c r="J14">
        <v>75.400000000000006</v>
      </c>
      <c r="K14">
        <v>69.8</v>
      </c>
    </row>
    <row r="15" spans="1:11" x14ac:dyDescent="0.3">
      <c r="A15" t="s">
        <v>15</v>
      </c>
      <c r="B15" t="s">
        <v>23</v>
      </c>
      <c r="C15" t="s">
        <v>15</v>
      </c>
      <c r="D15" t="s">
        <v>32</v>
      </c>
      <c r="E15" t="s">
        <v>20</v>
      </c>
      <c r="F15" s="1">
        <v>39341</v>
      </c>
      <c r="G15">
        <v>33</v>
      </c>
      <c r="H15">
        <v>65.459999999999994</v>
      </c>
      <c r="I15">
        <v>72.47</v>
      </c>
      <c r="J15">
        <v>60.08</v>
      </c>
      <c r="K15">
        <v>71.400000000000006</v>
      </c>
    </row>
    <row r="16" spans="1:11" x14ac:dyDescent="0.3">
      <c r="A16" t="s">
        <v>11</v>
      </c>
      <c r="B16" t="s">
        <v>18</v>
      </c>
      <c r="C16" t="s">
        <v>18</v>
      </c>
      <c r="D16" t="s">
        <v>33</v>
      </c>
      <c r="E16" t="s">
        <v>14</v>
      </c>
      <c r="F16" s="1">
        <v>39341</v>
      </c>
      <c r="G16">
        <v>32</v>
      </c>
      <c r="H16">
        <v>87</v>
      </c>
      <c r="I16">
        <v>70.33</v>
      </c>
      <c r="J16">
        <v>90.2</v>
      </c>
      <c r="K16">
        <v>75.2</v>
      </c>
    </row>
    <row r="17" spans="1:11" x14ac:dyDescent="0.3">
      <c r="A17" t="s">
        <v>21</v>
      </c>
      <c r="B17" t="s">
        <v>23</v>
      </c>
      <c r="C17" t="s">
        <v>21</v>
      </c>
      <c r="D17" t="s">
        <v>34</v>
      </c>
      <c r="E17" t="s">
        <v>20</v>
      </c>
      <c r="F17" s="1">
        <v>39340</v>
      </c>
      <c r="G17">
        <v>31</v>
      </c>
      <c r="H17">
        <v>72.069999999999993</v>
      </c>
      <c r="I17">
        <v>73.2</v>
      </c>
      <c r="J17">
        <v>81</v>
      </c>
      <c r="K17">
        <v>72.400000000000006</v>
      </c>
    </row>
    <row r="18" spans="1:11" x14ac:dyDescent="0.3">
      <c r="A18" t="s">
        <v>18</v>
      </c>
      <c r="B18" t="s">
        <v>25</v>
      </c>
      <c r="C18" t="s">
        <v>25</v>
      </c>
      <c r="D18" t="s">
        <v>34</v>
      </c>
      <c r="E18" t="s">
        <v>14</v>
      </c>
      <c r="F18" s="1">
        <v>39340</v>
      </c>
      <c r="G18">
        <v>30</v>
      </c>
      <c r="H18">
        <v>75.400000000000006</v>
      </c>
      <c r="I18">
        <v>74.27</v>
      </c>
      <c r="J18">
        <v>82.73</v>
      </c>
      <c r="K18">
        <v>77.069999999999993</v>
      </c>
    </row>
    <row r="19" spans="1:11" x14ac:dyDescent="0.3">
      <c r="A19" t="s">
        <v>11</v>
      </c>
      <c r="B19" t="s">
        <v>12</v>
      </c>
      <c r="C19" t="s">
        <v>35</v>
      </c>
      <c r="D19" t="s">
        <v>36</v>
      </c>
      <c r="E19" t="s">
        <v>17</v>
      </c>
      <c r="F19" s="1">
        <v>39339</v>
      </c>
      <c r="G19">
        <v>29</v>
      </c>
      <c r="H19">
        <v>95.13</v>
      </c>
      <c r="I19">
        <v>67</v>
      </c>
      <c r="J19">
        <v>97.4</v>
      </c>
      <c r="K19">
        <v>73.27</v>
      </c>
    </row>
    <row r="20" spans="1:11" x14ac:dyDescent="0.3">
      <c r="A20" t="s">
        <v>15</v>
      </c>
      <c r="B20" t="s">
        <v>27</v>
      </c>
      <c r="C20" t="s">
        <v>15</v>
      </c>
      <c r="D20" t="s">
        <v>36</v>
      </c>
      <c r="E20" t="s">
        <v>20</v>
      </c>
      <c r="F20" s="1">
        <v>39339</v>
      </c>
      <c r="G20">
        <v>28</v>
      </c>
      <c r="H20">
        <v>64.62</v>
      </c>
      <c r="I20">
        <v>72.599999999999994</v>
      </c>
      <c r="J20">
        <v>61.54</v>
      </c>
      <c r="K20">
        <v>69.73</v>
      </c>
    </row>
    <row r="21" spans="1:11" x14ac:dyDescent="0.3">
      <c r="A21" t="s">
        <v>37</v>
      </c>
      <c r="B21" t="s">
        <v>25</v>
      </c>
      <c r="C21" t="s">
        <v>25</v>
      </c>
      <c r="D21" t="s">
        <v>38</v>
      </c>
      <c r="E21" t="s">
        <v>14</v>
      </c>
      <c r="F21" s="1">
        <v>39339</v>
      </c>
      <c r="G21">
        <v>27</v>
      </c>
      <c r="H21">
        <v>89.13</v>
      </c>
      <c r="I21">
        <v>83.8</v>
      </c>
      <c r="J21">
        <v>88.73</v>
      </c>
      <c r="K21">
        <v>81.599999999999994</v>
      </c>
    </row>
    <row r="22" spans="1:11" x14ac:dyDescent="0.3">
      <c r="A22" t="s">
        <v>11</v>
      </c>
      <c r="B22" t="s">
        <v>39</v>
      </c>
      <c r="C22" t="s">
        <v>40</v>
      </c>
      <c r="D22" t="s">
        <v>41</v>
      </c>
      <c r="E22" t="s">
        <v>17</v>
      </c>
      <c r="F22" s="1">
        <v>39338</v>
      </c>
      <c r="G22">
        <v>26</v>
      </c>
      <c r="H22">
        <v>94.93</v>
      </c>
      <c r="I22">
        <v>95.33</v>
      </c>
      <c r="J22">
        <v>97.8</v>
      </c>
      <c r="K22">
        <v>95.6</v>
      </c>
    </row>
    <row r="23" spans="1:11" x14ac:dyDescent="0.3">
      <c r="A23" t="s">
        <v>27</v>
      </c>
      <c r="B23" t="s">
        <v>42</v>
      </c>
      <c r="C23" t="s">
        <v>27</v>
      </c>
      <c r="D23" t="s">
        <v>43</v>
      </c>
      <c r="E23" t="s">
        <v>20</v>
      </c>
      <c r="F23" s="1">
        <v>39338</v>
      </c>
      <c r="G23">
        <v>25</v>
      </c>
      <c r="H23">
        <v>73.53</v>
      </c>
      <c r="I23">
        <v>84.53</v>
      </c>
      <c r="J23">
        <v>76.069999999999993</v>
      </c>
      <c r="K23">
        <v>82.8</v>
      </c>
    </row>
    <row r="24" spans="1:11" x14ac:dyDescent="0.3">
      <c r="A24" t="s">
        <v>23</v>
      </c>
      <c r="B24" t="s">
        <v>44</v>
      </c>
      <c r="C24" t="s">
        <v>23</v>
      </c>
      <c r="D24" t="s">
        <v>19</v>
      </c>
      <c r="E24" t="s">
        <v>14</v>
      </c>
      <c r="F24" s="1">
        <v>39338</v>
      </c>
      <c r="G24">
        <v>24</v>
      </c>
      <c r="H24">
        <v>74.53</v>
      </c>
      <c r="I24">
        <v>69.13</v>
      </c>
      <c r="J24">
        <v>75.87</v>
      </c>
      <c r="K24">
        <v>68.400000000000006</v>
      </c>
    </row>
    <row r="25" spans="1:11" x14ac:dyDescent="0.3">
      <c r="A25" t="s">
        <v>15</v>
      </c>
      <c r="B25" t="s">
        <v>42</v>
      </c>
      <c r="C25" t="s">
        <v>42</v>
      </c>
      <c r="D25" t="s">
        <v>45</v>
      </c>
      <c r="E25" t="s">
        <v>20</v>
      </c>
      <c r="F25" s="1">
        <v>39337</v>
      </c>
      <c r="G25">
        <v>23</v>
      </c>
      <c r="H25">
        <v>66.150000000000006</v>
      </c>
      <c r="I25">
        <v>92.8</v>
      </c>
      <c r="J25">
        <v>62</v>
      </c>
      <c r="K25">
        <v>93</v>
      </c>
    </row>
    <row r="26" spans="1:11" x14ac:dyDescent="0.3">
      <c r="A26" t="s">
        <v>12</v>
      </c>
      <c r="B26" t="s">
        <v>39</v>
      </c>
      <c r="C26" t="s">
        <v>12</v>
      </c>
      <c r="D26" t="s">
        <v>46</v>
      </c>
      <c r="E26" t="s">
        <v>17</v>
      </c>
      <c r="F26" s="1">
        <v>39337</v>
      </c>
      <c r="G26">
        <v>22</v>
      </c>
      <c r="H26">
        <v>68.8</v>
      </c>
      <c r="I26">
        <v>101</v>
      </c>
      <c r="J26">
        <v>77.069999999999993</v>
      </c>
      <c r="K26">
        <v>101</v>
      </c>
    </row>
    <row r="27" spans="1:11" x14ac:dyDescent="0.3">
      <c r="A27" t="s">
        <v>37</v>
      </c>
      <c r="B27" t="s">
        <v>18</v>
      </c>
      <c r="C27" t="s">
        <v>18</v>
      </c>
      <c r="D27" t="s">
        <v>32</v>
      </c>
      <c r="E27" t="s">
        <v>17</v>
      </c>
      <c r="F27" s="1">
        <v>39337</v>
      </c>
      <c r="G27">
        <v>21</v>
      </c>
      <c r="H27">
        <v>86.4</v>
      </c>
      <c r="I27">
        <v>71.53</v>
      </c>
      <c r="J27">
        <v>84.73</v>
      </c>
      <c r="K27">
        <v>82.4</v>
      </c>
    </row>
    <row r="28" spans="1:11" x14ac:dyDescent="0.3">
      <c r="A28" t="s">
        <v>21</v>
      </c>
      <c r="B28" t="s">
        <v>44</v>
      </c>
      <c r="C28" t="s">
        <v>21</v>
      </c>
      <c r="D28" t="s">
        <v>36</v>
      </c>
      <c r="E28" t="s">
        <v>14</v>
      </c>
      <c r="F28" s="1">
        <v>39336</v>
      </c>
      <c r="G28">
        <v>20</v>
      </c>
      <c r="H28">
        <v>71.67</v>
      </c>
      <c r="I28">
        <v>65.87</v>
      </c>
      <c r="J28">
        <v>80.33</v>
      </c>
      <c r="K28">
        <v>70.67</v>
      </c>
    </row>
    <row r="29" spans="1:11" x14ac:dyDescent="0.3">
      <c r="A29" t="s">
        <v>12</v>
      </c>
      <c r="B29" t="s">
        <v>25</v>
      </c>
      <c r="C29" t="s">
        <v>12</v>
      </c>
      <c r="D29" t="s">
        <v>36</v>
      </c>
      <c r="E29" t="s">
        <v>47</v>
      </c>
      <c r="F29" s="1">
        <v>39985</v>
      </c>
      <c r="G29">
        <v>116</v>
      </c>
      <c r="H29">
        <v>75.2</v>
      </c>
      <c r="I29">
        <v>80.67</v>
      </c>
      <c r="J29">
        <v>67.67</v>
      </c>
      <c r="K29">
        <v>75.069999999999993</v>
      </c>
    </row>
    <row r="30" spans="1:11" x14ac:dyDescent="0.3">
      <c r="A30" t="s">
        <v>25</v>
      </c>
      <c r="B30" t="s">
        <v>44</v>
      </c>
      <c r="C30" t="s">
        <v>25</v>
      </c>
      <c r="D30" t="s">
        <v>48</v>
      </c>
      <c r="E30" t="s">
        <v>49</v>
      </c>
      <c r="F30" s="1">
        <v>39983</v>
      </c>
      <c r="G30">
        <v>115</v>
      </c>
      <c r="H30">
        <v>80.2</v>
      </c>
      <c r="I30">
        <v>72.2</v>
      </c>
      <c r="J30">
        <v>77.27</v>
      </c>
      <c r="K30">
        <v>70.8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37CF-C39D-4871-87E3-D8AF02B4F135}">
  <sheetPr>
    <tabColor theme="4" tint="-0.499984740745262"/>
  </sheetPr>
  <dimension ref="A1:A6"/>
  <sheetViews>
    <sheetView workbookViewId="0">
      <selection activeCell="B11" sqref="B11"/>
    </sheetView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51</v>
      </c>
    </row>
    <row r="3" spans="1:1" x14ac:dyDescent="0.3">
      <c r="A3" t="s">
        <v>52</v>
      </c>
    </row>
    <row r="4" spans="1:1" x14ac:dyDescent="0.3">
      <c r="A4" t="s">
        <v>53</v>
      </c>
    </row>
    <row r="5" spans="1:1" x14ac:dyDescent="0.3">
      <c r="A5" t="s">
        <v>54</v>
      </c>
    </row>
    <row r="6" spans="1:1" x14ac:dyDescent="0.3">
      <c r="A6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E5E3-711C-4234-990F-E10ED03CAE22}">
  <sheetPr>
    <tabColor theme="4" tint="-0.499984740745262"/>
  </sheetPr>
  <dimension ref="A1"/>
  <sheetViews>
    <sheetView showGridLines="0" topLeftCell="C1" workbookViewId="0">
      <selection activeCell="U17" sqref="U1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Question 1</vt:lpstr>
      <vt:lpstr>Question 1a</vt:lpstr>
      <vt:lpstr>Question 2</vt:lpstr>
      <vt:lpstr>Sheet7</vt:lpstr>
      <vt:lpstr>Sheet8</vt:lpstr>
      <vt:lpstr>Sheet9</vt:lpstr>
      <vt:lpstr>Sheet10</vt:lpstr>
      <vt:lpstr>Datasheet</vt:lpstr>
      <vt:lpstr>Questions 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2024-10-02T07:27:43Z</dcterms:created>
  <dcterms:modified xsi:type="dcterms:W3CDTF">2024-10-02T09:41:15Z</dcterms:modified>
</cp:coreProperties>
</file>