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DD5CDEB7-DC1F-4EAA-BCCC-9F2E5A757588}" xr6:coauthVersionLast="47" xr6:coauthVersionMax="47" xr10:uidLastSave="{00000000-0000-0000-0000-000000000000}"/>
  <bookViews>
    <workbookView xWindow="-108" yWindow="-108" windowWidth="23256" windowHeight="12456" activeTab="2" xr2:uid="{BE614B2D-1594-42F7-BBDF-E24CEF2D9148}"/>
  </bookViews>
  <sheets>
    <sheet name="Pivots" sheetId="4" r:id="rId1"/>
    <sheet name="Dataset" sheetId="1" r:id="rId2"/>
    <sheet name="Questions " sheetId="2" r:id="rId3"/>
    <sheet name="Dashboard" sheetId="5" r:id="rId4"/>
  </sheets>
  <definedNames>
    <definedName name="Slicer_product_name">#N/A</definedName>
  </definedNames>
  <calcPr calcId="191029"/>
  <pivotCaches>
    <pivotCache cacheId="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1" l="1"/>
  <c r="E12" i="1" s="1"/>
  <c r="E13" i="1" s="1"/>
  <c r="E14" i="1" s="1"/>
  <c r="E15" i="1" s="1"/>
  <c r="E16" i="1" s="1"/>
  <c r="E17" i="1" s="1"/>
  <c r="E18" i="1" s="1"/>
  <c r="E19" i="1" s="1"/>
  <c r="E20" i="1" s="1"/>
  <c r="E4" i="1"/>
  <c r="E5" i="1"/>
  <c r="E6" i="1" s="1"/>
  <c r="E7" i="1" s="1"/>
  <c r="E8" i="1" s="1"/>
  <c r="E9" i="1" s="1"/>
  <c r="E10" i="1" s="1"/>
  <c r="E3" i="1"/>
  <c r="C3" i="1"/>
  <c r="C4" i="1" s="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alcChain>
</file>

<file path=xl/sharedStrings.xml><?xml version="1.0" encoding="utf-8"?>
<sst xmlns="http://schemas.openxmlformats.org/spreadsheetml/2006/main" count="186" uniqueCount="72">
  <si>
    <t>product_name</t>
  </si>
  <si>
    <t>product_id</t>
  </si>
  <si>
    <t>listing_price</t>
  </si>
  <si>
    <t>sale_price</t>
  </si>
  <si>
    <t>discount</t>
  </si>
  <si>
    <t>brand</t>
  </si>
  <si>
    <t>rating</t>
  </si>
  <si>
    <t>reviews</t>
  </si>
  <si>
    <t>Nike Air Force 1 '07 Essential</t>
  </si>
  <si>
    <t>CJ1646-600</t>
  </si>
  <si>
    <t>Nike</t>
  </si>
  <si>
    <t>Nike Air Force 1 '07</t>
  </si>
  <si>
    <t>CT4328-101</t>
  </si>
  <si>
    <t>Nike Air Force 1 Sage Low LX</t>
  </si>
  <si>
    <t>CI3482-200</t>
  </si>
  <si>
    <t>Nike Air Max Dia SE</t>
  </si>
  <si>
    <t>CD0479-200</t>
  </si>
  <si>
    <t>Nike Air Max Verona</t>
  </si>
  <si>
    <t>CZ6156-101</t>
  </si>
  <si>
    <t>Nike Free Metcon 3</t>
  </si>
  <si>
    <t>CJ6314-146</t>
  </si>
  <si>
    <t>NikeCourt Blanc</t>
  </si>
  <si>
    <t>CI0808-100</t>
  </si>
  <si>
    <t>CJ0861-017</t>
  </si>
  <si>
    <t>Nike Zoom Pegasus Turbo 2</t>
  </si>
  <si>
    <t>AT8242-009</t>
  </si>
  <si>
    <t>Nike Air Max 270 React ENG</t>
  </si>
  <si>
    <t>CK2595-500</t>
  </si>
  <si>
    <t>Nike Air Max 90</t>
  </si>
  <si>
    <t>CD0490-104</t>
  </si>
  <si>
    <t>315115-112</t>
  </si>
  <si>
    <t>Jordan Air Max 200 XX</t>
  </si>
  <si>
    <t>AV5186-101</t>
  </si>
  <si>
    <t>Nike SuperRep Go</t>
  </si>
  <si>
    <t>CJ0860-668</t>
  </si>
  <si>
    <t>Nike Air VaporMax Flyknit 3</t>
  </si>
  <si>
    <t>AJ6910-009</t>
  </si>
  <si>
    <t>Nike Air Zoom SuperRep</t>
  </si>
  <si>
    <t>BQ7043-668</t>
  </si>
  <si>
    <t>CK2608-100</t>
  </si>
  <si>
    <t>Nike Air Max 97</t>
  </si>
  <si>
    <t>921733-104</t>
  </si>
  <si>
    <t>CJ1379-001</t>
  </si>
  <si>
    <t>Nike Court Vintage Premium</t>
  </si>
  <si>
    <t>CT1726-100</t>
  </si>
  <si>
    <t>CT4525-001</t>
  </si>
  <si>
    <t>Nike SB Bruin High</t>
  </si>
  <si>
    <t>923112-001</t>
  </si>
  <si>
    <t>Air Jordan XXXIV PF</t>
  </si>
  <si>
    <t>BQ3381-600</t>
  </si>
  <si>
    <t>Nike Metcon 5</t>
  </si>
  <si>
    <t>AO2982-076</t>
  </si>
  <si>
    <t>Nike React Phantom Run Flyknit 2</t>
  </si>
  <si>
    <t>CJ0277-002</t>
  </si>
  <si>
    <t>Nike Joyride Run Flyknit</t>
  </si>
  <si>
    <t>AQ2730-009</t>
  </si>
  <si>
    <t>CT1030-100</t>
  </si>
  <si>
    <t>Nike Air VaporMax 360</t>
  </si>
  <si>
    <t>CK9671-001</t>
  </si>
  <si>
    <t>Nike Offcourt</t>
  </si>
  <si>
    <t>BQ4632-602</t>
  </si>
  <si>
    <t xml:space="preserve">Show the total listing price </t>
  </si>
  <si>
    <t>Show the total sales price</t>
  </si>
  <si>
    <t>Show the product name and their listing price</t>
  </si>
  <si>
    <t>Show the product id and their discount</t>
  </si>
  <si>
    <t xml:space="preserve">Show the product name and their total rating </t>
  </si>
  <si>
    <t>Sum of listing_price</t>
  </si>
  <si>
    <t>Sum of sale_price</t>
  </si>
  <si>
    <t>Row Labels</t>
  </si>
  <si>
    <t>Grand Total</t>
  </si>
  <si>
    <t>Sum of discount</t>
  </si>
  <si>
    <t>Sum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</si>
</sst>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0"/>
      <name val="Freestyle Script"/>
      <family val="4"/>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horizontal="right"/>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project.xlsx]Pivots!PivotTable3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b="0">
                <a:latin typeface="Freestyle Script" panose="030804020302050B0404" pitchFamily="66" charset="0"/>
              </a:rPr>
              <a:t>Product Name and Total Listing price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Pivots!$Q$3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Pivots!$P$4:$P$27</c:f>
              <c:strCache>
                <c:ptCount val="23"/>
                <c:pt idx="0">
                  <c:v>Air Jordan XXXIV PF</c:v>
                </c:pt>
                <c:pt idx="1">
                  <c:v>Jordan Air Max 200 XX</c:v>
                </c:pt>
                <c:pt idx="2">
                  <c:v>Nike Air Force 1 '07</c:v>
                </c:pt>
                <c:pt idx="3">
                  <c:v>Nike Air Force 1 '07 Essential</c:v>
                </c:pt>
                <c:pt idx="4">
                  <c:v>Nike Air Force 1 Sage Low LX</c:v>
                </c:pt>
                <c:pt idx="5">
                  <c:v>Nike Air Max 270 React ENG</c:v>
                </c:pt>
                <c:pt idx="6">
                  <c:v>Nike Air Max 90</c:v>
                </c:pt>
                <c:pt idx="7">
                  <c:v>Nike Air Max 97</c:v>
                </c:pt>
                <c:pt idx="8">
                  <c:v>Nike Air Max Dia SE</c:v>
                </c:pt>
                <c:pt idx="9">
                  <c:v>Nike Air Max Verona</c:v>
                </c:pt>
                <c:pt idx="10">
                  <c:v>Nike Air VaporMax 360</c:v>
                </c:pt>
                <c:pt idx="11">
                  <c:v>Nike Air VaporMax Flyknit 3</c:v>
                </c:pt>
                <c:pt idx="12">
                  <c:v>Nike Air Zoom SuperRep</c:v>
                </c:pt>
                <c:pt idx="13">
                  <c:v>Nike Court Vintage Premium</c:v>
                </c:pt>
                <c:pt idx="14">
                  <c:v>Nike Free Metcon 3</c:v>
                </c:pt>
                <c:pt idx="15">
                  <c:v>Nike Joyride Run Flyknit</c:v>
                </c:pt>
                <c:pt idx="16">
                  <c:v>Nike Metcon 5</c:v>
                </c:pt>
                <c:pt idx="17">
                  <c:v>Nike Offcourt</c:v>
                </c:pt>
                <c:pt idx="18">
                  <c:v>Nike React Phantom Run Flyknit 2</c:v>
                </c:pt>
                <c:pt idx="19">
                  <c:v>Nike SB Bruin High</c:v>
                </c:pt>
                <c:pt idx="20">
                  <c:v>Nike SuperRep Go</c:v>
                </c:pt>
                <c:pt idx="21">
                  <c:v>Nike Zoom Pegasus Turbo 2</c:v>
                </c:pt>
                <c:pt idx="22">
                  <c:v>NikeCourt Blanc</c:v>
                </c:pt>
              </c:strCache>
            </c:strRef>
          </c:cat>
          <c:val>
            <c:numRef>
              <c:f>Pivots!$Q$4:$Q$27</c:f>
              <c:numCache>
                <c:formatCode>General</c:formatCode>
                <c:ptCount val="23"/>
                <c:pt idx="0">
                  <c:v>8039</c:v>
                </c:pt>
                <c:pt idx="1">
                  <c:v>8019</c:v>
                </c:pt>
                <c:pt idx="2">
                  <c:v>24045</c:v>
                </c:pt>
                <c:pt idx="3">
                  <c:v>7995</c:v>
                </c:pt>
                <c:pt idx="4">
                  <c:v>7999</c:v>
                </c:pt>
                <c:pt idx="5">
                  <c:v>16040</c:v>
                </c:pt>
                <c:pt idx="6">
                  <c:v>16062</c:v>
                </c:pt>
                <c:pt idx="7">
                  <c:v>16064</c:v>
                </c:pt>
                <c:pt idx="8">
                  <c:v>8001</c:v>
                </c:pt>
                <c:pt idx="9">
                  <c:v>8003</c:v>
                </c:pt>
                <c:pt idx="10">
                  <c:v>8049</c:v>
                </c:pt>
                <c:pt idx="11">
                  <c:v>8023</c:v>
                </c:pt>
                <c:pt idx="12">
                  <c:v>8025</c:v>
                </c:pt>
                <c:pt idx="13">
                  <c:v>8033</c:v>
                </c:pt>
                <c:pt idx="14">
                  <c:v>16014</c:v>
                </c:pt>
                <c:pt idx="15">
                  <c:v>8045</c:v>
                </c:pt>
                <c:pt idx="16">
                  <c:v>8041</c:v>
                </c:pt>
                <c:pt idx="17">
                  <c:v>8051</c:v>
                </c:pt>
                <c:pt idx="18">
                  <c:v>8043</c:v>
                </c:pt>
                <c:pt idx="19">
                  <c:v>8037</c:v>
                </c:pt>
                <c:pt idx="20">
                  <c:v>8021</c:v>
                </c:pt>
                <c:pt idx="21">
                  <c:v>8011</c:v>
                </c:pt>
                <c:pt idx="22">
                  <c:v>8007</c:v>
                </c:pt>
              </c:numCache>
            </c:numRef>
          </c:val>
          <c:extLst>
            <c:ext xmlns:c16="http://schemas.microsoft.com/office/drawing/2014/chart" uri="{C3380CC4-5D6E-409C-BE32-E72D297353CC}">
              <c16:uniqueId val="{00000000-6766-41F6-B4F3-7A9765394F81}"/>
            </c:ext>
          </c:extLst>
        </c:ser>
        <c:dLbls>
          <c:showLegendKey val="0"/>
          <c:showVal val="0"/>
          <c:showCatName val="0"/>
          <c:showSerName val="0"/>
          <c:showPercent val="0"/>
          <c:showBubbleSize val="0"/>
        </c:dLbls>
        <c:gapWidth val="315"/>
        <c:overlap val="-40"/>
        <c:axId val="2055190656"/>
        <c:axId val="2055203136"/>
      </c:barChart>
      <c:catAx>
        <c:axId val="2055190656"/>
        <c:scaling>
          <c:orientation val="minMax"/>
        </c:scaling>
        <c:delete val="1"/>
        <c:axPos val="b"/>
        <c:numFmt formatCode="General" sourceLinked="1"/>
        <c:majorTickMark val="none"/>
        <c:minorTickMark val="none"/>
        <c:tickLblPos val="nextTo"/>
        <c:crossAx val="2055203136"/>
        <c:crosses val="autoZero"/>
        <c:auto val="1"/>
        <c:lblAlgn val="ctr"/>
        <c:lblOffset val="100"/>
        <c:noMultiLvlLbl val="0"/>
      </c:catAx>
      <c:valAx>
        <c:axId val="2055203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519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project.xlsx]Pivots!PivotTable4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latin typeface="Freestyle Script" panose="030804020302050B0404" pitchFamily="66" charset="0"/>
              </a:rPr>
              <a:t>Product ID and Total Discount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Pivots!$V$4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Pivots!$U$5:$U$34</c:f>
              <c:strCache>
                <c:ptCount val="29"/>
                <c:pt idx="0">
                  <c:v>315115-112</c:v>
                </c:pt>
                <c:pt idx="1">
                  <c:v>921733-104</c:v>
                </c:pt>
                <c:pt idx="2">
                  <c:v>923112-001</c:v>
                </c:pt>
                <c:pt idx="3">
                  <c:v>AJ6910-009</c:v>
                </c:pt>
                <c:pt idx="4">
                  <c:v>AO2982-076</c:v>
                </c:pt>
                <c:pt idx="5">
                  <c:v>AQ2730-009</c:v>
                </c:pt>
                <c:pt idx="6">
                  <c:v>AT8242-009</c:v>
                </c:pt>
                <c:pt idx="7">
                  <c:v>AV5186-101</c:v>
                </c:pt>
                <c:pt idx="8">
                  <c:v>BQ3381-600</c:v>
                </c:pt>
                <c:pt idx="9">
                  <c:v>BQ4632-602</c:v>
                </c:pt>
                <c:pt idx="10">
                  <c:v>BQ7043-668</c:v>
                </c:pt>
                <c:pt idx="11">
                  <c:v>CD0479-200</c:v>
                </c:pt>
                <c:pt idx="12">
                  <c:v>CD0490-104</c:v>
                </c:pt>
                <c:pt idx="13">
                  <c:v>CI0808-100</c:v>
                </c:pt>
                <c:pt idx="14">
                  <c:v>CI3482-200</c:v>
                </c:pt>
                <c:pt idx="15">
                  <c:v>CJ0277-002</c:v>
                </c:pt>
                <c:pt idx="16">
                  <c:v>CJ0860-668</c:v>
                </c:pt>
                <c:pt idx="17">
                  <c:v>CJ0861-017</c:v>
                </c:pt>
                <c:pt idx="18">
                  <c:v>CJ1379-001</c:v>
                </c:pt>
                <c:pt idx="19">
                  <c:v>CJ1646-600</c:v>
                </c:pt>
                <c:pt idx="20">
                  <c:v>CJ6314-146</c:v>
                </c:pt>
                <c:pt idx="21">
                  <c:v>CK2595-500</c:v>
                </c:pt>
                <c:pt idx="22">
                  <c:v>CK2608-100</c:v>
                </c:pt>
                <c:pt idx="23">
                  <c:v>CK9671-001</c:v>
                </c:pt>
                <c:pt idx="24">
                  <c:v>CT1030-100</c:v>
                </c:pt>
                <c:pt idx="25">
                  <c:v>CT1726-100</c:v>
                </c:pt>
                <c:pt idx="26">
                  <c:v>CT4328-101</c:v>
                </c:pt>
                <c:pt idx="27">
                  <c:v>CT4525-001</c:v>
                </c:pt>
                <c:pt idx="28">
                  <c:v>CZ6156-101</c:v>
                </c:pt>
              </c:strCache>
            </c:strRef>
          </c:cat>
          <c:val>
            <c:numRef>
              <c:f>Pivots!$V$5:$V$34</c:f>
              <c:numCache>
                <c:formatCode>General</c:formatCode>
                <c:ptCount val="29"/>
                <c:pt idx="0">
                  <c:v>22</c:v>
                </c:pt>
                <c:pt idx="1">
                  <c:v>34</c:v>
                </c:pt>
                <c:pt idx="2">
                  <c:v>0</c:v>
                </c:pt>
                <c:pt idx="3">
                  <c:v>28</c:v>
                </c:pt>
                <c:pt idx="4">
                  <c:v>0</c:v>
                </c:pt>
                <c:pt idx="5">
                  <c:v>8</c:v>
                </c:pt>
                <c:pt idx="6">
                  <c:v>16</c:v>
                </c:pt>
                <c:pt idx="7">
                  <c:v>24</c:v>
                </c:pt>
                <c:pt idx="8">
                  <c:v>0</c:v>
                </c:pt>
                <c:pt idx="9">
                  <c:v>8</c:v>
                </c:pt>
                <c:pt idx="10">
                  <c:v>30</c:v>
                </c:pt>
                <c:pt idx="11">
                  <c:v>6</c:v>
                </c:pt>
                <c:pt idx="12">
                  <c:v>20</c:v>
                </c:pt>
                <c:pt idx="13">
                  <c:v>12</c:v>
                </c:pt>
                <c:pt idx="14">
                  <c:v>4</c:v>
                </c:pt>
                <c:pt idx="15">
                  <c:v>0</c:v>
                </c:pt>
                <c:pt idx="16">
                  <c:v>26</c:v>
                </c:pt>
                <c:pt idx="17">
                  <c:v>14</c:v>
                </c:pt>
                <c:pt idx="18">
                  <c:v>36</c:v>
                </c:pt>
                <c:pt idx="19">
                  <c:v>0</c:v>
                </c:pt>
                <c:pt idx="20">
                  <c:v>10</c:v>
                </c:pt>
                <c:pt idx="21">
                  <c:v>18</c:v>
                </c:pt>
                <c:pt idx="22">
                  <c:v>32</c:v>
                </c:pt>
                <c:pt idx="23">
                  <c:v>8</c:v>
                </c:pt>
                <c:pt idx="24">
                  <c:v>8</c:v>
                </c:pt>
                <c:pt idx="25">
                  <c:v>0</c:v>
                </c:pt>
                <c:pt idx="26">
                  <c:v>2</c:v>
                </c:pt>
                <c:pt idx="27">
                  <c:v>0</c:v>
                </c:pt>
                <c:pt idx="28">
                  <c:v>8</c:v>
                </c:pt>
              </c:numCache>
            </c:numRef>
          </c:val>
          <c:smooth val="0"/>
          <c:extLst>
            <c:ext xmlns:c16="http://schemas.microsoft.com/office/drawing/2014/chart" uri="{C3380CC4-5D6E-409C-BE32-E72D297353CC}">
              <c16:uniqueId val="{00000000-28AC-4E10-BC9A-1E4667F5084B}"/>
            </c:ext>
          </c:extLst>
        </c:ser>
        <c:dLbls>
          <c:showLegendKey val="0"/>
          <c:showVal val="0"/>
          <c:showCatName val="0"/>
          <c:showSerName val="0"/>
          <c:showPercent val="0"/>
          <c:showBubbleSize val="0"/>
        </c:dLbls>
        <c:marker val="1"/>
        <c:smooth val="0"/>
        <c:axId val="1671478160"/>
        <c:axId val="1671482000"/>
      </c:lineChart>
      <c:catAx>
        <c:axId val="1671478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1482000"/>
        <c:crosses val="autoZero"/>
        <c:auto val="1"/>
        <c:lblAlgn val="ctr"/>
        <c:lblOffset val="100"/>
        <c:noMultiLvlLbl val="0"/>
      </c:catAx>
      <c:valAx>
        <c:axId val="1671482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147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project.xlsx]Pivots!PivotTable5</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latin typeface="Freestyle Script" panose="030804020302050B0404" pitchFamily="66" charset="0"/>
              </a:rPr>
              <a:t>Product name and Total ratings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Pivots!$AA$5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Pivots!$Z$6:$Z$29</c:f>
              <c:strCache>
                <c:ptCount val="23"/>
                <c:pt idx="0">
                  <c:v>Air Jordan XXXIV PF</c:v>
                </c:pt>
                <c:pt idx="1">
                  <c:v>Jordan Air Max 200 XX</c:v>
                </c:pt>
                <c:pt idx="2">
                  <c:v>Nike Air Force 1 '07</c:v>
                </c:pt>
                <c:pt idx="3">
                  <c:v>Nike Air Force 1 '07 Essential</c:v>
                </c:pt>
                <c:pt idx="4">
                  <c:v>Nike Air Force 1 Sage Low LX</c:v>
                </c:pt>
                <c:pt idx="5">
                  <c:v>Nike Air Max 270 React ENG</c:v>
                </c:pt>
                <c:pt idx="6">
                  <c:v>Nike Air Max 90</c:v>
                </c:pt>
                <c:pt idx="7">
                  <c:v>Nike Air Max 97</c:v>
                </c:pt>
                <c:pt idx="8">
                  <c:v>Nike Air Max Dia SE</c:v>
                </c:pt>
                <c:pt idx="9">
                  <c:v>Nike Air Max Verona</c:v>
                </c:pt>
                <c:pt idx="10">
                  <c:v>Nike Air VaporMax 360</c:v>
                </c:pt>
                <c:pt idx="11">
                  <c:v>Nike Air VaporMax Flyknit 3</c:v>
                </c:pt>
                <c:pt idx="12">
                  <c:v>Nike Air Zoom SuperRep</c:v>
                </c:pt>
                <c:pt idx="13">
                  <c:v>Nike Court Vintage Premium</c:v>
                </c:pt>
                <c:pt idx="14">
                  <c:v>Nike Free Metcon 3</c:v>
                </c:pt>
                <c:pt idx="15">
                  <c:v>Nike Joyride Run Flyknit</c:v>
                </c:pt>
                <c:pt idx="16">
                  <c:v>Nike Metcon 5</c:v>
                </c:pt>
                <c:pt idx="17">
                  <c:v>Nike Offcourt</c:v>
                </c:pt>
                <c:pt idx="18">
                  <c:v>Nike React Phantom Run Flyknit 2</c:v>
                </c:pt>
                <c:pt idx="19">
                  <c:v>Nike SB Bruin High</c:v>
                </c:pt>
                <c:pt idx="20">
                  <c:v>Nike SuperRep Go</c:v>
                </c:pt>
                <c:pt idx="21">
                  <c:v>Nike Zoom Pegasus Turbo 2</c:v>
                </c:pt>
                <c:pt idx="22">
                  <c:v>NikeCourt Blanc</c:v>
                </c:pt>
              </c:strCache>
            </c:strRef>
          </c:cat>
          <c:val>
            <c:numRef>
              <c:f>Pivots!$AA$6:$AA$29</c:f>
              <c:numCache>
                <c:formatCode>General</c:formatCode>
                <c:ptCount val="23"/>
                <c:pt idx="0">
                  <c:v>5</c:v>
                </c:pt>
                <c:pt idx="1">
                  <c:v>0</c:v>
                </c:pt>
                <c:pt idx="2">
                  <c:v>4.5</c:v>
                </c:pt>
                <c:pt idx="3">
                  <c:v>0</c:v>
                </c:pt>
                <c:pt idx="4">
                  <c:v>5</c:v>
                </c:pt>
                <c:pt idx="5">
                  <c:v>5</c:v>
                </c:pt>
                <c:pt idx="6">
                  <c:v>5</c:v>
                </c:pt>
                <c:pt idx="7">
                  <c:v>4.3</c:v>
                </c:pt>
                <c:pt idx="8">
                  <c:v>5</c:v>
                </c:pt>
                <c:pt idx="9">
                  <c:v>5</c:v>
                </c:pt>
                <c:pt idx="10">
                  <c:v>4</c:v>
                </c:pt>
                <c:pt idx="11">
                  <c:v>4.4000000000000004</c:v>
                </c:pt>
                <c:pt idx="12">
                  <c:v>4.4000000000000004</c:v>
                </c:pt>
                <c:pt idx="13">
                  <c:v>0</c:v>
                </c:pt>
                <c:pt idx="14">
                  <c:v>10</c:v>
                </c:pt>
                <c:pt idx="15">
                  <c:v>4</c:v>
                </c:pt>
                <c:pt idx="16">
                  <c:v>4.4000000000000004</c:v>
                </c:pt>
                <c:pt idx="17">
                  <c:v>4.3</c:v>
                </c:pt>
                <c:pt idx="18">
                  <c:v>0</c:v>
                </c:pt>
                <c:pt idx="19">
                  <c:v>4.2</c:v>
                </c:pt>
                <c:pt idx="20">
                  <c:v>0</c:v>
                </c:pt>
                <c:pt idx="21">
                  <c:v>2.7</c:v>
                </c:pt>
                <c:pt idx="22">
                  <c:v>5</c:v>
                </c:pt>
              </c:numCache>
            </c:numRef>
          </c:val>
          <c:extLst>
            <c:ext xmlns:c16="http://schemas.microsoft.com/office/drawing/2014/chart" uri="{C3380CC4-5D6E-409C-BE32-E72D297353CC}">
              <c16:uniqueId val="{00000000-D9C2-4A15-8476-55ACB0E14A8D}"/>
            </c:ext>
          </c:extLst>
        </c:ser>
        <c:dLbls>
          <c:showLegendKey val="0"/>
          <c:showVal val="0"/>
          <c:showCatName val="0"/>
          <c:showSerName val="0"/>
          <c:showPercent val="0"/>
          <c:showBubbleSize val="0"/>
        </c:dLbls>
        <c:gapWidth val="182"/>
        <c:overlap val="-50"/>
        <c:axId val="1998721584"/>
        <c:axId val="1998703824"/>
      </c:barChart>
      <c:catAx>
        <c:axId val="1998721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703824"/>
        <c:crosses val="autoZero"/>
        <c:auto val="1"/>
        <c:lblAlgn val="ctr"/>
        <c:lblOffset val="100"/>
        <c:noMultiLvlLbl val="0"/>
      </c:catAx>
      <c:valAx>
        <c:axId val="1998703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72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image" Target="../media/image2.jpeg"/><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38101</xdr:colOff>
      <xdr:row>0</xdr:row>
      <xdr:rowOff>114300</xdr:rowOff>
    </xdr:from>
    <xdr:to>
      <xdr:col>0</xdr:col>
      <xdr:colOff>459994</xdr:colOff>
      <xdr:row>0</xdr:row>
      <xdr:rowOff>266700</xdr:rowOff>
    </xdr:to>
    <xdr:pic>
      <xdr:nvPicPr>
        <xdr:cNvPr id="2" name="Picture 1" descr="THE NEW NIKE LOGO WHITE PNG 2024 - eDigital Agency">
          <a:extLst>
            <a:ext uri="{FF2B5EF4-FFF2-40B4-BE49-F238E27FC236}">
              <a16:creationId xmlns:a16="http://schemas.microsoft.com/office/drawing/2014/main" id="{308F722D-8517-4848-BD36-614B1B91E7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1" y="114300"/>
          <a:ext cx="421893"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304800</xdr:colOff>
      <xdr:row>0</xdr:row>
      <xdr:rowOff>76199</xdr:rowOff>
    </xdr:from>
    <xdr:to>
      <xdr:col>19</xdr:col>
      <xdr:colOff>274320</xdr:colOff>
      <xdr:row>28</xdr:row>
      <xdr:rowOff>22860</xdr:rowOff>
    </xdr:to>
    <xdr:pic>
      <xdr:nvPicPr>
        <xdr:cNvPr id="3" name="Picture 2" descr="Dark Blue Background Images - Free Download on Freepik">
          <a:extLst>
            <a:ext uri="{FF2B5EF4-FFF2-40B4-BE49-F238E27FC236}">
              <a16:creationId xmlns:a16="http://schemas.microsoft.com/office/drawing/2014/main" id="{47094870-73C4-FB45-73E5-334C45773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600" y="76199"/>
          <a:ext cx="9723120" cy="5067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320040</xdr:colOff>
      <xdr:row>0</xdr:row>
      <xdr:rowOff>76199</xdr:rowOff>
    </xdr:from>
    <xdr:to>
      <xdr:col>19</xdr:col>
      <xdr:colOff>251460</xdr:colOff>
      <xdr:row>2</xdr:row>
      <xdr:rowOff>68579</xdr:rowOff>
    </xdr:to>
    <xdr:sp macro="" textlink="">
      <xdr:nvSpPr>
        <xdr:cNvPr id="4" name="Rectangle 3">
          <a:extLst>
            <a:ext uri="{FF2B5EF4-FFF2-40B4-BE49-F238E27FC236}">
              <a16:creationId xmlns:a16="http://schemas.microsoft.com/office/drawing/2014/main" id="{003F6F08-98A7-489E-8EB8-629495F47D8A}"/>
            </a:ext>
          </a:extLst>
        </xdr:cNvPr>
        <xdr:cNvSpPr/>
      </xdr:nvSpPr>
      <xdr:spPr>
        <a:xfrm>
          <a:off x="2148840" y="76199"/>
          <a:ext cx="9685020" cy="35814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2800">
              <a:latin typeface="Freestyle Script" panose="030804020302050B0404" pitchFamily="66" charset="0"/>
            </a:rPr>
            <a:t>Dashboard on Nike</a:t>
          </a:r>
        </a:p>
      </xdr:txBody>
    </xdr:sp>
    <xdr:clientData/>
  </xdr:twoCellAnchor>
  <xdr:twoCellAnchor editAs="oneCell">
    <xdr:from>
      <xdr:col>3</xdr:col>
      <xdr:colOff>434340</xdr:colOff>
      <xdr:row>0</xdr:row>
      <xdr:rowOff>160020</xdr:rowOff>
    </xdr:from>
    <xdr:to>
      <xdr:col>4</xdr:col>
      <xdr:colOff>246633</xdr:colOff>
      <xdr:row>1</xdr:row>
      <xdr:rowOff>129540</xdr:rowOff>
    </xdr:to>
    <xdr:pic>
      <xdr:nvPicPr>
        <xdr:cNvPr id="6" name="Picture 5" descr="THE NEW NIKE LOGO WHITE PNG 2024 - eDigital Agency">
          <a:extLst>
            <a:ext uri="{FF2B5EF4-FFF2-40B4-BE49-F238E27FC236}">
              <a16:creationId xmlns:a16="http://schemas.microsoft.com/office/drawing/2014/main" id="{31AC4A15-327E-4579-B8C6-705155E4869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63140" y="160020"/>
          <a:ext cx="421893"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358140</xdr:colOff>
      <xdr:row>2</xdr:row>
      <xdr:rowOff>106679</xdr:rowOff>
    </xdr:from>
    <xdr:to>
      <xdr:col>10</xdr:col>
      <xdr:colOff>91440</xdr:colOff>
      <xdr:row>15</xdr:row>
      <xdr:rowOff>175260</xdr:rowOff>
    </xdr:to>
    <xdr:graphicFrame macro="">
      <xdr:nvGraphicFramePr>
        <xdr:cNvPr id="8" name="Chart 7">
          <a:extLst>
            <a:ext uri="{FF2B5EF4-FFF2-40B4-BE49-F238E27FC236}">
              <a16:creationId xmlns:a16="http://schemas.microsoft.com/office/drawing/2014/main" id="{D51D3BF6-1491-41B8-8457-07E68D133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312420</xdr:colOff>
      <xdr:row>2</xdr:row>
      <xdr:rowOff>175260</xdr:rowOff>
    </xdr:from>
    <xdr:to>
      <xdr:col>10</xdr:col>
      <xdr:colOff>61429</xdr:colOff>
      <xdr:row>3</xdr:row>
      <xdr:rowOff>121920</xdr:rowOff>
    </xdr:to>
    <xdr:pic>
      <xdr:nvPicPr>
        <xdr:cNvPr id="9" name="Picture 8" descr="THE NEW NIKE LOGO WHITE PNG 2024 - eDigital Agency">
          <a:extLst>
            <a:ext uri="{FF2B5EF4-FFF2-40B4-BE49-F238E27FC236}">
              <a16:creationId xmlns:a16="http://schemas.microsoft.com/office/drawing/2014/main" id="{4405A846-D4A4-4156-B04A-D577152B3DE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8820" y="541020"/>
          <a:ext cx="358609"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160020</xdr:colOff>
      <xdr:row>2</xdr:row>
      <xdr:rowOff>114299</xdr:rowOff>
    </xdr:from>
    <xdr:to>
      <xdr:col>19</xdr:col>
      <xdr:colOff>213360</xdr:colOff>
      <xdr:row>15</xdr:row>
      <xdr:rowOff>175260</xdr:rowOff>
    </xdr:to>
    <xdr:graphicFrame macro="">
      <xdr:nvGraphicFramePr>
        <xdr:cNvPr id="10" name="Chart 9">
          <a:extLst>
            <a:ext uri="{FF2B5EF4-FFF2-40B4-BE49-F238E27FC236}">
              <a16:creationId xmlns:a16="http://schemas.microsoft.com/office/drawing/2014/main" id="{1F80541E-58CA-4FC1-99FD-6B2E86941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426720</xdr:colOff>
      <xdr:row>3</xdr:row>
      <xdr:rowOff>7620</xdr:rowOff>
    </xdr:from>
    <xdr:to>
      <xdr:col>19</xdr:col>
      <xdr:colOff>175729</xdr:colOff>
      <xdr:row>3</xdr:row>
      <xdr:rowOff>137160</xdr:rowOff>
    </xdr:to>
    <xdr:pic>
      <xdr:nvPicPr>
        <xdr:cNvPr id="11" name="Picture 10" descr="THE NEW NIKE LOGO WHITE PNG 2024 - eDigital Agency">
          <a:extLst>
            <a:ext uri="{FF2B5EF4-FFF2-40B4-BE49-F238E27FC236}">
              <a16:creationId xmlns:a16="http://schemas.microsoft.com/office/drawing/2014/main" id="{07EDCCAC-1DA3-4472-BF29-054F2FFB91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99520" y="556260"/>
          <a:ext cx="358609"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70689</xdr:colOff>
      <xdr:row>22</xdr:row>
      <xdr:rowOff>91494</xdr:rowOff>
    </xdr:from>
    <xdr:to>
      <xdr:col>19</xdr:col>
      <xdr:colOff>214311</xdr:colOff>
      <xdr:row>27</xdr:row>
      <xdr:rowOff>127000</xdr:rowOff>
    </xdr:to>
    <xdr:sp macro="" textlink="">
      <xdr:nvSpPr>
        <xdr:cNvPr id="12" name="Rectangle 11">
          <a:extLst>
            <a:ext uri="{FF2B5EF4-FFF2-40B4-BE49-F238E27FC236}">
              <a16:creationId xmlns:a16="http://schemas.microsoft.com/office/drawing/2014/main" id="{93358D85-FF82-4D3D-83DF-40B985CCE9B1}"/>
            </a:ext>
          </a:extLst>
        </xdr:cNvPr>
        <xdr:cNvSpPr/>
      </xdr:nvSpPr>
      <xdr:spPr>
        <a:xfrm>
          <a:off x="9849689" y="4107869"/>
          <a:ext cx="1977185" cy="948319"/>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bg1"/>
              </a:solidFill>
              <a:latin typeface="Freestyle Script" panose="030804020302050B0404" pitchFamily="66" charset="0"/>
            </a:rPr>
            <a:t>Total Listing price:232667 </a:t>
          </a:r>
        </a:p>
      </xdr:txBody>
    </xdr:sp>
    <xdr:clientData/>
  </xdr:twoCellAnchor>
  <xdr:twoCellAnchor>
    <xdr:from>
      <xdr:col>16</xdr:col>
      <xdr:colOff>62751</xdr:colOff>
      <xdr:row>16</xdr:row>
      <xdr:rowOff>22412</xdr:rowOff>
    </xdr:from>
    <xdr:to>
      <xdr:col>19</xdr:col>
      <xdr:colOff>253999</xdr:colOff>
      <xdr:row>22</xdr:row>
      <xdr:rowOff>23813</xdr:rowOff>
    </xdr:to>
    <xdr:sp macro="" textlink="">
      <xdr:nvSpPr>
        <xdr:cNvPr id="13" name="Rectangle 12">
          <a:extLst>
            <a:ext uri="{FF2B5EF4-FFF2-40B4-BE49-F238E27FC236}">
              <a16:creationId xmlns:a16="http://schemas.microsoft.com/office/drawing/2014/main" id="{962550BA-1796-4AF6-B441-8F9288D94CD7}"/>
            </a:ext>
          </a:extLst>
        </xdr:cNvPr>
        <xdr:cNvSpPr/>
      </xdr:nvSpPr>
      <xdr:spPr>
        <a:xfrm>
          <a:off x="9841751" y="2943412"/>
          <a:ext cx="2024811" cy="1096776"/>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l"/>
          <a:r>
            <a:rPr lang="en-IN" sz="2400">
              <a:solidFill>
                <a:schemeClr val="bg1"/>
              </a:solidFill>
              <a:latin typeface="Freestyle Script" panose="030804020302050B0404" pitchFamily="66" charset="0"/>
            </a:rPr>
            <a:t>Total</a:t>
          </a:r>
          <a:r>
            <a:rPr lang="en-IN" sz="2400" baseline="0">
              <a:solidFill>
                <a:schemeClr val="bg1"/>
              </a:solidFill>
              <a:latin typeface="Freestyle Script" panose="030804020302050B0404" pitchFamily="66" charset="0"/>
            </a:rPr>
            <a:t> Sales price:316457</a:t>
          </a:r>
          <a:endParaRPr lang="en-IN" sz="2400">
            <a:solidFill>
              <a:schemeClr val="bg1"/>
            </a:solidFill>
            <a:latin typeface="Freestyle Script" panose="030804020302050B0404" pitchFamily="66" charset="0"/>
          </a:endParaRPr>
        </a:p>
      </xdr:txBody>
    </xdr:sp>
    <xdr:clientData/>
  </xdr:twoCellAnchor>
  <xdr:twoCellAnchor>
    <xdr:from>
      <xdr:col>3</xdr:col>
      <xdr:colOff>376518</xdr:colOff>
      <xdr:row>16</xdr:row>
      <xdr:rowOff>44824</xdr:rowOff>
    </xdr:from>
    <xdr:to>
      <xdr:col>14</xdr:col>
      <xdr:colOff>0</xdr:colOff>
      <xdr:row>27</xdr:row>
      <xdr:rowOff>134471</xdr:rowOff>
    </xdr:to>
    <xdr:graphicFrame macro="">
      <xdr:nvGraphicFramePr>
        <xdr:cNvPr id="14" name="Chart 13">
          <a:extLst>
            <a:ext uri="{FF2B5EF4-FFF2-40B4-BE49-F238E27FC236}">
              <a16:creationId xmlns:a16="http://schemas.microsoft.com/office/drawing/2014/main" id="{77FB5AA3-0539-44CC-ABCF-FADB725A4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426720</xdr:colOff>
      <xdr:row>3</xdr:row>
      <xdr:rowOff>18378</xdr:rowOff>
    </xdr:from>
    <xdr:to>
      <xdr:col>19</xdr:col>
      <xdr:colOff>175729</xdr:colOff>
      <xdr:row>3</xdr:row>
      <xdr:rowOff>147918</xdr:rowOff>
    </xdr:to>
    <xdr:pic>
      <xdr:nvPicPr>
        <xdr:cNvPr id="15" name="Picture 14" descr="THE NEW NIKE LOGO WHITE PNG 2024 - eDigital Agency">
          <a:extLst>
            <a:ext uri="{FF2B5EF4-FFF2-40B4-BE49-F238E27FC236}">
              <a16:creationId xmlns:a16="http://schemas.microsoft.com/office/drawing/2014/main" id="{277901E7-7BB3-4ED5-9093-995AFA05948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99520" y="556260"/>
          <a:ext cx="358609"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211566</xdr:colOff>
      <xdr:row>16</xdr:row>
      <xdr:rowOff>125954</xdr:rowOff>
    </xdr:from>
    <xdr:to>
      <xdr:col>13</xdr:col>
      <xdr:colOff>570175</xdr:colOff>
      <xdr:row>17</xdr:row>
      <xdr:rowOff>76200</xdr:rowOff>
    </xdr:to>
    <xdr:pic>
      <xdr:nvPicPr>
        <xdr:cNvPr id="16" name="Picture 15" descr="THE NEW NIKE LOGO WHITE PNG 2024 - eDigital Agency">
          <a:extLst>
            <a:ext uri="{FF2B5EF4-FFF2-40B4-BE49-F238E27FC236}">
              <a16:creationId xmlns:a16="http://schemas.microsoft.com/office/drawing/2014/main" id="{FBB40026-FB78-4550-B6E1-0487CF602B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36366" y="2994660"/>
          <a:ext cx="358609"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62753</xdr:colOff>
      <xdr:row>16</xdr:row>
      <xdr:rowOff>107577</xdr:rowOff>
    </xdr:from>
    <xdr:to>
      <xdr:col>16</xdr:col>
      <xdr:colOff>8965</xdr:colOff>
      <xdr:row>27</xdr:row>
      <xdr:rowOff>80684</xdr:rowOff>
    </xdr:to>
    <mc:AlternateContent xmlns:mc="http://schemas.openxmlformats.org/markup-compatibility/2006">
      <mc:Choice xmlns:a14="http://schemas.microsoft.com/office/drawing/2010/main" Requires="a14">
        <xdr:graphicFrame macro="">
          <xdr:nvGraphicFramePr>
            <xdr:cNvPr id="17" name="product_name">
              <a:extLst>
                <a:ext uri="{FF2B5EF4-FFF2-40B4-BE49-F238E27FC236}">
                  <a16:creationId xmlns:a16="http://schemas.microsoft.com/office/drawing/2014/main" id="{2DC93FD6-CC05-47D2-A461-B916D4A8CC2F}"/>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dr:sp macro="" textlink="">
          <xdr:nvSpPr>
            <xdr:cNvPr id="0" name=""/>
            <xdr:cNvSpPr>
              <a:spLocks noTextEdit="1"/>
            </xdr:cNvSpPr>
          </xdr:nvSpPr>
          <xdr:spPr>
            <a:xfrm>
              <a:off x="8619378" y="3028577"/>
              <a:ext cx="1168587" cy="19812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414020</xdr:colOff>
      <xdr:row>16</xdr:row>
      <xdr:rowOff>111760</xdr:rowOff>
    </xdr:from>
    <xdr:to>
      <xdr:col>19</xdr:col>
      <xdr:colOff>163029</xdr:colOff>
      <xdr:row>17</xdr:row>
      <xdr:rowOff>58737</xdr:rowOff>
    </xdr:to>
    <xdr:pic>
      <xdr:nvPicPr>
        <xdr:cNvPr id="19" name="Picture 18" descr="THE NEW NIKE LOGO WHITE PNG 2024 - eDigital Agency">
          <a:extLst>
            <a:ext uri="{FF2B5EF4-FFF2-40B4-BE49-F238E27FC236}">
              <a16:creationId xmlns:a16="http://schemas.microsoft.com/office/drawing/2014/main" id="{5CDA464E-A20B-4D2F-AAD3-2249E24DED0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15395" y="3032760"/>
          <a:ext cx="360197"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423544</xdr:colOff>
      <xdr:row>23</xdr:row>
      <xdr:rowOff>2221</xdr:rowOff>
    </xdr:from>
    <xdr:to>
      <xdr:col>19</xdr:col>
      <xdr:colOff>172553</xdr:colOff>
      <xdr:row>23</xdr:row>
      <xdr:rowOff>131761</xdr:rowOff>
    </xdr:to>
    <xdr:pic>
      <xdr:nvPicPr>
        <xdr:cNvPr id="20" name="Picture 19" descr="THE NEW NIKE LOGO WHITE PNG 2024 - eDigital Agency">
          <a:extLst>
            <a:ext uri="{FF2B5EF4-FFF2-40B4-BE49-F238E27FC236}">
              <a16:creationId xmlns:a16="http://schemas.microsoft.com/office/drawing/2014/main" id="{2551467E-1880-47BB-955C-7E462C8070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24919" y="4201159"/>
          <a:ext cx="360197"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9.647260995371" createdVersion="8" refreshedVersion="8" minRefreshableVersion="3" recordCount="29" xr:uid="{793FFAC0-ADFF-4954-87D4-081BE66ECD35}">
  <cacheSource type="worksheet">
    <worksheetSource ref="A1:H30" sheet="Dataset"/>
  </cacheSource>
  <cacheFields count="8">
    <cacheField name="product_name" numFmtId="0">
      <sharedItems count="23">
        <s v="Nike Air Force 1 '07 Essential"/>
        <s v="Nike Air Force 1 '07"/>
        <s v="Nike Air Force 1 Sage Low LX"/>
        <s v="Nike Air Max Dia SE"/>
        <s v="Nike Air Max Verona"/>
        <s v="Nike Free Metcon 3"/>
        <s v="NikeCourt Blanc"/>
        <s v="Nike Zoom Pegasus Turbo 2"/>
        <s v="Nike Air Max 270 React ENG"/>
        <s v="Nike Air Max 90"/>
        <s v="Jordan Air Max 200 XX"/>
        <s v="Nike SuperRep Go"/>
        <s v="Nike Air VaporMax Flyknit 3"/>
        <s v="Nike Air Zoom SuperRep"/>
        <s v="Nike Air Max 97"/>
        <s v="Nike Court Vintage Premium"/>
        <s v="Nike SB Bruin High"/>
        <s v="Air Jordan XXXIV PF"/>
        <s v="Nike Metcon 5"/>
        <s v="Nike React Phantom Run Flyknit 2"/>
        <s v="Nike Joyride Run Flyknit"/>
        <s v="Nike Air VaporMax 360"/>
        <s v="Nike Offcourt"/>
      </sharedItems>
    </cacheField>
    <cacheField name="product_id" numFmtId="0">
      <sharedItems count="29">
        <s v="CJ1646-600"/>
        <s v="CT4328-101"/>
        <s v="CI3482-200"/>
        <s v="CD0479-200"/>
        <s v="CZ6156-101"/>
        <s v="CJ6314-146"/>
        <s v="CI0808-100"/>
        <s v="CJ0861-017"/>
        <s v="AT8242-009"/>
        <s v="CK2595-500"/>
        <s v="CD0490-104"/>
        <s v="315115-112"/>
        <s v="AV5186-101"/>
        <s v="CJ0860-668"/>
        <s v="AJ6910-009"/>
        <s v="BQ7043-668"/>
        <s v="CK2608-100"/>
        <s v="921733-104"/>
        <s v="CJ1379-001"/>
        <s v="CT1726-100"/>
        <s v="CT4525-001"/>
        <s v="923112-001"/>
        <s v="BQ3381-600"/>
        <s v="AO2982-076"/>
        <s v="CJ0277-002"/>
        <s v="AQ2730-009"/>
        <s v="CT1030-100"/>
        <s v="CK9671-001"/>
        <s v="BQ4632-602"/>
      </sharedItems>
    </cacheField>
    <cacheField name="listing_price" numFmtId="0">
      <sharedItems containsSemiMixedTypes="0" containsString="0" containsNumber="1" containsInteger="1" minValue="7995" maxValue="8051"/>
    </cacheField>
    <cacheField name="sale_price" numFmtId="0">
      <sharedItems containsSemiMixedTypes="0" containsString="0" containsNumber="1" containsInteger="1" minValue="2495" maxValue="18995"/>
    </cacheField>
    <cacheField name="discount" numFmtId="0">
      <sharedItems containsSemiMixedTypes="0" containsString="0" containsNumber="1" containsInteger="1" minValue="0" maxValue="36"/>
    </cacheField>
    <cacheField name="brand" numFmtId="0">
      <sharedItems/>
    </cacheField>
    <cacheField name="rating" numFmtId="0">
      <sharedItems containsSemiMixedTypes="0" containsString="0" containsNumber="1" minValue="0" maxValue="5"/>
    </cacheField>
    <cacheField name="reviews" numFmtId="0">
      <sharedItems containsSemiMixedTypes="0" containsString="0" containsNumber="1" containsInteger="1" minValue="0" maxValue="67"/>
    </cacheField>
  </cacheFields>
  <extLst>
    <ext xmlns:x14="http://schemas.microsoft.com/office/spreadsheetml/2009/9/main" uri="{725AE2AE-9491-48be-B2B4-4EB974FC3084}">
      <x14:pivotCacheDefinition pivotCacheId="148609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n v="7995"/>
    <n v="7495"/>
    <n v="0"/>
    <s v="Nike"/>
    <n v="0"/>
    <n v="0"/>
  </r>
  <r>
    <x v="1"/>
    <x v="1"/>
    <n v="7997"/>
    <n v="7495"/>
    <n v="2"/>
    <s v="Nike"/>
    <n v="0"/>
    <n v="0"/>
  </r>
  <r>
    <x v="2"/>
    <x v="2"/>
    <n v="7999"/>
    <n v="9995"/>
    <n v="4"/>
    <s v="Nike"/>
    <n v="5"/>
    <n v="0"/>
  </r>
  <r>
    <x v="3"/>
    <x v="3"/>
    <n v="8001"/>
    <n v="9995"/>
    <n v="6"/>
    <s v="Nike"/>
    <n v="5"/>
    <n v="1"/>
  </r>
  <r>
    <x v="4"/>
    <x v="4"/>
    <n v="8003"/>
    <n v="9995"/>
    <n v="8"/>
    <s v="Nike"/>
    <n v="5"/>
    <n v="1"/>
  </r>
  <r>
    <x v="5"/>
    <x v="5"/>
    <n v="8005"/>
    <n v="9995"/>
    <n v="10"/>
    <s v="Nike"/>
    <n v="5"/>
    <n v="1"/>
  </r>
  <r>
    <x v="6"/>
    <x v="6"/>
    <n v="8007"/>
    <n v="5995"/>
    <n v="12"/>
    <s v="Nike"/>
    <n v="5"/>
    <n v="1"/>
  </r>
  <r>
    <x v="5"/>
    <x v="7"/>
    <n v="8009"/>
    <n v="9995"/>
    <n v="14"/>
    <s v="Nike"/>
    <n v="5"/>
    <n v="1"/>
  </r>
  <r>
    <x v="7"/>
    <x v="8"/>
    <n v="8011"/>
    <n v="15995"/>
    <n v="16"/>
    <s v="Nike"/>
    <n v="2.7"/>
    <n v="14"/>
  </r>
  <r>
    <x v="8"/>
    <x v="9"/>
    <n v="8013"/>
    <n v="14995"/>
    <n v="18"/>
    <s v="Nike"/>
    <n v="5"/>
    <n v="2"/>
  </r>
  <r>
    <x v="9"/>
    <x v="10"/>
    <n v="8015"/>
    <n v="9995"/>
    <n v="20"/>
    <s v="Nike"/>
    <n v="5"/>
    <n v="9"/>
  </r>
  <r>
    <x v="1"/>
    <x v="11"/>
    <n v="8017"/>
    <n v="7495"/>
    <n v="22"/>
    <s v="Nike"/>
    <n v="4.5"/>
    <n v="67"/>
  </r>
  <r>
    <x v="10"/>
    <x v="12"/>
    <n v="8019"/>
    <n v="10495"/>
    <n v="24"/>
    <s v="Nike"/>
    <n v="0"/>
    <n v="0"/>
  </r>
  <r>
    <x v="11"/>
    <x v="13"/>
    <n v="8021"/>
    <n v="7995"/>
    <n v="26"/>
    <s v="Nike"/>
    <n v="0"/>
    <n v="0"/>
  </r>
  <r>
    <x v="12"/>
    <x v="14"/>
    <n v="8023"/>
    <n v="16995"/>
    <n v="28"/>
    <s v="Nike"/>
    <n v="4.4000000000000004"/>
    <n v="48"/>
  </r>
  <r>
    <x v="13"/>
    <x v="15"/>
    <n v="8025"/>
    <n v="9995"/>
    <n v="30"/>
    <s v="Nike"/>
    <n v="4.4000000000000004"/>
    <n v="34"/>
  </r>
  <r>
    <x v="8"/>
    <x v="16"/>
    <n v="8027"/>
    <n v="14995"/>
    <n v="32"/>
    <s v="Nike"/>
    <n v="0"/>
    <n v="0"/>
  </r>
  <r>
    <x v="14"/>
    <x v="17"/>
    <n v="8029"/>
    <n v="16995"/>
    <n v="34"/>
    <s v="Nike"/>
    <n v="4.3"/>
    <n v="16"/>
  </r>
  <r>
    <x v="1"/>
    <x v="18"/>
    <n v="8031"/>
    <n v="7995"/>
    <n v="36"/>
    <s v="Nike"/>
    <n v="0"/>
    <n v="0"/>
  </r>
  <r>
    <x v="15"/>
    <x v="19"/>
    <n v="8033"/>
    <n v="5495"/>
    <n v="0"/>
    <s v="Nike"/>
    <n v="0"/>
    <n v="0"/>
  </r>
  <r>
    <x v="14"/>
    <x v="20"/>
    <n v="8035"/>
    <n v="15995"/>
    <n v="0"/>
    <s v="Nike"/>
    <n v="0"/>
    <n v="0"/>
  </r>
  <r>
    <x v="16"/>
    <x v="21"/>
    <n v="8037"/>
    <n v="5597"/>
    <n v="0"/>
    <s v="Nike"/>
    <n v="4.2"/>
    <n v="6"/>
  </r>
  <r>
    <x v="17"/>
    <x v="22"/>
    <n v="8039"/>
    <n v="14995"/>
    <n v="0"/>
    <s v="Nike"/>
    <n v="5"/>
    <n v="2"/>
  </r>
  <r>
    <x v="18"/>
    <x v="23"/>
    <n v="8041"/>
    <n v="10995"/>
    <n v="0"/>
    <s v="Nike"/>
    <n v="4.4000000000000004"/>
    <n v="22"/>
  </r>
  <r>
    <x v="19"/>
    <x v="24"/>
    <n v="8043"/>
    <n v="11995"/>
    <n v="0"/>
    <s v="Nike"/>
    <n v="0"/>
    <n v="0"/>
  </r>
  <r>
    <x v="20"/>
    <x v="25"/>
    <n v="8045"/>
    <n v="14995"/>
    <n v="8"/>
    <s v="Nike"/>
    <n v="4"/>
    <n v="65"/>
  </r>
  <r>
    <x v="9"/>
    <x v="26"/>
    <n v="8047"/>
    <n v="9995"/>
    <n v="8"/>
    <s v="Nike"/>
    <n v="0"/>
    <n v="0"/>
  </r>
  <r>
    <x v="21"/>
    <x v="27"/>
    <n v="8049"/>
    <n v="18995"/>
    <n v="8"/>
    <s v="Nike"/>
    <n v="4"/>
    <n v="1"/>
  </r>
  <r>
    <x v="22"/>
    <x v="28"/>
    <n v="8051"/>
    <n v="2495"/>
    <n v="8"/>
    <s v="Nike"/>
    <n v="4.3"/>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063DE3-7322-4D2D-8B22-1472EE1075A2}"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Z5:AA29" firstHeaderRow="1" firstDataRow="1" firstDataCol="1"/>
  <pivotFields count="8">
    <pivotField axis="axisRow" showAll="0">
      <items count="24">
        <item x="17"/>
        <item x="10"/>
        <item x="1"/>
        <item x="0"/>
        <item x="2"/>
        <item x="8"/>
        <item x="9"/>
        <item x="14"/>
        <item x="3"/>
        <item x="4"/>
        <item x="21"/>
        <item x="12"/>
        <item x="13"/>
        <item x="15"/>
        <item x="5"/>
        <item x="20"/>
        <item x="18"/>
        <item x="22"/>
        <item x="19"/>
        <item x="16"/>
        <item x="11"/>
        <item x="7"/>
        <item x="6"/>
        <item t="default"/>
      </items>
    </pivotField>
    <pivotField showAll="0"/>
    <pivotField showAll="0"/>
    <pivotField showAll="0"/>
    <pivotField showAll="0"/>
    <pivotField showAll="0"/>
    <pivotField dataField="1"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rating"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C9ECCF-B2D7-47D2-919C-9294BAAEE97B}"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U4:V34" firstHeaderRow="1" firstDataRow="1" firstDataCol="1"/>
  <pivotFields count="8">
    <pivotField showAll="0">
      <items count="24">
        <item x="17"/>
        <item x="10"/>
        <item x="1"/>
        <item x="0"/>
        <item x="2"/>
        <item x="8"/>
        <item x="9"/>
        <item x="14"/>
        <item x="3"/>
        <item x="4"/>
        <item x="21"/>
        <item x="12"/>
        <item x="13"/>
        <item x="15"/>
        <item x="5"/>
        <item x="20"/>
        <item x="18"/>
        <item x="22"/>
        <item x="19"/>
        <item x="16"/>
        <item x="11"/>
        <item x="7"/>
        <item x="6"/>
        <item t="default"/>
      </items>
    </pivotField>
    <pivotField axis="axisRow" showAll="0">
      <items count="30">
        <item x="11"/>
        <item x="17"/>
        <item x="21"/>
        <item x="14"/>
        <item x="23"/>
        <item x="25"/>
        <item x="8"/>
        <item x="12"/>
        <item x="22"/>
        <item x="28"/>
        <item x="15"/>
        <item x="3"/>
        <item x="10"/>
        <item x="6"/>
        <item x="2"/>
        <item x="24"/>
        <item x="13"/>
        <item x="7"/>
        <item x="18"/>
        <item x="0"/>
        <item x="5"/>
        <item x="9"/>
        <item x="16"/>
        <item x="27"/>
        <item x="26"/>
        <item x="19"/>
        <item x="1"/>
        <item x="20"/>
        <item x="4"/>
        <item t="default"/>
      </items>
    </pivotField>
    <pivotField showAll="0"/>
    <pivotField showAll="0"/>
    <pivotField dataField="1" showAll="0"/>
    <pivotField showAll="0"/>
    <pivotField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discount"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3E97A8-52BF-4C04-BC14-FCA1B36EE863}"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3:Q27" firstHeaderRow="1" firstDataRow="1" firstDataCol="1"/>
  <pivotFields count="8">
    <pivotField axis="axisRow" showAll="0">
      <items count="24">
        <item x="17"/>
        <item x="10"/>
        <item x="1"/>
        <item x="0"/>
        <item x="2"/>
        <item x="8"/>
        <item x="9"/>
        <item x="14"/>
        <item x="3"/>
        <item x="4"/>
        <item x="21"/>
        <item x="12"/>
        <item x="13"/>
        <item x="15"/>
        <item x="5"/>
        <item x="20"/>
        <item x="18"/>
        <item x="22"/>
        <item x="19"/>
        <item x="16"/>
        <item x="11"/>
        <item x="7"/>
        <item x="6"/>
        <item t="default"/>
      </items>
    </pivotField>
    <pivotField showAll="0"/>
    <pivotField dataField="1"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listing_price" fld="2"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3560A3-0EF0-48E8-B48C-69D81425E7AA}"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4" firstHeaderRow="1" firstDataRow="1" firstDataCol="0"/>
  <pivotFields count="8">
    <pivotField showAll="0">
      <items count="24">
        <item x="17"/>
        <item x="10"/>
        <item x="1"/>
        <item x="0"/>
        <item x="2"/>
        <item x="8"/>
        <item x="9"/>
        <item x="14"/>
        <item x="3"/>
        <item x="4"/>
        <item x="21"/>
        <item x="12"/>
        <item x="13"/>
        <item x="15"/>
        <item x="5"/>
        <item x="20"/>
        <item x="18"/>
        <item x="22"/>
        <item x="19"/>
        <item x="16"/>
        <item x="11"/>
        <item x="7"/>
        <item x="6"/>
        <item t="default"/>
      </items>
    </pivotField>
    <pivotField showAll="0"/>
    <pivotField showAll="0"/>
    <pivotField dataField="1" showAll="0"/>
    <pivotField showAll="0"/>
    <pivotField showAll="0"/>
    <pivotField showAll="0"/>
    <pivotField showAll="0"/>
  </pivotFields>
  <rowItems count="1">
    <i/>
  </rowItems>
  <colItems count="1">
    <i/>
  </colItems>
  <dataFields count="1">
    <dataField name="Sum of sale_pric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77BA13-4360-4ED7-8EB4-34396962EF35}"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8">
    <pivotField showAll="0">
      <items count="24">
        <item x="17"/>
        <item x="10"/>
        <item x="1"/>
        <item x="0"/>
        <item x="2"/>
        <item x="8"/>
        <item x="9"/>
        <item x="14"/>
        <item x="3"/>
        <item x="4"/>
        <item x="21"/>
        <item x="12"/>
        <item x="13"/>
        <item x="15"/>
        <item x="5"/>
        <item x="20"/>
        <item x="18"/>
        <item x="22"/>
        <item x="19"/>
        <item x="16"/>
        <item x="11"/>
        <item x="7"/>
        <item x="6"/>
        <item t="default"/>
      </items>
    </pivotField>
    <pivotField showAll="0"/>
    <pivotField dataField="1" showAll="0"/>
    <pivotField showAll="0"/>
    <pivotField showAll="0"/>
    <pivotField showAll="0"/>
    <pivotField showAll="0"/>
    <pivotField showAll="0"/>
  </pivotFields>
  <rowItems count="1">
    <i/>
  </rowItems>
  <colItems count="1">
    <i/>
  </colItems>
  <dataFields count="1">
    <dataField name="Sum of listing_pric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E4BD748D-5EC1-40CF-8C0B-9BF141860368}" sourceName="product_name">
  <pivotTables>
    <pivotTable tabId="4" name="PivotTable3"/>
    <pivotTable tabId="4" name="PivotTable1"/>
    <pivotTable tabId="4" name="PivotTable2"/>
    <pivotTable tabId="4" name="PivotTable4"/>
    <pivotTable tabId="4" name="PivotTable5"/>
  </pivotTables>
  <data>
    <tabular pivotCacheId="148609310">
      <items count="23">
        <i x="17" s="1"/>
        <i x="10" s="1"/>
        <i x="1" s="1"/>
        <i x="0" s="1"/>
        <i x="2" s="1"/>
        <i x="8" s="1"/>
        <i x="9" s="1"/>
        <i x="14" s="1"/>
        <i x="3" s="1"/>
        <i x="4" s="1"/>
        <i x="21" s="1"/>
        <i x="12" s="1"/>
        <i x="13" s="1"/>
        <i x="15" s="1"/>
        <i x="5" s="1"/>
        <i x="20" s="1"/>
        <i x="18" s="1"/>
        <i x="22" s="1"/>
        <i x="19" s="1"/>
        <i x="16" s="1"/>
        <i x="11" s="1"/>
        <i x="7"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name" xr10:uid="{2E6BE50D-6575-40A3-A79C-15B820E9024B}" cache="Slicer_product_name" caption="product_name"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75BC-BC36-48A9-91C9-41691AA86F1A}">
  <sheetPr>
    <tabColor theme="1"/>
  </sheetPr>
  <dimension ref="A3:AA34"/>
  <sheetViews>
    <sheetView topLeftCell="P1" workbookViewId="0">
      <selection activeCell="R29" sqref="R29"/>
    </sheetView>
  </sheetViews>
  <sheetFormatPr defaultRowHeight="14.4" x14ac:dyDescent="0.3"/>
  <cols>
    <col min="1" max="1" width="17.6640625" bestFit="1" customWidth="1"/>
    <col min="8" max="8" width="15.88671875" bestFit="1" customWidth="1"/>
    <col min="16" max="16" width="28.6640625" bestFit="1" customWidth="1"/>
    <col min="17" max="17" width="17.6640625" bestFit="1" customWidth="1"/>
    <col min="21" max="21" width="12.5546875" bestFit="1" customWidth="1"/>
    <col min="22" max="22" width="14.77734375" bestFit="1" customWidth="1"/>
    <col min="26" max="26" width="28.6640625" bestFit="1" customWidth="1"/>
    <col min="27" max="27" width="12.33203125" bestFit="1" customWidth="1"/>
  </cols>
  <sheetData>
    <row r="3" spans="1:27" x14ac:dyDescent="0.3">
      <c r="A3" t="s">
        <v>66</v>
      </c>
      <c r="H3" t="s">
        <v>67</v>
      </c>
      <c r="P3" s="4" t="s">
        <v>68</v>
      </c>
      <c r="Q3" t="s">
        <v>66</v>
      </c>
    </row>
    <row r="4" spans="1:27" x14ac:dyDescent="0.3">
      <c r="A4" s="3">
        <v>232667</v>
      </c>
      <c r="H4" s="3">
        <v>316457</v>
      </c>
      <c r="P4" s="5" t="s">
        <v>48</v>
      </c>
      <c r="Q4" s="3">
        <v>8039</v>
      </c>
      <c r="U4" s="4" t="s">
        <v>68</v>
      </c>
      <c r="V4" t="s">
        <v>70</v>
      </c>
    </row>
    <row r="5" spans="1:27" x14ac:dyDescent="0.3">
      <c r="P5" s="5" t="s">
        <v>31</v>
      </c>
      <c r="Q5" s="3">
        <v>8019</v>
      </c>
      <c r="U5" s="5" t="s">
        <v>30</v>
      </c>
      <c r="V5" s="3">
        <v>22</v>
      </c>
      <c r="Z5" s="4" t="s">
        <v>68</v>
      </c>
      <c r="AA5" t="s">
        <v>71</v>
      </c>
    </row>
    <row r="6" spans="1:27" x14ac:dyDescent="0.3">
      <c r="P6" s="5" t="s">
        <v>11</v>
      </c>
      <c r="Q6" s="3">
        <v>24045</v>
      </c>
      <c r="U6" s="5" t="s">
        <v>41</v>
      </c>
      <c r="V6" s="3">
        <v>34</v>
      </c>
      <c r="Z6" s="5" t="s">
        <v>48</v>
      </c>
      <c r="AA6" s="3">
        <v>5</v>
      </c>
    </row>
    <row r="7" spans="1:27" x14ac:dyDescent="0.3">
      <c r="C7">
        <v>232667</v>
      </c>
      <c r="P7" s="5" t="s">
        <v>8</v>
      </c>
      <c r="Q7" s="3">
        <v>7995</v>
      </c>
      <c r="U7" s="5" t="s">
        <v>47</v>
      </c>
      <c r="V7" s="3">
        <v>0</v>
      </c>
      <c r="Z7" s="5" t="s">
        <v>31</v>
      </c>
      <c r="AA7" s="3">
        <v>0</v>
      </c>
    </row>
    <row r="8" spans="1:27" x14ac:dyDescent="0.3">
      <c r="F8">
        <v>316457</v>
      </c>
      <c r="P8" s="5" t="s">
        <v>13</v>
      </c>
      <c r="Q8" s="3">
        <v>7999</v>
      </c>
      <c r="U8" s="5" t="s">
        <v>36</v>
      </c>
      <c r="V8" s="3">
        <v>28</v>
      </c>
      <c r="Z8" s="5" t="s">
        <v>11</v>
      </c>
      <c r="AA8" s="3">
        <v>4.5</v>
      </c>
    </row>
    <row r="9" spans="1:27" x14ac:dyDescent="0.3">
      <c r="P9" s="5" t="s">
        <v>26</v>
      </c>
      <c r="Q9" s="3">
        <v>16040</v>
      </c>
      <c r="U9" s="5" t="s">
        <v>51</v>
      </c>
      <c r="V9" s="3">
        <v>0</v>
      </c>
      <c r="Z9" s="5" t="s">
        <v>8</v>
      </c>
      <c r="AA9" s="3">
        <v>0</v>
      </c>
    </row>
    <row r="10" spans="1:27" x14ac:dyDescent="0.3">
      <c r="P10" s="5" t="s">
        <v>28</v>
      </c>
      <c r="Q10" s="3">
        <v>16062</v>
      </c>
      <c r="U10" s="5" t="s">
        <v>55</v>
      </c>
      <c r="V10" s="3">
        <v>8</v>
      </c>
      <c r="Z10" s="5" t="s">
        <v>13</v>
      </c>
      <c r="AA10" s="3">
        <v>5</v>
      </c>
    </row>
    <row r="11" spans="1:27" x14ac:dyDescent="0.3">
      <c r="P11" s="5" t="s">
        <v>40</v>
      </c>
      <c r="Q11" s="3">
        <v>16064</v>
      </c>
      <c r="U11" s="5" t="s">
        <v>25</v>
      </c>
      <c r="V11" s="3">
        <v>16</v>
      </c>
      <c r="Z11" s="5" t="s">
        <v>26</v>
      </c>
      <c r="AA11" s="3">
        <v>5</v>
      </c>
    </row>
    <row r="12" spans="1:27" x14ac:dyDescent="0.3">
      <c r="P12" s="5" t="s">
        <v>15</v>
      </c>
      <c r="Q12" s="3">
        <v>8001</v>
      </c>
      <c r="U12" s="5" t="s">
        <v>32</v>
      </c>
      <c r="V12" s="3">
        <v>24</v>
      </c>
      <c r="Z12" s="5" t="s">
        <v>28</v>
      </c>
      <c r="AA12" s="3">
        <v>5</v>
      </c>
    </row>
    <row r="13" spans="1:27" x14ac:dyDescent="0.3">
      <c r="P13" s="5" t="s">
        <v>17</v>
      </c>
      <c r="Q13" s="3">
        <v>8003</v>
      </c>
      <c r="U13" s="5" t="s">
        <v>49</v>
      </c>
      <c r="V13" s="3">
        <v>0</v>
      </c>
      <c r="Z13" s="5" t="s">
        <v>40</v>
      </c>
      <c r="AA13" s="3">
        <v>4.3</v>
      </c>
    </row>
    <row r="14" spans="1:27" x14ac:dyDescent="0.3">
      <c r="P14" s="5" t="s">
        <v>57</v>
      </c>
      <c r="Q14" s="3">
        <v>8049</v>
      </c>
      <c r="U14" s="5" t="s">
        <v>60</v>
      </c>
      <c r="V14" s="3">
        <v>8</v>
      </c>
      <c r="Z14" s="5" t="s">
        <v>15</v>
      </c>
      <c r="AA14" s="3">
        <v>5</v>
      </c>
    </row>
    <row r="15" spans="1:27" x14ac:dyDescent="0.3">
      <c r="P15" s="5" t="s">
        <v>35</v>
      </c>
      <c r="Q15" s="3">
        <v>8023</v>
      </c>
      <c r="U15" s="5" t="s">
        <v>38</v>
      </c>
      <c r="V15" s="3">
        <v>30</v>
      </c>
      <c r="Z15" s="5" t="s">
        <v>17</v>
      </c>
      <c r="AA15" s="3">
        <v>5</v>
      </c>
    </row>
    <row r="16" spans="1:27" x14ac:dyDescent="0.3">
      <c r="P16" s="5" t="s">
        <v>37</v>
      </c>
      <c r="Q16" s="3">
        <v>8025</v>
      </c>
      <c r="U16" s="5" t="s">
        <v>16</v>
      </c>
      <c r="V16" s="3">
        <v>6</v>
      </c>
      <c r="Z16" s="5" t="s">
        <v>57</v>
      </c>
      <c r="AA16" s="3">
        <v>4</v>
      </c>
    </row>
    <row r="17" spans="16:27" x14ac:dyDescent="0.3">
      <c r="P17" s="5" t="s">
        <v>43</v>
      </c>
      <c r="Q17" s="3">
        <v>8033</v>
      </c>
      <c r="U17" s="5" t="s">
        <v>29</v>
      </c>
      <c r="V17" s="3">
        <v>20</v>
      </c>
      <c r="Z17" s="5" t="s">
        <v>35</v>
      </c>
      <c r="AA17" s="3">
        <v>4.4000000000000004</v>
      </c>
    </row>
    <row r="18" spans="16:27" x14ac:dyDescent="0.3">
      <c r="P18" s="5" t="s">
        <v>19</v>
      </c>
      <c r="Q18" s="3">
        <v>16014</v>
      </c>
      <c r="U18" s="5" t="s">
        <v>22</v>
      </c>
      <c r="V18" s="3">
        <v>12</v>
      </c>
      <c r="Z18" s="5" t="s">
        <v>37</v>
      </c>
      <c r="AA18" s="3">
        <v>4.4000000000000004</v>
      </c>
    </row>
    <row r="19" spans="16:27" x14ac:dyDescent="0.3">
      <c r="P19" s="5" t="s">
        <v>54</v>
      </c>
      <c r="Q19" s="3">
        <v>8045</v>
      </c>
      <c r="U19" s="5" t="s">
        <v>14</v>
      </c>
      <c r="V19" s="3">
        <v>4</v>
      </c>
      <c r="Z19" s="5" t="s">
        <v>43</v>
      </c>
      <c r="AA19" s="3">
        <v>0</v>
      </c>
    </row>
    <row r="20" spans="16:27" x14ac:dyDescent="0.3">
      <c r="P20" s="5" t="s">
        <v>50</v>
      </c>
      <c r="Q20" s="3">
        <v>8041</v>
      </c>
      <c r="U20" s="5" t="s">
        <v>53</v>
      </c>
      <c r="V20" s="3">
        <v>0</v>
      </c>
      <c r="Z20" s="5" t="s">
        <v>19</v>
      </c>
      <c r="AA20" s="3">
        <v>10</v>
      </c>
    </row>
    <row r="21" spans="16:27" x14ac:dyDescent="0.3">
      <c r="P21" s="5" t="s">
        <v>59</v>
      </c>
      <c r="Q21" s="3">
        <v>8051</v>
      </c>
      <c r="U21" s="5" t="s">
        <v>34</v>
      </c>
      <c r="V21" s="3">
        <v>26</v>
      </c>
      <c r="Z21" s="5" t="s">
        <v>54</v>
      </c>
      <c r="AA21" s="3">
        <v>4</v>
      </c>
    </row>
    <row r="22" spans="16:27" x14ac:dyDescent="0.3">
      <c r="P22" s="5" t="s">
        <v>52</v>
      </c>
      <c r="Q22" s="3">
        <v>8043</v>
      </c>
      <c r="U22" s="5" t="s">
        <v>23</v>
      </c>
      <c r="V22" s="3">
        <v>14</v>
      </c>
      <c r="Z22" s="5" t="s">
        <v>50</v>
      </c>
      <c r="AA22" s="3">
        <v>4.4000000000000004</v>
      </c>
    </row>
    <row r="23" spans="16:27" x14ac:dyDescent="0.3">
      <c r="P23" s="5" t="s">
        <v>46</v>
      </c>
      <c r="Q23" s="3">
        <v>8037</v>
      </c>
      <c r="U23" s="5" t="s">
        <v>42</v>
      </c>
      <c r="V23" s="3">
        <v>36</v>
      </c>
      <c r="Z23" s="5" t="s">
        <v>59</v>
      </c>
      <c r="AA23" s="3">
        <v>4.3</v>
      </c>
    </row>
    <row r="24" spans="16:27" x14ac:dyDescent="0.3">
      <c r="P24" s="5" t="s">
        <v>33</v>
      </c>
      <c r="Q24" s="3">
        <v>8021</v>
      </c>
      <c r="U24" s="5" t="s">
        <v>9</v>
      </c>
      <c r="V24" s="3">
        <v>0</v>
      </c>
      <c r="Z24" s="5" t="s">
        <v>52</v>
      </c>
      <c r="AA24" s="3">
        <v>0</v>
      </c>
    </row>
    <row r="25" spans="16:27" x14ac:dyDescent="0.3">
      <c r="P25" s="5" t="s">
        <v>24</v>
      </c>
      <c r="Q25" s="3">
        <v>8011</v>
      </c>
      <c r="U25" s="5" t="s">
        <v>20</v>
      </c>
      <c r="V25" s="3">
        <v>10</v>
      </c>
      <c r="Z25" s="5" t="s">
        <v>46</v>
      </c>
      <c r="AA25" s="3">
        <v>4.2</v>
      </c>
    </row>
    <row r="26" spans="16:27" x14ac:dyDescent="0.3">
      <c r="P26" s="5" t="s">
        <v>21</v>
      </c>
      <c r="Q26" s="3">
        <v>8007</v>
      </c>
      <c r="U26" s="5" t="s">
        <v>27</v>
      </c>
      <c r="V26" s="3">
        <v>18</v>
      </c>
      <c r="Z26" s="5" t="s">
        <v>33</v>
      </c>
      <c r="AA26" s="3">
        <v>0</v>
      </c>
    </row>
    <row r="27" spans="16:27" x14ac:dyDescent="0.3">
      <c r="P27" s="5" t="s">
        <v>69</v>
      </c>
      <c r="Q27" s="3">
        <v>232667</v>
      </c>
      <c r="U27" s="5" t="s">
        <v>39</v>
      </c>
      <c r="V27" s="3">
        <v>32</v>
      </c>
      <c r="Z27" s="5" t="s">
        <v>24</v>
      </c>
      <c r="AA27" s="3">
        <v>2.7</v>
      </c>
    </row>
    <row r="28" spans="16:27" x14ac:dyDescent="0.3">
      <c r="U28" s="5" t="s">
        <v>58</v>
      </c>
      <c r="V28" s="3">
        <v>8</v>
      </c>
      <c r="Z28" s="5" t="s">
        <v>21</v>
      </c>
      <c r="AA28" s="3">
        <v>5</v>
      </c>
    </row>
    <row r="29" spans="16:27" x14ac:dyDescent="0.3">
      <c r="U29" s="5" t="s">
        <v>56</v>
      </c>
      <c r="V29" s="3">
        <v>8</v>
      </c>
      <c r="Z29" s="5" t="s">
        <v>69</v>
      </c>
      <c r="AA29" s="3">
        <v>86.2</v>
      </c>
    </row>
    <row r="30" spans="16:27" x14ac:dyDescent="0.3">
      <c r="U30" s="5" t="s">
        <v>44</v>
      </c>
      <c r="V30" s="3">
        <v>0</v>
      </c>
    </row>
    <row r="31" spans="16:27" x14ac:dyDescent="0.3">
      <c r="U31" s="5" t="s">
        <v>12</v>
      </c>
      <c r="V31" s="3">
        <v>2</v>
      </c>
    </row>
    <row r="32" spans="16:27" x14ac:dyDescent="0.3">
      <c r="U32" s="5" t="s">
        <v>45</v>
      </c>
      <c r="V32" s="3">
        <v>0</v>
      </c>
    </row>
    <row r="33" spans="21:22" x14ac:dyDescent="0.3">
      <c r="U33" s="5" t="s">
        <v>18</v>
      </c>
      <c r="V33" s="3">
        <v>8</v>
      </c>
    </row>
    <row r="34" spans="21:22" x14ac:dyDescent="0.3">
      <c r="U34" s="5" t="s">
        <v>69</v>
      </c>
      <c r="V34" s="3">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90EDD-CA65-44E8-9D86-15C3F2B2A934}">
  <sheetPr>
    <tabColor theme="1"/>
  </sheetPr>
  <dimension ref="A1:H30"/>
  <sheetViews>
    <sheetView workbookViewId="0">
      <selection sqref="A1:H1"/>
    </sheetView>
  </sheetViews>
  <sheetFormatPr defaultRowHeight="14.4" x14ac:dyDescent="0.3"/>
  <cols>
    <col min="1" max="1" width="36.33203125" customWidth="1"/>
    <col min="2" max="2" width="26.5546875" customWidth="1"/>
    <col min="3" max="3" width="15.6640625" customWidth="1"/>
    <col min="4" max="4" width="14.44140625" customWidth="1"/>
  </cols>
  <sheetData>
    <row r="1" spans="1:8" ht="30" x14ac:dyDescent="0.65">
      <c r="A1" s="2" t="s">
        <v>0</v>
      </c>
      <c r="B1" s="1" t="s">
        <v>1</v>
      </c>
      <c r="C1" s="1" t="s">
        <v>2</v>
      </c>
      <c r="D1" s="1" t="s">
        <v>3</v>
      </c>
      <c r="E1" s="1" t="s">
        <v>4</v>
      </c>
      <c r="F1" s="1" t="s">
        <v>5</v>
      </c>
      <c r="G1" s="1" t="s">
        <v>6</v>
      </c>
      <c r="H1" s="1" t="s">
        <v>7</v>
      </c>
    </row>
    <row r="2" spans="1:8" x14ac:dyDescent="0.3">
      <c r="A2" t="s">
        <v>8</v>
      </c>
      <c r="B2" t="s">
        <v>9</v>
      </c>
      <c r="C2">
        <v>7995</v>
      </c>
      <c r="D2">
        <v>7495</v>
      </c>
      <c r="E2">
        <v>0</v>
      </c>
      <c r="F2" t="s">
        <v>10</v>
      </c>
      <c r="G2">
        <v>0</v>
      </c>
      <c r="H2">
        <v>0</v>
      </c>
    </row>
    <row r="3" spans="1:8" x14ac:dyDescent="0.3">
      <c r="A3" t="s">
        <v>11</v>
      </c>
      <c r="B3" t="s">
        <v>12</v>
      </c>
      <c r="C3">
        <f>C2+2</f>
        <v>7997</v>
      </c>
      <c r="D3">
        <v>7495</v>
      </c>
      <c r="E3">
        <f>E2+2</f>
        <v>2</v>
      </c>
      <c r="F3" t="s">
        <v>10</v>
      </c>
      <c r="G3">
        <v>0</v>
      </c>
      <c r="H3">
        <v>0</v>
      </c>
    </row>
    <row r="4" spans="1:8" x14ac:dyDescent="0.3">
      <c r="A4" t="s">
        <v>13</v>
      </c>
      <c r="B4" t="s">
        <v>14</v>
      </c>
      <c r="C4">
        <f t="shared" ref="C4:C30" si="0">C3+2</f>
        <v>7999</v>
      </c>
      <c r="D4">
        <v>9995</v>
      </c>
      <c r="E4">
        <f t="shared" ref="E4:E20" si="1">E3+2</f>
        <v>4</v>
      </c>
      <c r="F4" t="s">
        <v>10</v>
      </c>
      <c r="G4">
        <v>5</v>
      </c>
      <c r="H4">
        <v>0</v>
      </c>
    </row>
    <row r="5" spans="1:8" x14ac:dyDescent="0.3">
      <c r="A5" t="s">
        <v>15</v>
      </c>
      <c r="B5" t="s">
        <v>16</v>
      </c>
      <c r="C5">
        <f t="shared" si="0"/>
        <v>8001</v>
      </c>
      <c r="D5">
        <v>9995</v>
      </c>
      <c r="E5">
        <f t="shared" si="1"/>
        <v>6</v>
      </c>
      <c r="F5" t="s">
        <v>10</v>
      </c>
      <c r="G5">
        <v>5</v>
      </c>
      <c r="H5">
        <v>1</v>
      </c>
    </row>
    <row r="6" spans="1:8" x14ac:dyDescent="0.3">
      <c r="A6" t="s">
        <v>17</v>
      </c>
      <c r="B6" t="s">
        <v>18</v>
      </c>
      <c r="C6">
        <f t="shared" si="0"/>
        <v>8003</v>
      </c>
      <c r="D6">
        <v>9995</v>
      </c>
      <c r="E6">
        <f t="shared" si="1"/>
        <v>8</v>
      </c>
      <c r="F6" t="s">
        <v>10</v>
      </c>
      <c r="G6">
        <v>5</v>
      </c>
      <c r="H6">
        <v>1</v>
      </c>
    </row>
    <row r="7" spans="1:8" x14ac:dyDescent="0.3">
      <c r="A7" t="s">
        <v>19</v>
      </c>
      <c r="B7" t="s">
        <v>20</v>
      </c>
      <c r="C7">
        <f t="shared" si="0"/>
        <v>8005</v>
      </c>
      <c r="D7">
        <v>9995</v>
      </c>
      <c r="E7">
        <f t="shared" si="1"/>
        <v>10</v>
      </c>
      <c r="F7" t="s">
        <v>10</v>
      </c>
      <c r="G7">
        <v>5</v>
      </c>
      <c r="H7">
        <v>1</v>
      </c>
    </row>
    <row r="8" spans="1:8" x14ac:dyDescent="0.3">
      <c r="A8" t="s">
        <v>21</v>
      </c>
      <c r="B8" t="s">
        <v>22</v>
      </c>
      <c r="C8">
        <f t="shared" si="0"/>
        <v>8007</v>
      </c>
      <c r="D8">
        <v>5995</v>
      </c>
      <c r="E8">
        <f t="shared" si="1"/>
        <v>12</v>
      </c>
      <c r="F8" t="s">
        <v>10</v>
      </c>
      <c r="G8">
        <v>5</v>
      </c>
      <c r="H8">
        <v>1</v>
      </c>
    </row>
    <row r="9" spans="1:8" x14ac:dyDescent="0.3">
      <c r="A9" t="s">
        <v>19</v>
      </c>
      <c r="B9" t="s">
        <v>23</v>
      </c>
      <c r="C9">
        <f t="shared" si="0"/>
        <v>8009</v>
      </c>
      <c r="D9">
        <v>9995</v>
      </c>
      <c r="E9">
        <f t="shared" si="1"/>
        <v>14</v>
      </c>
      <c r="F9" t="s">
        <v>10</v>
      </c>
      <c r="G9">
        <v>5</v>
      </c>
      <c r="H9">
        <v>1</v>
      </c>
    </row>
    <row r="10" spans="1:8" x14ac:dyDescent="0.3">
      <c r="A10" t="s">
        <v>24</v>
      </c>
      <c r="B10" t="s">
        <v>25</v>
      </c>
      <c r="C10">
        <f t="shared" si="0"/>
        <v>8011</v>
      </c>
      <c r="D10">
        <v>15995</v>
      </c>
      <c r="E10">
        <f t="shared" si="1"/>
        <v>16</v>
      </c>
      <c r="F10" t="s">
        <v>10</v>
      </c>
      <c r="G10">
        <v>2.7</v>
      </c>
      <c r="H10">
        <v>14</v>
      </c>
    </row>
    <row r="11" spans="1:8" x14ac:dyDescent="0.3">
      <c r="A11" t="s">
        <v>26</v>
      </c>
      <c r="B11" t="s">
        <v>27</v>
      </c>
      <c r="C11">
        <f t="shared" si="0"/>
        <v>8013</v>
      </c>
      <c r="D11">
        <v>14995</v>
      </c>
      <c r="E11">
        <f t="shared" si="1"/>
        <v>18</v>
      </c>
      <c r="F11" t="s">
        <v>10</v>
      </c>
      <c r="G11">
        <v>5</v>
      </c>
      <c r="H11">
        <v>2</v>
      </c>
    </row>
    <row r="12" spans="1:8" x14ac:dyDescent="0.3">
      <c r="A12" t="s">
        <v>28</v>
      </c>
      <c r="B12" t="s">
        <v>29</v>
      </c>
      <c r="C12">
        <f t="shared" si="0"/>
        <v>8015</v>
      </c>
      <c r="D12">
        <v>9995</v>
      </c>
      <c r="E12">
        <f t="shared" si="1"/>
        <v>20</v>
      </c>
      <c r="F12" t="s">
        <v>10</v>
      </c>
      <c r="G12">
        <v>5</v>
      </c>
      <c r="H12">
        <v>9</v>
      </c>
    </row>
    <row r="13" spans="1:8" x14ac:dyDescent="0.3">
      <c r="A13" t="s">
        <v>11</v>
      </c>
      <c r="B13" t="s">
        <v>30</v>
      </c>
      <c r="C13">
        <f t="shared" si="0"/>
        <v>8017</v>
      </c>
      <c r="D13">
        <v>7495</v>
      </c>
      <c r="E13">
        <f t="shared" si="1"/>
        <v>22</v>
      </c>
      <c r="F13" t="s">
        <v>10</v>
      </c>
      <c r="G13">
        <v>4.5</v>
      </c>
      <c r="H13">
        <v>67</v>
      </c>
    </row>
    <row r="14" spans="1:8" x14ac:dyDescent="0.3">
      <c r="A14" t="s">
        <v>31</v>
      </c>
      <c r="B14" t="s">
        <v>32</v>
      </c>
      <c r="C14">
        <f t="shared" si="0"/>
        <v>8019</v>
      </c>
      <c r="D14">
        <v>10495</v>
      </c>
      <c r="E14">
        <f t="shared" si="1"/>
        <v>24</v>
      </c>
      <c r="F14" t="s">
        <v>10</v>
      </c>
      <c r="G14">
        <v>0</v>
      </c>
      <c r="H14">
        <v>0</v>
      </c>
    </row>
    <row r="15" spans="1:8" x14ac:dyDescent="0.3">
      <c r="A15" t="s">
        <v>33</v>
      </c>
      <c r="B15" t="s">
        <v>34</v>
      </c>
      <c r="C15">
        <f t="shared" si="0"/>
        <v>8021</v>
      </c>
      <c r="D15">
        <v>7995</v>
      </c>
      <c r="E15">
        <f t="shared" si="1"/>
        <v>26</v>
      </c>
      <c r="F15" t="s">
        <v>10</v>
      </c>
      <c r="G15">
        <v>0</v>
      </c>
      <c r="H15">
        <v>0</v>
      </c>
    </row>
    <row r="16" spans="1:8" x14ac:dyDescent="0.3">
      <c r="A16" t="s">
        <v>35</v>
      </c>
      <c r="B16" t="s">
        <v>36</v>
      </c>
      <c r="C16">
        <f t="shared" si="0"/>
        <v>8023</v>
      </c>
      <c r="D16">
        <v>16995</v>
      </c>
      <c r="E16">
        <f t="shared" si="1"/>
        <v>28</v>
      </c>
      <c r="F16" t="s">
        <v>10</v>
      </c>
      <c r="G16">
        <v>4.4000000000000004</v>
      </c>
      <c r="H16">
        <v>48</v>
      </c>
    </row>
    <row r="17" spans="1:8" x14ac:dyDescent="0.3">
      <c r="A17" t="s">
        <v>37</v>
      </c>
      <c r="B17" t="s">
        <v>38</v>
      </c>
      <c r="C17">
        <f t="shared" si="0"/>
        <v>8025</v>
      </c>
      <c r="D17">
        <v>9995</v>
      </c>
      <c r="E17">
        <f t="shared" si="1"/>
        <v>30</v>
      </c>
      <c r="F17" t="s">
        <v>10</v>
      </c>
      <c r="G17">
        <v>4.4000000000000004</v>
      </c>
      <c r="H17">
        <v>34</v>
      </c>
    </row>
    <row r="18" spans="1:8" x14ac:dyDescent="0.3">
      <c r="A18" t="s">
        <v>26</v>
      </c>
      <c r="B18" t="s">
        <v>39</v>
      </c>
      <c r="C18">
        <f t="shared" si="0"/>
        <v>8027</v>
      </c>
      <c r="D18">
        <v>14995</v>
      </c>
      <c r="E18">
        <f t="shared" si="1"/>
        <v>32</v>
      </c>
      <c r="F18" t="s">
        <v>10</v>
      </c>
      <c r="G18">
        <v>0</v>
      </c>
      <c r="H18">
        <v>0</v>
      </c>
    </row>
    <row r="19" spans="1:8" x14ac:dyDescent="0.3">
      <c r="A19" t="s">
        <v>40</v>
      </c>
      <c r="B19" t="s">
        <v>41</v>
      </c>
      <c r="C19">
        <f t="shared" si="0"/>
        <v>8029</v>
      </c>
      <c r="D19">
        <v>16995</v>
      </c>
      <c r="E19">
        <f t="shared" si="1"/>
        <v>34</v>
      </c>
      <c r="F19" t="s">
        <v>10</v>
      </c>
      <c r="G19">
        <v>4.3</v>
      </c>
      <c r="H19">
        <v>16</v>
      </c>
    </row>
    <row r="20" spans="1:8" x14ac:dyDescent="0.3">
      <c r="A20" t="s">
        <v>11</v>
      </c>
      <c r="B20" t="s">
        <v>42</v>
      </c>
      <c r="C20">
        <f t="shared" si="0"/>
        <v>8031</v>
      </c>
      <c r="D20">
        <v>7995</v>
      </c>
      <c r="E20">
        <f t="shared" si="1"/>
        <v>36</v>
      </c>
      <c r="F20" t="s">
        <v>10</v>
      </c>
      <c r="G20">
        <v>0</v>
      </c>
      <c r="H20">
        <v>0</v>
      </c>
    </row>
    <row r="21" spans="1:8" x14ac:dyDescent="0.3">
      <c r="A21" t="s">
        <v>43</v>
      </c>
      <c r="B21" t="s">
        <v>44</v>
      </c>
      <c r="C21">
        <f>C20+2</f>
        <v>8033</v>
      </c>
      <c r="D21">
        <v>5495</v>
      </c>
      <c r="E21">
        <v>0</v>
      </c>
      <c r="F21" t="s">
        <v>10</v>
      </c>
      <c r="G21">
        <v>0</v>
      </c>
      <c r="H21">
        <v>0</v>
      </c>
    </row>
    <row r="22" spans="1:8" x14ac:dyDescent="0.3">
      <c r="A22" t="s">
        <v>40</v>
      </c>
      <c r="B22" t="s">
        <v>45</v>
      </c>
      <c r="C22">
        <f t="shared" si="0"/>
        <v>8035</v>
      </c>
      <c r="D22">
        <v>15995</v>
      </c>
      <c r="E22">
        <v>0</v>
      </c>
      <c r="F22" t="s">
        <v>10</v>
      </c>
      <c r="G22">
        <v>0</v>
      </c>
      <c r="H22">
        <v>0</v>
      </c>
    </row>
    <row r="23" spans="1:8" x14ac:dyDescent="0.3">
      <c r="A23" t="s">
        <v>46</v>
      </c>
      <c r="B23" t="s">
        <v>47</v>
      </c>
      <c r="C23">
        <f t="shared" si="0"/>
        <v>8037</v>
      </c>
      <c r="D23">
        <v>5597</v>
      </c>
      <c r="E23">
        <v>0</v>
      </c>
      <c r="F23" t="s">
        <v>10</v>
      </c>
      <c r="G23">
        <v>4.2</v>
      </c>
      <c r="H23">
        <v>6</v>
      </c>
    </row>
    <row r="24" spans="1:8" x14ac:dyDescent="0.3">
      <c r="A24" t="s">
        <v>48</v>
      </c>
      <c r="B24" t="s">
        <v>49</v>
      </c>
      <c r="C24">
        <f t="shared" si="0"/>
        <v>8039</v>
      </c>
      <c r="D24">
        <v>14995</v>
      </c>
      <c r="E24">
        <v>0</v>
      </c>
      <c r="F24" t="s">
        <v>10</v>
      </c>
      <c r="G24">
        <v>5</v>
      </c>
      <c r="H24">
        <v>2</v>
      </c>
    </row>
    <row r="25" spans="1:8" x14ac:dyDescent="0.3">
      <c r="A25" t="s">
        <v>50</v>
      </c>
      <c r="B25" t="s">
        <v>51</v>
      </c>
      <c r="C25">
        <f t="shared" si="0"/>
        <v>8041</v>
      </c>
      <c r="D25">
        <v>10995</v>
      </c>
      <c r="E25">
        <v>0</v>
      </c>
      <c r="F25" t="s">
        <v>10</v>
      </c>
      <c r="G25">
        <v>4.4000000000000004</v>
      </c>
      <c r="H25">
        <v>22</v>
      </c>
    </row>
    <row r="26" spans="1:8" x14ac:dyDescent="0.3">
      <c r="A26" t="s">
        <v>52</v>
      </c>
      <c r="B26" t="s">
        <v>53</v>
      </c>
      <c r="C26">
        <f t="shared" si="0"/>
        <v>8043</v>
      </c>
      <c r="D26">
        <v>11995</v>
      </c>
      <c r="E26">
        <v>0</v>
      </c>
      <c r="F26" t="s">
        <v>10</v>
      </c>
      <c r="G26">
        <v>0</v>
      </c>
      <c r="H26">
        <v>0</v>
      </c>
    </row>
    <row r="27" spans="1:8" x14ac:dyDescent="0.3">
      <c r="A27" t="s">
        <v>54</v>
      </c>
      <c r="B27" t="s">
        <v>55</v>
      </c>
      <c r="C27">
        <f t="shared" si="0"/>
        <v>8045</v>
      </c>
      <c r="D27">
        <v>14995</v>
      </c>
      <c r="E27">
        <v>8</v>
      </c>
      <c r="F27" t="s">
        <v>10</v>
      </c>
      <c r="G27">
        <v>4</v>
      </c>
      <c r="H27">
        <v>65</v>
      </c>
    </row>
    <row r="28" spans="1:8" x14ac:dyDescent="0.3">
      <c r="A28" t="s">
        <v>28</v>
      </c>
      <c r="B28" t="s">
        <v>56</v>
      </c>
      <c r="C28">
        <f t="shared" si="0"/>
        <v>8047</v>
      </c>
      <c r="D28">
        <v>9995</v>
      </c>
      <c r="E28">
        <v>8</v>
      </c>
      <c r="F28" t="s">
        <v>10</v>
      </c>
      <c r="G28">
        <v>0</v>
      </c>
      <c r="H28">
        <v>0</v>
      </c>
    </row>
    <row r="29" spans="1:8" x14ac:dyDescent="0.3">
      <c r="A29" t="s">
        <v>57</v>
      </c>
      <c r="B29" t="s">
        <v>58</v>
      </c>
      <c r="C29">
        <f t="shared" si="0"/>
        <v>8049</v>
      </c>
      <c r="D29">
        <v>18995</v>
      </c>
      <c r="E29">
        <v>8</v>
      </c>
      <c r="F29" t="s">
        <v>10</v>
      </c>
      <c r="G29">
        <v>4</v>
      </c>
      <c r="H29">
        <v>1</v>
      </c>
    </row>
    <row r="30" spans="1:8" x14ac:dyDescent="0.3">
      <c r="A30" t="s">
        <v>59</v>
      </c>
      <c r="B30" t="s">
        <v>60</v>
      </c>
      <c r="C30">
        <f t="shared" si="0"/>
        <v>8051</v>
      </c>
      <c r="D30">
        <v>2495</v>
      </c>
      <c r="E30">
        <v>8</v>
      </c>
      <c r="F30" t="s">
        <v>10</v>
      </c>
      <c r="G30">
        <v>4.3</v>
      </c>
      <c r="H30">
        <v>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6F89-4581-414D-AAAC-49AEAE41675D}">
  <sheetPr>
    <tabColor theme="1"/>
  </sheetPr>
  <dimension ref="A1:A5"/>
  <sheetViews>
    <sheetView tabSelected="1" workbookViewId="0">
      <selection sqref="A1:E5"/>
    </sheetView>
  </sheetViews>
  <sheetFormatPr defaultRowHeight="14.4" x14ac:dyDescent="0.3"/>
  <sheetData>
    <row r="1" spans="1:1" x14ac:dyDescent="0.3">
      <c r="A1" t="s">
        <v>61</v>
      </c>
    </row>
    <row r="2" spans="1:1" x14ac:dyDescent="0.3">
      <c r="A2" t="s">
        <v>62</v>
      </c>
    </row>
    <row r="3" spans="1:1" x14ac:dyDescent="0.3">
      <c r="A3" t="s">
        <v>63</v>
      </c>
    </row>
    <row r="4" spans="1:1" x14ac:dyDescent="0.3">
      <c r="A4" t="s">
        <v>64</v>
      </c>
    </row>
    <row r="5" spans="1:1" x14ac:dyDescent="0.3">
      <c r="A5"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2254-457A-436E-BD0C-F29E88623D5F}">
  <sheetPr>
    <tabColor theme="1"/>
  </sheetPr>
  <dimension ref="A1"/>
  <sheetViews>
    <sheetView showGridLines="0" zoomScale="96" zoomScaleNormal="96" workbookViewId="0">
      <selection activeCell="V15" sqref="V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Dataset</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2024-10-04T09:48:58Z</dcterms:created>
  <dcterms:modified xsi:type="dcterms:W3CDTF">2024-10-04T10:36:21Z</dcterms:modified>
</cp:coreProperties>
</file>