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0CE1800A-588D-4A6E-B8D3-8682FEC294EC}" xr6:coauthVersionLast="47" xr6:coauthVersionMax="47" xr10:uidLastSave="{00000000-0000-0000-0000-000000000000}"/>
  <bookViews>
    <workbookView xWindow="-108" yWindow="-108" windowWidth="23256" windowHeight="12456" activeTab="1" xr2:uid="{8057C656-2ABC-4727-B0F5-506DE08E1E18}"/>
  </bookViews>
  <sheets>
    <sheet name="Datasheet" sheetId="1" r:id="rId1"/>
    <sheet name="Questions" sheetId="2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4" i="7"/>
  <c r="L8" i="6"/>
  <c r="L7" i="5"/>
  <c r="K7" i="4"/>
  <c r="J8" i="3"/>
</calcChain>
</file>

<file path=xl/sharedStrings.xml><?xml version="1.0" encoding="utf-8"?>
<sst xmlns="http://schemas.openxmlformats.org/spreadsheetml/2006/main" count="684" uniqueCount="36">
  <si>
    <t>zpid</t>
  </si>
  <si>
    <t>zpidComp</t>
  </si>
  <si>
    <t>addressComp</t>
  </si>
  <si>
    <t>zipComp</t>
  </si>
  <si>
    <t>priceComp</t>
  </si>
  <si>
    <t>homeTypeComp</t>
  </si>
  <si>
    <t>livingAreaValueComp</t>
  </si>
  <si>
    <t>lotAreaValueComp</t>
  </si>
  <si>
    <t>lotAreaUnitsComp</t>
  </si>
  <si>
    <t>217 Whitaker Cir NW</t>
  </si>
  <si>
    <t>Single Family</t>
  </si>
  <si>
    <t>Square Feet</t>
  </si>
  <si>
    <t>223 Whitaker Cir NW</t>
  </si>
  <si>
    <t>229 Whitaker Cir NW</t>
  </si>
  <si>
    <t>Condo</t>
  </si>
  <si>
    <t>234 Richardson Rd NW</t>
  </si>
  <si>
    <t>Acres</t>
  </si>
  <si>
    <t>236 Richardson Rd NW</t>
  </si>
  <si>
    <t>244 Richardson Rd NW</t>
  </si>
  <si>
    <t>254 Richardson Rd NW</t>
  </si>
  <si>
    <t>264 Richardson Rd NW</t>
  </si>
  <si>
    <t>407 Bass St SE</t>
  </si>
  <si>
    <t>Multi Family</t>
  </si>
  <si>
    <t>407 Bass St SE #2</t>
  </si>
  <si>
    <t>Apartment</t>
  </si>
  <si>
    <t>737 Augusta Pl SE</t>
  </si>
  <si>
    <t>724 Oakland Ave SE</t>
  </si>
  <si>
    <t>730 Oakland Ave SE</t>
  </si>
  <si>
    <t>734 Oakland Ave SE</t>
  </si>
  <si>
    <t>736 Oakland Ave SE</t>
  </si>
  <si>
    <t>for lot area square feet show the total of zpid comp</t>
  </si>
  <si>
    <t>for hometype comp show the average of lotareavalue</t>
  </si>
  <si>
    <t xml:space="preserve">Show the min of living area </t>
  </si>
  <si>
    <t xml:space="preserve">show the max of lot area value </t>
  </si>
  <si>
    <t>if the lotareavaluecomp is more than 8000 then it will show the text expensive and if less than it will show the text cheap</t>
  </si>
  <si>
    <t>for condo count the living areavalue comp 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</si>
</sst>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3F92-E807-4DB9-A090-09D1B2C8F694}">
  <dimension ref="A1:I30"/>
  <sheetViews>
    <sheetView workbookViewId="0">
      <selection activeCell="G13" sqref="A1:I30"/>
    </sheetView>
  </sheetViews>
  <sheetFormatPr defaultRowHeight="14.4" x14ac:dyDescent="0.3"/>
  <cols>
    <col min="2" max="2" width="20.77734375" customWidth="1"/>
    <col min="3" max="3" width="25.109375" customWidth="1"/>
    <col min="6" max="6" width="16.6640625" customWidth="1"/>
    <col min="7" max="7" width="19.33203125" customWidth="1"/>
    <col min="8" max="8" width="17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35846147</v>
      </c>
      <c r="B2">
        <v>35846218</v>
      </c>
      <c r="C2" t="s">
        <v>9</v>
      </c>
      <c r="D2">
        <v>30314</v>
      </c>
      <c r="E2">
        <v>148400</v>
      </c>
      <c r="F2" t="s">
        <v>10</v>
      </c>
      <c r="G2">
        <v>923</v>
      </c>
      <c r="H2">
        <v>10380</v>
      </c>
      <c r="I2" t="s">
        <v>11</v>
      </c>
    </row>
    <row r="3" spans="1:9" x14ac:dyDescent="0.3">
      <c r="A3">
        <v>35846147</v>
      </c>
      <c r="B3">
        <v>35846218</v>
      </c>
      <c r="C3" t="s">
        <v>9</v>
      </c>
      <c r="D3">
        <v>30314</v>
      </c>
      <c r="E3">
        <v>148400</v>
      </c>
      <c r="F3" t="s">
        <v>10</v>
      </c>
      <c r="G3">
        <v>923</v>
      </c>
      <c r="H3">
        <v>10380</v>
      </c>
      <c r="I3" t="s">
        <v>11</v>
      </c>
    </row>
    <row r="4" spans="1:9" x14ac:dyDescent="0.3">
      <c r="A4">
        <v>35846147</v>
      </c>
      <c r="B4">
        <v>35846219</v>
      </c>
      <c r="C4" t="s">
        <v>12</v>
      </c>
      <c r="D4">
        <v>30314</v>
      </c>
      <c r="E4">
        <v>137500</v>
      </c>
      <c r="F4" t="s">
        <v>10</v>
      </c>
      <c r="G4">
        <v>936</v>
      </c>
      <c r="H4">
        <v>10201</v>
      </c>
      <c r="I4" t="s">
        <v>11</v>
      </c>
    </row>
    <row r="5" spans="1:9" x14ac:dyDescent="0.3">
      <c r="A5">
        <v>35846147</v>
      </c>
      <c r="B5">
        <v>35846219</v>
      </c>
      <c r="C5" t="s">
        <v>12</v>
      </c>
      <c r="D5">
        <v>30314</v>
      </c>
      <c r="E5">
        <v>137500</v>
      </c>
      <c r="F5" t="s">
        <v>10</v>
      </c>
      <c r="G5">
        <v>936</v>
      </c>
      <c r="H5">
        <v>10201</v>
      </c>
      <c r="I5" t="s">
        <v>11</v>
      </c>
    </row>
    <row r="6" spans="1:9" x14ac:dyDescent="0.3">
      <c r="A6">
        <v>35846147</v>
      </c>
      <c r="B6">
        <v>35846220</v>
      </c>
      <c r="C6" t="s">
        <v>13</v>
      </c>
      <c r="D6">
        <v>30314</v>
      </c>
      <c r="E6">
        <v>176800</v>
      </c>
      <c r="F6" t="s">
        <v>14</v>
      </c>
      <c r="G6">
        <v>1504</v>
      </c>
      <c r="H6">
        <v>9962</v>
      </c>
      <c r="I6" t="s">
        <v>11</v>
      </c>
    </row>
    <row r="7" spans="1:9" x14ac:dyDescent="0.3">
      <c r="A7">
        <v>35846147</v>
      </c>
      <c r="B7">
        <v>35846220</v>
      </c>
      <c r="C7" t="s">
        <v>13</v>
      </c>
      <c r="D7">
        <v>30314</v>
      </c>
      <c r="E7">
        <v>176800</v>
      </c>
      <c r="F7" t="s">
        <v>14</v>
      </c>
      <c r="G7">
        <v>1504</v>
      </c>
      <c r="H7">
        <v>9962</v>
      </c>
      <c r="I7" t="s">
        <v>11</v>
      </c>
    </row>
    <row r="8" spans="1:9" x14ac:dyDescent="0.3">
      <c r="A8">
        <v>35846147</v>
      </c>
      <c r="B8">
        <v>35846236</v>
      </c>
      <c r="C8" t="s">
        <v>15</v>
      </c>
      <c r="D8">
        <v>30314</v>
      </c>
      <c r="E8">
        <v>178300</v>
      </c>
      <c r="F8" t="s">
        <v>10</v>
      </c>
      <c r="G8">
        <v>1040</v>
      </c>
      <c r="H8">
        <v>8712</v>
      </c>
      <c r="I8" t="s">
        <v>16</v>
      </c>
    </row>
    <row r="9" spans="1:9" x14ac:dyDescent="0.3">
      <c r="A9">
        <v>35846147</v>
      </c>
      <c r="B9">
        <v>35846236</v>
      </c>
      <c r="C9" t="s">
        <v>15</v>
      </c>
      <c r="D9">
        <v>30314</v>
      </c>
      <c r="E9">
        <v>178300</v>
      </c>
      <c r="F9" t="s">
        <v>10</v>
      </c>
      <c r="G9">
        <v>1040</v>
      </c>
      <c r="H9">
        <v>8712</v>
      </c>
      <c r="I9" t="s">
        <v>16</v>
      </c>
    </row>
    <row r="10" spans="1:9" x14ac:dyDescent="0.3">
      <c r="A10">
        <v>35846147</v>
      </c>
      <c r="B10">
        <v>35846149</v>
      </c>
      <c r="C10" t="s">
        <v>17</v>
      </c>
      <c r="D10">
        <v>30314</v>
      </c>
      <c r="E10">
        <v>166900</v>
      </c>
      <c r="F10" t="s">
        <v>10</v>
      </c>
      <c r="G10">
        <v>1312</v>
      </c>
      <c r="H10">
        <v>10140</v>
      </c>
      <c r="I10" t="s">
        <v>16</v>
      </c>
    </row>
    <row r="11" spans="1:9" x14ac:dyDescent="0.3">
      <c r="A11">
        <v>35846147</v>
      </c>
      <c r="B11">
        <v>35846149</v>
      </c>
      <c r="C11" t="s">
        <v>17</v>
      </c>
      <c r="D11">
        <v>30314</v>
      </c>
      <c r="E11">
        <v>166900</v>
      </c>
      <c r="F11" t="s">
        <v>10</v>
      </c>
      <c r="G11">
        <v>1312</v>
      </c>
      <c r="H11">
        <v>10140</v>
      </c>
      <c r="I11" t="s">
        <v>16</v>
      </c>
    </row>
    <row r="12" spans="1:9" x14ac:dyDescent="0.3">
      <c r="A12">
        <v>35846147</v>
      </c>
      <c r="B12">
        <v>35846148</v>
      </c>
      <c r="C12" t="s">
        <v>18</v>
      </c>
      <c r="D12">
        <v>30314</v>
      </c>
      <c r="E12">
        <v>300000</v>
      </c>
      <c r="F12" t="s">
        <v>10</v>
      </c>
      <c r="G12">
        <v>1434</v>
      </c>
      <c r="H12">
        <v>10140</v>
      </c>
      <c r="I12" t="s">
        <v>16</v>
      </c>
    </row>
    <row r="13" spans="1:9" x14ac:dyDescent="0.3">
      <c r="A13">
        <v>35846147</v>
      </c>
      <c r="B13">
        <v>35846148</v>
      </c>
      <c r="C13" t="s">
        <v>18</v>
      </c>
      <c r="D13">
        <v>30314</v>
      </c>
      <c r="E13">
        <v>300000</v>
      </c>
      <c r="F13" t="s">
        <v>10</v>
      </c>
      <c r="G13">
        <v>1434</v>
      </c>
      <c r="H13">
        <v>10140</v>
      </c>
      <c r="I13" t="s">
        <v>16</v>
      </c>
    </row>
    <row r="14" spans="1:9" x14ac:dyDescent="0.3">
      <c r="A14">
        <v>35846147</v>
      </c>
      <c r="B14">
        <v>35846146</v>
      </c>
      <c r="C14" t="s">
        <v>19</v>
      </c>
      <c r="D14">
        <v>30314</v>
      </c>
      <c r="E14">
        <v>306300</v>
      </c>
      <c r="F14" t="s">
        <v>10</v>
      </c>
      <c r="G14">
        <v>1535</v>
      </c>
      <c r="H14">
        <v>10454</v>
      </c>
      <c r="I14" t="s">
        <v>16</v>
      </c>
    </row>
    <row r="15" spans="1:9" x14ac:dyDescent="0.3">
      <c r="A15">
        <v>35846147</v>
      </c>
      <c r="B15">
        <v>35846146</v>
      </c>
      <c r="C15" t="s">
        <v>19</v>
      </c>
      <c r="D15">
        <v>30314</v>
      </c>
      <c r="E15">
        <v>306300</v>
      </c>
      <c r="F15" t="s">
        <v>10</v>
      </c>
      <c r="G15">
        <v>1535</v>
      </c>
      <c r="H15">
        <v>10454</v>
      </c>
      <c r="I15" t="s">
        <v>16</v>
      </c>
    </row>
    <row r="16" spans="1:9" x14ac:dyDescent="0.3">
      <c r="A16">
        <v>35846147</v>
      </c>
      <c r="B16">
        <v>35846171</v>
      </c>
      <c r="C16" t="s">
        <v>20</v>
      </c>
      <c r="D16">
        <v>30314</v>
      </c>
      <c r="E16">
        <v>239400</v>
      </c>
      <c r="F16" t="s">
        <v>10</v>
      </c>
      <c r="G16">
        <v>1766</v>
      </c>
      <c r="H16">
        <v>0.47</v>
      </c>
      <c r="I16" t="s">
        <v>16</v>
      </c>
    </row>
    <row r="17" spans="1:9" x14ac:dyDescent="0.3">
      <c r="A17">
        <v>35846147</v>
      </c>
      <c r="B17">
        <v>35846171</v>
      </c>
      <c r="C17" t="s">
        <v>20</v>
      </c>
      <c r="D17">
        <v>30314</v>
      </c>
      <c r="E17">
        <v>239400</v>
      </c>
      <c r="F17" t="s">
        <v>10</v>
      </c>
      <c r="G17">
        <v>1766</v>
      </c>
      <c r="H17">
        <v>0.47</v>
      </c>
      <c r="I17" t="s">
        <v>16</v>
      </c>
    </row>
    <row r="18" spans="1:9" x14ac:dyDescent="0.3">
      <c r="A18">
        <v>35877638</v>
      </c>
      <c r="B18">
        <v>35877691</v>
      </c>
      <c r="C18" t="s">
        <v>21</v>
      </c>
      <c r="D18">
        <v>30315</v>
      </c>
      <c r="E18">
        <v>718300</v>
      </c>
      <c r="F18" t="s">
        <v>22</v>
      </c>
      <c r="G18">
        <v>2156</v>
      </c>
      <c r="H18">
        <v>6534</v>
      </c>
      <c r="I18" t="s">
        <v>11</v>
      </c>
    </row>
    <row r="19" spans="1:9" x14ac:dyDescent="0.3">
      <c r="A19">
        <v>35877638</v>
      </c>
      <c r="B19">
        <v>35877691</v>
      </c>
      <c r="C19" t="s">
        <v>21</v>
      </c>
      <c r="D19">
        <v>30315</v>
      </c>
      <c r="E19">
        <v>718300</v>
      </c>
      <c r="F19" t="s">
        <v>22</v>
      </c>
      <c r="G19">
        <v>2156</v>
      </c>
      <c r="H19">
        <v>6534</v>
      </c>
      <c r="I19" t="s">
        <v>11</v>
      </c>
    </row>
    <row r="20" spans="1:9" x14ac:dyDescent="0.3">
      <c r="A20">
        <v>35877638</v>
      </c>
      <c r="B20">
        <v>2078935831</v>
      </c>
      <c r="C20" t="s">
        <v>23</v>
      </c>
      <c r="D20">
        <v>30315</v>
      </c>
      <c r="E20">
        <v>0</v>
      </c>
      <c r="F20" t="s">
        <v>24</v>
      </c>
      <c r="G20">
        <v>1200</v>
      </c>
      <c r="H20">
        <v>6534</v>
      </c>
      <c r="I20" t="s">
        <v>11</v>
      </c>
    </row>
    <row r="21" spans="1:9" x14ac:dyDescent="0.3">
      <c r="A21">
        <v>35877638</v>
      </c>
      <c r="B21">
        <v>2078935831</v>
      </c>
      <c r="C21" t="s">
        <v>23</v>
      </c>
      <c r="D21">
        <v>30315</v>
      </c>
      <c r="E21">
        <v>0</v>
      </c>
      <c r="F21" t="s">
        <v>24</v>
      </c>
      <c r="G21">
        <v>1200</v>
      </c>
      <c r="H21">
        <v>6534</v>
      </c>
      <c r="I21" t="s">
        <v>11</v>
      </c>
    </row>
    <row r="22" spans="1:9" x14ac:dyDescent="0.3">
      <c r="A22">
        <v>35877638</v>
      </c>
      <c r="B22">
        <v>35877640</v>
      </c>
      <c r="C22" t="s">
        <v>25</v>
      </c>
      <c r="D22">
        <v>30315</v>
      </c>
      <c r="E22">
        <v>561300</v>
      </c>
      <c r="F22" t="s">
        <v>22</v>
      </c>
      <c r="G22">
        <v>1304</v>
      </c>
      <c r="H22">
        <v>6499</v>
      </c>
      <c r="I22" t="s">
        <v>11</v>
      </c>
    </row>
    <row r="23" spans="1:9" x14ac:dyDescent="0.3">
      <c r="A23">
        <v>35877638</v>
      </c>
      <c r="B23">
        <v>35877640</v>
      </c>
      <c r="C23" t="s">
        <v>25</v>
      </c>
      <c r="D23">
        <v>30315</v>
      </c>
      <c r="E23">
        <v>561300</v>
      </c>
      <c r="F23" t="s">
        <v>22</v>
      </c>
      <c r="G23">
        <v>1304</v>
      </c>
      <c r="H23">
        <v>6499</v>
      </c>
      <c r="I23" t="s">
        <v>11</v>
      </c>
    </row>
    <row r="24" spans="1:9" x14ac:dyDescent="0.3">
      <c r="A24">
        <v>35877638</v>
      </c>
      <c r="B24">
        <v>35877637</v>
      </c>
      <c r="C24" t="s">
        <v>26</v>
      </c>
      <c r="D24">
        <v>30315</v>
      </c>
      <c r="E24">
        <v>553600</v>
      </c>
      <c r="F24" t="s">
        <v>10</v>
      </c>
      <c r="G24">
        <v>1448</v>
      </c>
      <c r="H24">
        <v>5175</v>
      </c>
      <c r="I24" t="s">
        <v>11</v>
      </c>
    </row>
    <row r="25" spans="1:9" x14ac:dyDescent="0.3">
      <c r="A25">
        <v>35877638</v>
      </c>
      <c r="B25">
        <v>35877637</v>
      </c>
      <c r="C25" t="s">
        <v>26</v>
      </c>
      <c r="D25">
        <v>30315</v>
      </c>
      <c r="E25">
        <v>553600</v>
      </c>
      <c r="F25" t="s">
        <v>10</v>
      </c>
      <c r="G25">
        <v>1448</v>
      </c>
      <c r="H25">
        <v>5175</v>
      </c>
      <c r="I25" t="s">
        <v>11</v>
      </c>
    </row>
    <row r="26" spans="1:9" x14ac:dyDescent="0.3">
      <c r="A26">
        <v>35877638</v>
      </c>
      <c r="B26">
        <v>35877639</v>
      </c>
      <c r="C26" t="s">
        <v>27</v>
      </c>
      <c r="D26">
        <v>30315</v>
      </c>
      <c r="E26">
        <v>634600</v>
      </c>
      <c r="F26" t="s">
        <v>10</v>
      </c>
      <c r="G26">
        <v>1770</v>
      </c>
      <c r="H26">
        <v>5183</v>
      </c>
      <c r="I26" t="s">
        <v>11</v>
      </c>
    </row>
    <row r="27" spans="1:9" x14ac:dyDescent="0.3">
      <c r="A27">
        <v>35877638</v>
      </c>
      <c r="B27">
        <v>35877639</v>
      </c>
      <c r="C27" t="s">
        <v>27</v>
      </c>
      <c r="D27">
        <v>30315</v>
      </c>
      <c r="E27">
        <v>634600</v>
      </c>
      <c r="F27" t="s">
        <v>10</v>
      </c>
      <c r="G27">
        <v>1770</v>
      </c>
      <c r="H27">
        <v>5183</v>
      </c>
      <c r="I27" t="s">
        <v>11</v>
      </c>
    </row>
    <row r="28" spans="1:9" x14ac:dyDescent="0.3">
      <c r="A28">
        <v>35877638</v>
      </c>
      <c r="B28">
        <v>35877641</v>
      </c>
      <c r="C28" t="s">
        <v>28</v>
      </c>
      <c r="D28">
        <v>30315</v>
      </c>
      <c r="E28">
        <v>419100</v>
      </c>
      <c r="F28" t="s">
        <v>10</v>
      </c>
      <c r="G28">
        <v>1613</v>
      </c>
      <c r="H28">
        <v>2888</v>
      </c>
      <c r="I28" t="s">
        <v>11</v>
      </c>
    </row>
    <row r="29" spans="1:9" x14ac:dyDescent="0.3">
      <c r="A29">
        <v>35877638</v>
      </c>
      <c r="B29">
        <v>35877641</v>
      </c>
      <c r="C29" t="s">
        <v>28</v>
      </c>
      <c r="D29">
        <v>30315</v>
      </c>
      <c r="E29">
        <v>419100</v>
      </c>
      <c r="F29" t="s">
        <v>10</v>
      </c>
      <c r="G29">
        <v>1613</v>
      </c>
      <c r="H29">
        <v>2888</v>
      </c>
      <c r="I29" t="s">
        <v>11</v>
      </c>
    </row>
    <row r="30" spans="1:9" x14ac:dyDescent="0.3">
      <c r="A30">
        <v>35877638</v>
      </c>
      <c r="B30">
        <v>35877642</v>
      </c>
      <c r="C30" t="s">
        <v>29</v>
      </c>
      <c r="D30">
        <v>30315</v>
      </c>
      <c r="E30">
        <v>632000</v>
      </c>
      <c r="F30" t="s">
        <v>22</v>
      </c>
      <c r="G30">
        <v>1888</v>
      </c>
      <c r="H30">
        <v>2888</v>
      </c>
      <c r="I3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720F-B750-4F2F-A1BC-074373C20132}">
  <dimension ref="A1:A6"/>
  <sheetViews>
    <sheetView tabSelected="1" workbookViewId="0">
      <selection sqref="A1:L6"/>
    </sheetView>
  </sheetViews>
  <sheetFormatPr defaultRowHeight="14.4" x14ac:dyDescent="0.3"/>
  <sheetData>
    <row r="1" spans="1:1" x14ac:dyDescent="0.3">
      <c r="A1" t="s">
        <v>30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CC52-75BA-4024-B258-D964E0E07143}">
  <dimension ref="A1:L32"/>
  <sheetViews>
    <sheetView workbookViewId="0">
      <selection activeCell="L5" sqref="L5"/>
    </sheetView>
  </sheetViews>
  <sheetFormatPr defaultRowHeight="14.4" x14ac:dyDescent="0.3"/>
  <sheetData>
    <row r="1" spans="1:12" x14ac:dyDescent="0.3">
      <c r="A1" t="s">
        <v>35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2" x14ac:dyDescent="0.3">
      <c r="A4">
        <v>35846147</v>
      </c>
      <c r="B4">
        <v>35846218</v>
      </c>
      <c r="C4" t="s">
        <v>9</v>
      </c>
      <c r="D4">
        <v>30314</v>
      </c>
      <c r="E4">
        <v>148400</v>
      </c>
      <c r="F4" t="s">
        <v>10</v>
      </c>
      <c r="G4">
        <v>923</v>
      </c>
      <c r="H4">
        <v>10380</v>
      </c>
      <c r="I4" t="s">
        <v>11</v>
      </c>
      <c r="L4">
        <f>COUNTIFS(F4:F32,"Condo",G4:G32,"&gt;1000")</f>
        <v>2</v>
      </c>
    </row>
    <row r="5" spans="1:12" x14ac:dyDescent="0.3">
      <c r="A5">
        <v>35846147</v>
      </c>
      <c r="B5">
        <v>35846218</v>
      </c>
      <c r="C5" t="s">
        <v>9</v>
      </c>
      <c r="D5">
        <v>30314</v>
      </c>
      <c r="E5">
        <v>148400</v>
      </c>
      <c r="F5" t="s">
        <v>10</v>
      </c>
      <c r="G5">
        <v>923</v>
      </c>
      <c r="H5">
        <v>10380</v>
      </c>
      <c r="I5" t="s">
        <v>11</v>
      </c>
    </row>
    <row r="6" spans="1:12" x14ac:dyDescent="0.3">
      <c r="A6">
        <v>35846147</v>
      </c>
      <c r="B6">
        <v>35846219</v>
      </c>
      <c r="C6" t="s">
        <v>12</v>
      </c>
      <c r="D6">
        <v>30314</v>
      </c>
      <c r="E6">
        <v>137500</v>
      </c>
      <c r="F6" t="s">
        <v>10</v>
      </c>
      <c r="G6">
        <v>936</v>
      </c>
      <c r="H6">
        <v>10201</v>
      </c>
      <c r="I6" t="s">
        <v>11</v>
      </c>
    </row>
    <row r="7" spans="1:12" x14ac:dyDescent="0.3">
      <c r="A7">
        <v>35846147</v>
      </c>
      <c r="B7">
        <v>35846219</v>
      </c>
      <c r="C7" t="s">
        <v>12</v>
      </c>
      <c r="D7">
        <v>30314</v>
      </c>
      <c r="E7">
        <v>137500</v>
      </c>
      <c r="F7" t="s">
        <v>10</v>
      </c>
      <c r="G7">
        <v>936</v>
      </c>
      <c r="H7">
        <v>10201</v>
      </c>
      <c r="I7" t="s">
        <v>11</v>
      </c>
    </row>
    <row r="8" spans="1:12" x14ac:dyDescent="0.3">
      <c r="A8">
        <v>35846147</v>
      </c>
      <c r="B8">
        <v>35846220</v>
      </c>
      <c r="C8" t="s">
        <v>13</v>
      </c>
      <c r="D8">
        <v>30314</v>
      </c>
      <c r="E8">
        <v>176800</v>
      </c>
      <c r="F8" t="s">
        <v>14</v>
      </c>
      <c r="G8">
        <v>1504</v>
      </c>
      <c r="H8">
        <v>9962</v>
      </c>
      <c r="I8" t="s">
        <v>11</v>
      </c>
    </row>
    <row r="9" spans="1:12" x14ac:dyDescent="0.3">
      <c r="A9">
        <v>35846147</v>
      </c>
      <c r="B9">
        <v>35846220</v>
      </c>
      <c r="C9" t="s">
        <v>13</v>
      </c>
      <c r="D9">
        <v>30314</v>
      </c>
      <c r="E9">
        <v>176800</v>
      </c>
      <c r="F9" t="s">
        <v>14</v>
      </c>
      <c r="G9">
        <v>1504</v>
      </c>
      <c r="H9">
        <v>9962</v>
      </c>
      <c r="I9" t="s">
        <v>11</v>
      </c>
    </row>
    <row r="10" spans="1:12" x14ac:dyDescent="0.3">
      <c r="A10">
        <v>35846147</v>
      </c>
      <c r="B10">
        <v>35846236</v>
      </c>
      <c r="C10" t="s">
        <v>15</v>
      </c>
      <c r="D10">
        <v>30314</v>
      </c>
      <c r="E10">
        <v>178300</v>
      </c>
      <c r="F10" t="s">
        <v>10</v>
      </c>
      <c r="G10">
        <v>1040</v>
      </c>
      <c r="H10">
        <v>8712</v>
      </c>
      <c r="I10" t="s">
        <v>16</v>
      </c>
    </row>
    <row r="11" spans="1:12" x14ac:dyDescent="0.3">
      <c r="A11">
        <v>35846147</v>
      </c>
      <c r="B11">
        <v>35846236</v>
      </c>
      <c r="C11" t="s">
        <v>15</v>
      </c>
      <c r="D11">
        <v>30314</v>
      </c>
      <c r="E11">
        <v>178300</v>
      </c>
      <c r="F11" t="s">
        <v>10</v>
      </c>
      <c r="G11">
        <v>1040</v>
      </c>
      <c r="H11">
        <v>8712</v>
      </c>
      <c r="I11" t="s">
        <v>16</v>
      </c>
    </row>
    <row r="12" spans="1:12" x14ac:dyDescent="0.3">
      <c r="A12">
        <v>35846147</v>
      </c>
      <c r="B12">
        <v>35846149</v>
      </c>
      <c r="C12" t="s">
        <v>17</v>
      </c>
      <c r="D12">
        <v>30314</v>
      </c>
      <c r="E12">
        <v>166900</v>
      </c>
      <c r="F12" t="s">
        <v>10</v>
      </c>
      <c r="G12">
        <v>1312</v>
      </c>
      <c r="H12">
        <v>10140</v>
      </c>
      <c r="I12" t="s">
        <v>16</v>
      </c>
    </row>
    <row r="13" spans="1:12" x14ac:dyDescent="0.3">
      <c r="A13">
        <v>35846147</v>
      </c>
      <c r="B13">
        <v>35846149</v>
      </c>
      <c r="C13" t="s">
        <v>17</v>
      </c>
      <c r="D13">
        <v>30314</v>
      </c>
      <c r="E13">
        <v>166900</v>
      </c>
      <c r="F13" t="s">
        <v>10</v>
      </c>
      <c r="G13">
        <v>1312</v>
      </c>
      <c r="H13">
        <v>10140</v>
      </c>
      <c r="I13" t="s">
        <v>16</v>
      </c>
    </row>
    <row r="14" spans="1:12" x14ac:dyDescent="0.3">
      <c r="A14">
        <v>35846147</v>
      </c>
      <c r="B14">
        <v>35846148</v>
      </c>
      <c r="C14" t="s">
        <v>18</v>
      </c>
      <c r="D14">
        <v>30314</v>
      </c>
      <c r="E14">
        <v>300000</v>
      </c>
      <c r="F14" t="s">
        <v>10</v>
      </c>
      <c r="G14">
        <v>1434</v>
      </c>
      <c r="H14">
        <v>10140</v>
      </c>
      <c r="I14" t="s">
        <v>16</v>
      </c>
    </row>
    <row r="15" spans="1:12" x14ac:dyDescent="0.3">
      <c r="A15">
        <v>35846147</v>
      </c>
      <c r="B15">
        <v>35846148</v>
      </c>
      <c r="C15" t="s">
        <v>18</v>
      </c>
      <c r="D15">
        <v>30314</v>
      </c>
      <c r="E15">
        <v>300000</v>
      </c>
      <c r="F15" t="s">
        <v>10</v>
      </c>
      <c r="G15">
        <v>1434</v>
      </c>
      <c r="H15">
        <v>10140</v>
      </c>
      <c r="I15" t="s">
        <v>16</v>
      </c>
    </row>
    <row r="16" spans="1:12" x14ac:dyDescent="0.3">
      <c r="A16">
        <v>35846147</v>
      </c>
      <c r="B16">
        <v>35846146</v>
      </c>
      <c r="C16" t="s">
        <v>19</v>
      </c>
      <c r="D16">
        <v>30314</v>
      </c>
      <c r="E16">
        <v>306300</v>
      </c>
      <c r="F16" t="s">
        <v>10</v>
      </c>
      <c r="G16">
        <v>1535</v>
      </c>
      <c r="H16">
        <v>10454</v>
      </c>
      <c r="I16" t="s">
        <v>16</v>
      </c>
    </row>
    <row r="17" spans="1:9" x14ac:dyDescent="0.3">
      <c r="A17">
        <v>35846147</v>
      </c>
      <c r="B17">
        <v>35846146</v>
      </c>
      <c r="C17" t="s">
        <v>19</v>
      </c>
      <c r="D17">
        <v>30314</v>
      </c>
      <c r="E17">
        <v>306300</v>
      </c>
      <c r="F17" t="s">
        <v>10</v>
      </c>
      <c r="G17">
        <v>1535</v>
      </c>
      <c r="H17">
        <v>10454</v>
      </c>
      <c r="I17" t="s">
        <v>16</v>
      </c>
    </row>
    <row r="18" spans="1:9" x14ac:dyDescent="0.3">
      <c r="A18">
        <v>35846147</v>
      </c>
      <c r="B18">
        <v>35846171</v>
      </c>
      <c r="C18" t="s">
        <v>20</v>
      </c>
      <c r="D18">
        <v>30314</v>
      </c>
      <c r="E18">
        <v>239400</v>
      </c>
      <c r="F18" t="s">
        <v>10</v>
      </c>
      <c r="G18">
        <v>1766</v>
      </c>
      <c r="H18">
        <v>0.47</v>
      </c>
      <c r="I18" t="s">
        <v>16</v>
      </c>
    </row>
    <row r="19" spans="1:9" x14ac:dyDescent="0.3">
      <c r="A19">
        <v>35846147</v>
      </c>
      <c r="B19">
        <v>35846171</v>
      </c>
      <c r="C19" t="s">
        <v>20</v>
      </c>
      <c r="D19">
        <v>30314</v>
      </c>
      <c r="E19">
        <v>239400</v>
      </c>
      <c r="F19" t="s">
        <v>10</v>
      </c>
      <c r="G19">
        <v>1766</v>
      </c>
      <c r="H19">
        <v>0.47</v>
      </c>
      <c r="I19" t="s">
        <v>16</v>
      </c>
    </row>
    <row r="20" spans="1:9" x14ac:dyDescent="0.3">
      <c r="A20">
        <v>35877638</v>
      </c>
      <c r="B20">
        <v>35877691</v>
      </c>
      <c r="C20" t="s">
        <v>21</v>
      </c>
      <c r="D20">
        <v>30315</v>
      </c>
      <c r="E20">
        <v>718300</v>
      </c>
      <c r="F20" t="s">
        <v>22</v>
      </c>
      <c r="G20">
        <v>2156</v>
      </c>
      <c r="H20">
        <v>6534</v>
      </c>
      <c r="I20" t="s">
        <v>11</v>
      </c>
    </row>
    <row r="21" spans="1:9" x14ac:dyDescent="0.3">
      <c r="A21">
        <v>35877638</v>
      </c>
      <c r="B21">
        <v>35877691</v>
      </c>
      <c r="C21" t="s">
        <v>21</v>
      </c>
      <c r="D21">
        <v>30315</v>
      </c>
      <c r="E21">
        <v>718300</v>
      </c>
      <c r="F21" t="s">
        <v>22</v>
      </c>
      <c r="G21">
        <v>2156</v>
      </c>
      <c r="H21">
        <v>6534</v>
      </c>
      <c r="I21" t="s">
        <v>11</v>
      </c>
    </row>
    <row r="22" spans="1:9" x14ac:dyDescent="0.3">
      <c r="A22">
        <v>35877638</v>
      </c>
      <c r="B22">
        <v>2078935831</v>
      </c>
      <c r="C22" t="s">
        <v>23</v>
      </c>
      <c r="D22">
        <v>30315</v>
      </c>
      <c r="E22">
        <v>0</v>
      </c>
      <c r="F22" t="s">
        <v>24</v>
      </c>
      <c r="G22">
        <v>1200</v>
      </c>
      <c r="H22">
        <v>6534</v>
      </c>
      <c r="I22" t="s">
        <v>11</v>
      </c>
    </row>
    <row r="23" spans="1:9" x14ac:dyDescent="0.3">
      <c r="A23">
        <v>35877638</v>
      </c>
      <c r="B23">
        <v>2078935831</v>
      </c>
      <c r="C23" t="s">
        <v>23</v>
      </c>
      <c r="D23">
        <v>30315</v>
      </c>
      <c r="E23">
        <v>0</v>
      </c>
      <c r="F23" t="s">
        <v>24</v>
      </c>
      <c r="G23">
        <v>1200</v>
      </c>
      <c r="H23">
        <v>6534</v>
      </c>
      <c r="I23" t="s">
        <v>11</v>
      </c>
    </row>
    <row r="24" spans="1:9" x14ac:dyDescent="0.3">
      <c r="A24">
        <v>35877638</v>
      </c>
      <c r="B24">
        <v>35877640</v>
      </c>
      <c r="C24" t="s">
        <v>25</v>
      </c>
      <c r="D24">
        <v>30315</v>
      </c>
      <c r="E24">
        <v>561300</v>
      </c>
      <c r="F24" t="s">
        <v>22</v>
      </c>
      <c r="G24">
        <v>1304</v>
      </c>
      <c r="H24">
        <v>6499</v>
      </c>
      <c r="I24" t="s">
        <v>11</v>
      </c>
    </row>
    <row r="25" spans="1:9" x14ac:dyDescent="0.3">
      <c r="A25">
        <v>35877638</v>
      </c>
      <c r="B25">
        <v>35877640</v>
      </c>
      <c r="C25" t="s">
        <v>25</v>
      </c>
      <c r="D25">
        <v>30315</v>
      </c>
      <c r="E25">
        <v>561300</v>
      </c>
      <c r="F25" t="s">
        <v>22</v>
      </c>
      <c r="G25">
        <v>1304</v>
      </c>
      <c r="H25">
        <v>6499</v>
      </c>
      <c r="I25" t="s">
        <v>11</v>
      </c>
    </row>
    <row r="26" spans="1:9" x14ac:dyDescent="0.3">
      <c r="A26">
        <v>35877638</v>
      </c>
      <c r="B26">
        <v>35877637</v>
      </c>
      <c r="C26" t="s">
        <v>26</v>
      </c>
      <c r="D26">
        <v>30315</v>
      </c>
      <c r="E26">
        <v>553600</v>
      </c>
      <c r="F26" t="s">
        <v>10</v>
      </c>
      <c r="G26">
        <v>1448</v>
      </c>
      <c r="H26">
        <v>5175</v>
      </c>
      <c r="I26" t="s">
        <v>11</v>
      </c>
    </row>
    <row r="27" spans="1:9" x14ac:dyDescent="0.3">
      <c r="A27">
        <v>35877638</v>
      </c>
      <c r="B27">
        <v>35877637</v>
      </c>
      <c r="C27" t="s">
        <v>26</v>
      </c>
      <c r="D27">
        <v>30315</v>
      </c>
      <c r="E27">
        <v>553600</v>
      </c>
      <c r="F27" t="s">
        <v>10</v>
      </c>
      <c r="G27">
        <v>1448</v>
      </c>
      <c r="H27">
        <v>5175</v>
      </c>
      <c r="I27" t="s">
        <v>11</v>
      </c>
    </row>
    <row r="28" spans="1:9" x14ac:dyDescent="0.3">
      <c r="A28">
        <v>35877638</v>
      </c>
      <c r="B28">
        <v>35877639</v>
      </c>
      <c r="C28" t="s">
        <v>27</v>
      </c>
      <c r="D28">
        <v>30315</v>
      </c>
      <c r="E28">
        <v>634600</v>
      </c>
      <c r="F28" t="s">
        <v>10</v>
      </c>
      <c r="G28">
        <v>1770</v>
      </c>
      <c r="H28">
        <v>5183</v>
      </c>
      <c r="I28" t="s">
        <v>11</v>
      </c>
    </row>
    <row r="29" spans="1:9" x14ac:dyDescent="0.3">
      <c r="A29">
        <v>35877638</v>
      </c>
      <c r="B29">
        <v>35877639</v>
      </c>
      <c r="C29" t="s">
        <v>27</v>
      </c>
      <c r="D29">
        <v>30315</v>
      </c>
      <c r="E29">
        <v>634600</v>
      </c>
      <c r="F29" t="s">
        <v>10</v>
      </c>
      <c r="G29">
        <v>1770</v>
      </c>
      <c r="H29">
        <v>5183</v>
      </c>
      <c r="I29" t="s">
        <v>11</v>
      </c>
    </row>
    <row r="30" spans="1:9" x14ac:dyDescent="0.3">
      <c r="A30">
        <v>35877638</v>
      </c>
      <c r="B30">
        <v>35877641</v>
      </c>
      <c r="C30" t="s">
        <v>28</v>
      </c>
      <c r="D30">
        <v>30315</v>
      </c>
      <c r="E30">
        <v>419100</v>
      </c>
      <c r="F30" t="s">
        <v>10</v>
      </c>
      <c r="G30">
        <v>1613</v>
      </c>
      <c r="H30">
        <v>2888</v>
      </c>
      <c r="I30" t="s">
        <v>11</v>
      </c>
    </row>
    <row r="31" spans="1:9" x14ac:dyDescent="0.3">
      <c r="A31">
        <v>35877638</v>
      </c>
      <c r="B31">
        <v>35877641</v>
      </c>
      <c r="C31" t="s">
        <v>28</v>
      </c>
      <c r="D31">
        <v>30315</v>
      </c>
      <c r="E31">
        <v>419100</v>
      </c>
      <c r="F31" t="s">
        <v>10</v>
      </c>
      <c r="G31">
        <v>1613</v>
      </c>
      <c r="H31">
        <v>2888</v>
      </c>
      <c r="I31" t="s">
        <v>11</v>
      </c>
    </row>
    <row r="32" spans="1:9" x14ac:dyDescent="0.3">
      <c r="A32">
        <v>35877638</v>
      </c>
      <c r="B32">
        <v>35877642</v>
      </c>
      <c r="C32" t="s">
        <v>29</v>
      </c>
      <c r="D32">
        <v>30315</v>
      </c>
      <c r="E32">
        <v>632000</v>
      </c>
      <c r="F32" t="s">
        <v>22</v>
      </c>
      <c r="G32">
        <v>1888</v>
      </c>
      <c r="H32">
        <v>2888</v>
      </c>
      <c r="I3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F471-04E3-48C1-8A36-D4B99585B4DF}">
  <dimension ref="A1:J32"/>
  <sheetViews>
    <sheetView workbookViewId="0">
      <selection activeCell="L26" sqref="L26"/>
    </sheetView>
  </sheetViews>
  <sheetFormatPr defaultRowHeight="14.4" x14ac:dyDescent="0.3"/>
  <cols>
    <col min="7" max="7" width="16.77734375" customWidth="1"/>
    <col min="8" max="8" width="18.109375" customWidth="1"/>
    <col min="9" max="9" width="18.77734375" customWidth="1"/>
  </cols>
  <sheetData>
    <row r="1" spans="1:10" x14ac:dyDescent="0.3">
      <c r="A1" t="s">
        <v>34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x14ac:dyDescent="0.3">
      <c r="A4">
        <v>35846147</v>
      </c>
      <c r="B4">
        <v>35846218</v>
      </c>
      <c r="C4" t="s">
        <v>9</v>
      </c>
      <c r="D4">
        <v>30314</v>
      </c>
      <c r="E4">
        <v>148400</v>
      </c>
      <c r="F4" t="s">
        <v>10</v>
      </c>
      <c r="G4">
        <v>923</v>
      </c>
      <c r="H4">
        <v>10380</v>
      </c>
      <c r="I4" t="s">
        <v>11</v>
      </c>
      <c r="J4" t="str">
        <f>IF(H4&gt;8000,"Expensive","Cheap")</f>
        <v>Expensive</v>
      </c>
    </row>
    <row r="5" spans="1:10" x14ac:dyDescent="0.3">
      <c r="A5">
        <v>35846147</v>
      </c>
      <c r="B5">
        <v>35846218</v>
      </c>
      <c r="C5" t="s">
        <v>9</v>
      </c>
      <c r="D5">
        <v>30314</v>
      </c>
      <c r="E5">
        <v>148400</v>
      </c>
      <c r="F5" t="s">
        <v>10</v>
      </c>
      <c r="G5">
        <v>923</v>
      </c>
      <c r="H5">
        <v>10380</v>
      </c>
      <c r="I5" t="s">
        <v>11</v>
      </c>
      <c r="J5" t="str">
        <f t="shared" ref="J5:J32" si="0">IF(H5&gt;8000,"Expensive","Cheap")</f>
        <v>Expensive</v>
      </c>
    </row>
    <row r="6" spans="1:10" x14ac:dyDescent="0.3">
      <c r="A6">
        <v>35846147</v>
      </c>
      <c r="B6">
        <v>35846219</v>
      </c>
      <c r="C6" t="s">
        <v>12</v>
      </c>
      <c r="D6">
        <v>30314</v>
      </c>
      <c r="E6">
        <v>137500</v>
      </c>
      <c r="F6" t="s">
        <v>10</v>
      </c>
      <c r="G6">
        <v>936</v>
      </c>
      <c r="H6">
        <v>10201</v>
      </c>
      <c r="I6" t="s">
        <v>11</v>
      </c>
      <c r="J6" t="str">
        <f t="shared" si="0"/>
        <v>Expensive</v>
      </c>
    </row>
    <row r="7" spans="1:10" x14ac:dyDescent="0.3">
      <c r="A7">
        <v>35846147</v>
      </c>
      <c r="B7">
        <v>35846219</v>
      </c>
      <c r="C7" t="s">
        <v>12</v>
      </c>
      <c r="D7">
        <v>30314</v>
      </c>
      <c r="E7">
        <v>137500</v>
      </c>
      <c r="F7" t="s">
        <v>10</v>
      </c>
      <c r="G7">
        <v>936</v>
      </c>
      <c r="H7">
        <v>10201</v>
      </c>
      <c r="I7" t="s">
        <v>11</v>
      </c>
      <c r="J7" t="str">
        <f t="shared" si="0"/>
        <v>Expensive</v>
      </c>
    </row>
    <row r="8" spans="1:10" x14ac:dyDescent="0.3">
      <c r="A8">
        <v>35846147</v>
      </c>
      <c r="B8">
        <v>35846220</v>
      </c>
      <c r="C8" t="s">
        <v>13</v>
      </c>
      <c r="D8">
        <v>30314</v>
      </c>
      <c r="E8">
        <v>176800</v>
      </c>
      <c r="F8" t="s">
        <v>14</v>
      </c>
      <c r="G8">
        <v>1504</v>
      </c>
      <c r="H8">
        <v>9962</v>
      </c>
      <c r="I8" t="s">
        <v>11</v>
      </c>
      <c r="J8" t="str">
        <f t="shared" si="0"/>
        <v>Expensive</v>
      </c>
    </row>
    <row r="9" spans="1:10" x14ac:dyDescent="0.3">
      <c r="A9">
        <v>35846147</v>
      </c>
      <c r="B9">
        <v>35846220</v>
      </c>
      <c r="C9" t="s">
        <v>13</v>
      </c>
      <c r="D9">
        <v>30314</v>
      </c>
      <c r="E9">
        <v>176800</v>
      </c>
      <c r="F9" t="s">
        <v>14</v>
      </c>
      <c r="G9">
        <v>1504</v>
      </c>
      <c r="H9">
        <v>9962</v>
      </c>
      <c r="I9" t="s">
        <v>11</v>
      </c>
      <c r="J9" t="str">
        <f t="shared" si="0"/>
        <v>Expensive</v>
      </c>
    </row>
    <row r="10" spans="1:10" x14ac:dyDescent="0.3">
      <c r="A10">
        <v>35846147</v>
      </c>
      <c r="B10">
        <v>35846236</v>
      </c>
      <c r="C10" t="s">
        <v>15</v>
      </c>
      <c r="D10">
        <v>30314</v>
      </c>
      <c r="E10">
        <v>178300</v>
      </c>
      <c r="F10" t="s">
        <v>10</v>
      </c>
      <c r="G10">
        <v>1040</v>
      </c>
      <c r="H10">
        <v>8712</v>
      </c>
      <c r="I10" t="s">
        <v>16</v>
      </c>
      <c r="J10" t="str">
        <f t="shared" si="0"/>
        <v>Expensive</v>
      </c>
    </row>
    <row r="11" spans="1:10" x14ac:dyDescent="0.3">
      <c r="A11">
        <v>35846147</v>
      </c>
      <c r="B11">
        <v>35846236</v>
      </c>
      <c r="C11" t="s">
        <v>15</v>
      </c>
      <c r="D11">
        <v>30314</v>
      </c>
      <c r="E11">
        <v>178300</v>
      </c>
      <c r="F11" t="s">
        <v>10</v>
      </c>
      <c r="G11">
        <v>1040</v>
      </c>
      <c r="H11">
        <v>8712</v>
      </c>
      <c r="I11" t="s">
        <v>16</v>
      </c>
      <c r="J11" t="str">
        <f t="shared" si="0"/>
        <v>Expensive</v>
      </c>
    </row>
    <row r="12" spans="1:10" x14ac:dyDescent="0.3">
      <c r="A12">
        <v>35846147</v>
      </c>
      <c r="B12">
        <v>35846149</v>
      </c>
      <c r="C12" t="s">
        <v>17</v>
      </c>
      <c r="D12">
        <v>30314</v>
      </c>
      <c r="E12">
        <v>166900</v>
      </c>
      <c r="F12" t="s">
        <v>10</v>
      </c>
      <c r="G12">
        <v>1312</v>
      </c>
      <c r="H12">
        <v>10140</v>
      </c>
      <c r="I12" t="s">
        <v>16</v>
      </c>
      <c r="J12" t="str">
        <f t="shared" si="0"/>
        <v>Expensive</v>
      </c>
    </row>
    <row r="13" spans="1:10" x14ac:dyDescent="0.3">
      <c r="A13">
        <v>35846147</v>
      </c>
      <c r="B13">
        <v>35846149</v>
      </c>
      <c r="C13" t="s">
        <v>17</v>
      </c>
      <c r="D13">
        <v>30314</v>
      </c>
      <c r="E13">
        <v>166900</v>
      </c>
      <c r="F13" t="s">
        <v>10</v>
      </c>
      <c r="G13">
        <v>1312</v>
      </c>
      <c r="H13">
        <v>10140</v>
      </c>
      <c r="I13" t="s">
        <v>16</v>
      </c>
      <c r="J13" t="str">
        <f t="shared" si="0"/>
        <v>Expensive</v>
      </c>
    </row>
    <row r="14" spans="1:10" x14ac:dyDescent="0.3">
      <c r="A14">
        <v>35846147</v>
      </c>
      <c r="B14">
        <v>35846148</v>
      </c>
      <c r="C14" t="s">
        <v>18</v>
      </c>
      <c r="D14">
        <v>30314</v>
      </c>
      <c r="E14">
        <v>300000</v>
      </c>
      <c r="F14" t="s">
        <v>10</v>
      </c>
      <c r="G14">
        <v>1434</v>
      </c>
      <c r="H14">
        <v>10140</v>
      </c>
      <c r="I14" t="s">
        <v>16</v>
      </c>
      <c r="J14" t="str">
        <f t="shared" si="0"/>
        <v>Expensive</v>
      </c>
    </row>
    <row r="15" spans="1:10" x14ac:dyDescent="0.3">
      <c r="A15">
        <v>35846147</v>
      </c>
      <c r="B15">
        <v>35846148</v>
      </c>
      <c r="C15" t="s">
        <v>18</v>
      </c>
      <c r="D15">
        <v>30314</v>
      </c>
      <c r="E15">
        <v>300000</v>
      </c>
      <c r="F15" t="s">
        <v>10</v>
      </c>
      <c r="G15">
        <v>1434</v>
      </c>
      <c r="H15">
        <v>10140</v>
      </c>
      <c r="I15" t="s">
        <v>16</v>
      </c>
      <c r="J15" t="str">
        <f t="shared" si="0"/>
        <v>Expensive</v>
      </c>
    </row>
    <row r="16" spans="1:10" x14ac:dyDescent="0.3">
      <c r="A16">
        <v>35846147</v>
      </c>
      <c r="B16">
        <v>35846146</v>
      </c>
      <c r="C16" t="s">
        <v>19</v>
      </c>
      <c r="D16">
        <v>30314</v>
      </c>
      <c r="E16">
        <v>306300</v>
      </c>
      <c r="F16" t="s">
        <v>10</v>
      </c>
      <c r="G16">
        <v>1535</v>
      </c>
      <c r="H16">
        <v>10454</v>
      </c>
      <c r="I16" t="s">
        <v>16</v>
      </c>
      <c r="J16" t="str">
        <f t="shared" si="0"/>
        <v>Expensive</v>
      </c>
    </row>
    <row r="17" spans="1:10" x14ac:dyDescent="0.3">
      <c r="A17">
        <v>35846147</v>
      </c>
      <c r="B17">
        <v>35846146</v>
      </c>
      <c r="C17" t="s">
        <v>19</v>
      </c>
      <c r="D17">
        <v>30314</v>
      </c>
      <c r="E17">
        <v>306300</v>
      </c>
      <c r="F17" t="s">
        <v>10</v>
      </c>
      <c r="G17">
        <v>1535</v>
      </c>
      <c r="H17">
        <v>10454</v>
      </c>
      <c r="I17" t="s">
        <v>16</v>
      </c>
      <c r="J17" t="str">
        <f t="shared" si="0"/>
        <v>Expensive</v>
      </c>
    </row>
    <row r="18" spans="1:10" x14ac:dyDescent="0.3">
      <c r="A18">
        <v>35846147</v>
      </c>
      <c r="B18">
        <v>35846171</v>
      </c>
      <c r="C18" t="s">
        <v>20</v>
      </c>
      <c r="D18">
        <v>30314</v>
      </c>
      <c r="E18">
        <v>239400</v>
      </c>
      <c r="F18" t="s">
        <v>10</v>
      </c>
      <c r="G18">
        <v>1766</v>
      </c>
      <c r="H18">
        <v>0.47</v>
      </c>
      <c r="I18" t="s">
        <v>16</v>
      </c>
      <c r="J18" t="str">
        <f t="shared" si="0"/>
        <v>Cheap</v>
      </c>
    </row>
    <row r="19" spans="1:10" x14ac:dyDescent="0.3">
      <c r="A19">
        <v>35846147</v>
      </c>
      <c r="B19">
        <v>35846171</v>
      </c>
      <c r="C19" t="s">
        <v>20</v>
      </c>
      <c r="D19">
        <v>30314</v>
      </c>
      <c r="E19">
        <v>239400</v>
      </c>
      <c r="F19" t="s">
        <v>10</v>
      </c>
      <c r="G19">
        <v>1766</v>
      </c>
      <c r="H19">
        <v>0.47</v>
      </c>
      <c r="I19" t="s">
        <v>16</v>
      </c>
      <c r="J19" t="str">
        <f t="shared" si="0"/>
        <v>Cheap</v>
      </c>
    </row>
    <row r="20" spans="1:10" x14ac:dyDescent="0.3">
      <c r="A20">
        <v>35877638</v>
      </c>
      <c r="B20">
        <v>35877691</v>
      </c>
      <c r="C20" t="s">
        <v>21</v>
      </c>
      <c r="D20">
        <v>30315</v>
      </c>
      <c r="E20">
        <v>718300</v>
      </c>
      <c r="F20" t="s">
        <v>22</v>
      </c>
      <c r="G20">
        <v>2156</v>
      </c>
      <c r="H20">
        <v>6534</v>
      </c>
      <c r="I20" t="s">
        <v>11</v>
      </c>
      <c r="J20" t="str">
        <f t="shared" si="0"/>
        <v>Cheap</v>
      </c>
    </row>
    <row r="21" spans="1:10" x14ac:dyDescent="0.3">
      <c r="A21">
        <v>35877638</v>
      </c>
      <c r="B21">
        <v>35877691</v>
      </c>
      <c r="C21" t="s">
        <v>21</v>
      </c>
      <c r="D21">
        <v>30315</v>
      </c>
      <c r="E21">
        <v>718300</v>
      </c>
      <c r="F21" t="s">
        <v>22</v>
      </c>
      <c r="G21">
        <v>2156</v>
      </c>
      <c r="H21">
        <v>6534</v>
      </c>
      <c r="I21" t="s">
        <v>11</v>
      </c>
      <c r="J21" t="str">
        <f t="shared" si="0"/>
        <v>Cheap</v>
      </c>
    </row>
    <row r="22" spans="1:10" x14ac:dyDescent="0.3">
      <c r="A22">
        <v>35877638</v>
      </c>
      <c r="B22">
        <v>2078935831</v>
      </c>
      <c r="C22" t="s">
        <v>23</v>
      </c>
      <c r="D22">
        <v>30315</v>
      </c>
      <c r="E22">
        <v>0</v>
      </c>
      <c r="F22" t="s">
        <v>24</v>
      </c>
      <c r="G22">
        <v>1200</v>
      </c>
      <c r="H22">
        <v>6534</v>
      </c>
      <c r="I22" t="s">
        <v>11</v>
      </c>
      <c r="J22" t="str">
        <f t="shared" si="0"/>
        <v>Cheap</v>
      </c>
    </row>
    <row r="23" spans="1:10" x14ac:dyDescent="0.3">
      <c r="A23">
        <v>35877638</v>
      </c>
      <c r="B23">
        <v>2078935831</v>
      </c>
      <c r="C23" t="s">
        <v>23</v>
      </c>
      <c r="D23">
        <v>30315</v>
      </c>
      <c r="E23">
        <v>0</v>
      </c>
      <c r="F23" t="s">
        <v>24</v>
      </c>
      <c r="G23">
        <v>1200</v>
      </c>
      <c r="H23">
        <v>6534</v>
      </c>
      <c r="I23" t="s">
        <v>11</v>
      </c>
      <c r="J23" t="str">
        <f t="shared" si="0"/>
        <v>Cheap</v>
      </c>
    </row>
    <row r="24" spans="1:10" x14ac:dyDescent="0.3">
      <c r="A24">
        <v>35877638</v>
      </c>
      <c r="B24">
        <v>35877640</v>
      </c>
      <c r="C24" t="s">
        <v>25</v>
      </c>
      <c r="D24">
        <v>30315</v>
      </c>
      <c r="E24">
        <v>561300</v>
      </c>
      <c r="F24" t="s">
        <v>22</v>
      </c>
      <c r="G24">
        <v>1304</v>
      </c>
      <c r="H24">
        <v>6499</v>
      </c>
      <c r="I24" t="s">
        <v>11</v>
      </c>
      <c r="J24" t="str">
        <f t="shared" si="0"/>
        <v>Cheap</v>
      </c>
    </row>
    <row r="25" spans="1:10" x14ac:dyDescent="0.3">
      <c r="A25">
        <v>35877638</v>
      </c>
      <c r="B25">
        <v>35877640</v>
      </c>
      <c r="C25" t="s">
        <v>25</v>
      </c>
      <c r="D25">
        <v>30315</v>
      </c>
      <c r="E25">
        <v>561300</v>
      </c>
      <c r="F25" t="s">
        <v>22</v>
      </c>
      <c r="G25">
        <v>1304</v>
      </c>
      <c r="H25">
        <v>6499</v>
      </c>
      <c r="I25" t="s">
        <v>11</v>
      </c>
      <c r="J25" t="str">
        <f t="shared" si="0"/>
        <v>Cheap</v>
      </c>
    </row>
    <row r="26" spans="1:10" x14ac:dyDescent="0.3">
      <c r="A26">
        <v>35877638</v>
      </c>
      <c r="B26">
        <v>35877637</v>
      </c>
      <c r="C26" t="s">
        <v>26</v>
      </c>
      <c r="D26">
        <v>30315</v>
      </c>
      <c r="E26">
        <v>553600</v>
      </c>
      <c r="F26" t="s">
        <v>10</v>
      </c>
      <c r="G26">
        <v>1448</v>
      </c>
      <c r="H26">
        <v>5175</v>
      </c>
      <c r="I26" t="s">
        <v>11</v>
      </c>
      <c r="J26" t="str">
        <f t="shared" si="0"/>
        <v>Cheap</v>
      </c>
    </row>
    <row r="27" spans="1:10" x14ac:dyDescent="0.3">
      <c r="A27">
        <v>35877638</v>
      </c>
      <c r="B27">
        <v>35877637</v>
      </c>
      <c r="C27" t="s">
        <v>26</v>
      </c>
      <c r="D27">
        <v>30315</v>
      </c>
      <c r="E27">
        <v>553600</v>
      </c>
      <c r="F27" t="s">
        <v>10</v>
      </c>
      <c r="G27">
        <v>1448</v>
      </c>
      <c r="H27">
        <v>5175</v>
      </c>
      <c r="I27" t="s">
        <v>11</v>
      </c>
      <c r="J27" t="str">
        <f t="shared" si="0"/>
        <v>Cheap</v>
      </c>
    </row>
    <row r="28" spans="1:10" x14ac:dyDescent="0.3">
      <c r="A28">
        <v>35877638</v>
      </c>
      <c r="B28">
        <v>35877639</v>
      </c>
      <c r="C28" t="s">
        <v>27</v>
      </c>
      <c r="D28">
        <v>30315</v>
      </c>
      <c r="E28">
        <v>634600</v>
      </c>
      <c r="F28" t="s">
        <v>10</v>
      </c>
      <c r="G28">
        <v>1770</v>
      </c>
      <c r="H28">
        <v>5183</v>
      </c>
      <c r="I28" t="s">
        <v>11</v>
      </c>
      <c r="J28" t="str">
        <f t="shared" si="0"/>
        <v>Cheap</v>
      </c>
    </row>
    <row r="29" spans="1:10" x14ac:dyDescent="0.3">
      <c r="A29">
        <v>35877638</v>
      </c>
      <c r="B29">
        <v>35877639</v>
      </c>
      <c r="C29" t="s">
        <v>27</v>
      </c>
      <c r="D29">
        <v>30315</v>
      </c>
      <c r="E29">
        <v>634600</v>
      </c>
      <c r="F29" t="s">
        <v>10</v>
      </c>
      <c r="G29">
        <v>1770</v>
      </c>
      <c r="H29">
        <v>5183</v>
      </c>
      <c r="I29" t="s">
        <v>11</v>
      </c>
      <c r="J29" t="str">
        <f t="shared" si="0"/>
        <v>Cheap</v>
      </c>
    </row>
    <row r="30" spans="1:10" x14ac:dyDescent="0.3">
      <c r="A30">
        <v>35877638</v>
      </c>
      <c r="B30">
        <v>35877641</v>
      </c>
      <c r="C30" t="s">
        <v>28</v>
      </c>
      <c r="D30">
        <v>30315</v>
      </c>
      <c r="E30">
        <v>419100</v>
      </c>
      <c r="F30" t="s">
        <v>10</v>
      </c>
      <c r="G30">
        <v>1613</v>
      </c>
      <c r="H30">
        <v>2888</v>
      </c>
      <c r="I30" t="s">
        <v>11</v>
      </c>
      <c r="J30" t="str">
        <f t="shared" si="0"/>
        <v>Cheap</v>
      </c>
    </row>
    <row r="31" spans="1:10" x14ac:dyDescent="0.3">
      <c r="A31">
        <v>35877638</v>
      </c>
      <c r="B31">
        <v>35877641</v>
      </c>
      <c r="C31" t="s">
        <v>28</v>
      </c>
      <c r="D31">
        <v>30315</v>
      </c>
      <c r="E31">
        <v>419100</v>
      </c>
      <c r="F31" t="s">
        <v>10</v>
      </c>
      <c r="G31">
        <v>1613</v>
      </c>
      <c r="H31">
        <v>2888</v>
      </c>
      <c r="I31" t="s">
        <v>11</v>
      </c>
      <c r="J31" t="str">
        <f t="shared" si="0"/>
        <v>Cheap</v>
      </c>
    </row>
    <row r="32" spans="1:10" x14ac:dyDescent="0.3">
      <c r="A32">
        <v>35877638</v>
      </c>
      <c r="B32">
        <v>35877642</v>
      </c>
      <c r="C32" t="s">
        <v>29</v>
      </c>
      <c r="D32">
        <v>30315</v>
      </c>
      <c r="E32">
        <v>632000</v>
      </c>
      <c r="F32" t="s">
        <v>22</v>
      </c>
      <c r="G32">
        <v>1888</v>
      </c>
      <c r="H32">
        <v>2888</v>
      </c>
      <c r="I32" t="s">
        <v>11</v>
      </c>
      <c r="J32" t="str">
        <f t="shared" si="0"/>
        <v>Cheap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E2AB-9409-482C-96EC-0C3EC0774B92}">
  <dimension ref="A1:L32"/>
  <sheetViews>
    <sheetView topLeftCell="A5" workbookViewId="0">
      <selection activeCell="L9" sqref="L9"/>
    </sheetView>
  </sheetViews>
  <sheetFormatPr defaultRowHeight="14.4" x14ac:dyDescent="0.3"/>
  <sheetData>
    <row r="1" spans="1:12" x14ac:dyDescent="0.3">
      <c r="A1" t="s">
        <v>33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2" x14ac:dyDescent="0.3">
      <c r="A4">
        <v>35846147</v>
      </c>
      <c r="B4">
        <v>35846218</v>
      </c>
      <c r="C4" t="s">
        <v>9</v>
      </c>
      <c r="D4">
        <v>30314</v>
      </c>
      <c r="E4">
        <v>148400</v>
      </c>
      <c r="F4" t="s">
        <v>10</v>
      </c>
      <c r="G4">
        <v>923</v>
      </c>
      <c r="H4">
        <v>10380</v>
      </c>
      <c r="I4" t="s">
        <v>11</v>
      </c>
    </row>
    <row r="5" spans="1:12" x14ac:dyDescent="0.3">
      <c r="A5">
        <v>35846147</v>
      </c>
      <c r="B5">
        <v>35846218</v>
      </c>
      <c r="C5" t="s">
        <v>9</v>
      </c>
      <c r="D5">
        <v>30314</v>
      </c>
      <c r="E5">
        <v>148400</v>
      </c>
      <c r="F5" t="s">
        <v>10</v>
      </c>
      <c r="G5">
        <v>923</v>
      </c>
      <c r="H5">
        <v>10380</v>
      </c>
      <c r="I5" t="s">
        <v>11</v>
      </c>
    </row>
    <row r="6" spans="1:12" x14ac:dyDescent="0.3">
      <c r="A6">
        <v>35846147</v>
      </c>
      <c r="B6">
        <v>35846219</v>
      </c>
      <c r="C6" t="s">
        <v>12</v>
      </c>
      <c r="D6">
        <v>30314</v>
      </c>
      <c r="E6">
        <v>137500</v>
      </c>
      <c r="F6" t="s">
        <v>10</v>
      </c>
      <c r="G6">
        <v>936</v>
      </c>
      <c r="H6">
        <v>10201</v>
      </c>
      <c r="I6" t="s">
        <v>11</v>
      </c>
    </row>
    <row r="7" spans="1:12" x14ac:dyDescent="0.3">
      <c r="A7">
        <v>35846147</v>
      </c>
      <c r="B7">
        <v>35846219</v>
      </c>
      <c r="C7" t="s">
        <v>12</v>
      </c>
      <c r="D7">
        <v>30314</v>
      </c>
      <c r="E7">
        <v>137500</v>
      </c>
      <c r="F7" t="s">
        <v>10</v>
      </c>
      <c r="G7">
        <v>936</v>
      </c>
      <c r="H7">
        <v>10201</v>
      </c>
      <c r="I7" t="s">
        <v>11</v>
      </c>
    </row>
    <row r="8" spans="1:12" x14ac:dyDescent="0.3">
      <c r="A8">
        <v>35846147</v>
      </c>
      <c r="B8">
        <v>35846220</v>
      </c>
      <c r="C8" t="s">
        <v>13</v>
      </c>
      <c r="D8">
        <v>30314</v>
      </c>
      <c r="E8">
        <v>176800</v>
      </c>
      <c r="F8" t="s">
        <v>14</v>
      </c>
      <c r="G8">
        <v>1504</v>
      </c>
      <c r="H8">
        <v>9962</v>
      </c>
      <c r="I8" t="s">
        <v>11</v>
      </c>
      <c r="L8">
        <f>MAX(H4:H32)</f>
        <v>10454</v>
      </c>
    </row>
    <row r="9" spans="1:12" x14ac:dyDescent="0.3">
      <c r="A9">
        <v>35846147</v>
      </c>
      <c r="B9">
        <v>35846220</v>
      </c>
      <c r="C9" t="s">
        <v>13</v>
      </c>
      <c r="D9">
        <v>30314</v>
      </c>
      <c r="E9">
        <v>176800</v>
      </c>
      <c r="F9" t="s">
        <v>14</v>
      </c>
      <c r="G9">
        <v>1504</v>
      </c>
      <c r="H9">
        <v>9962</v>
      </c>
      <c r="I9" t="s">
        <v>11</v>
      </c>
    </row>
    <row r="10" spans="1:12" x14ac:dyDescent="0.3">
      <c r="A10">
        <v>35846147</v>
      </c>
      <c r="B10">
        <v>35846236</v>
      </c>
      <c r="C10" t="s">
        <v>15</v>
      </c>
      <c r="D10">
        <v>30314</v>
      </c>
      <c r="E10">
        <v>178300</v>
      </c>
      <c r="F10" t="s">
        <v>10</v>
      </c>
      <c r="G10">
        <v>1040</v>
      </c>
      <c r="H10">
        <v>8712</v>
      </c>
      <c r="I10" t="s">
        <v>16</v>
      </c>
    </row>
    <row r="11" spans="1:12" x14ac:dyDescent="0.3">
      <c r="A11">
        <v>35846147</v>
      </c>
      <c r="B11">
        <v>35846236</v>
      </c>
      <c r="C11" t="s">
        <v>15</v>
      </c>
      <c r="D11">
        <v>30314</v>
      </c>
      <c r="E11">
        <v>178300</v>
      </c>
      <c r="F11" t="s">
        <v>10</v>
      </c>
      <c r="G11">
        <v>1040</v>
      </c>
      <c r="H11">
        <v>8712</v>
      </c>
      <c r="I11" t="s">
        <v>16</v>
      </c>
    </row>
    <row r="12" spans="1:12" x14ac:dyDescent="0.3">
      <c r="A12">
        <v>35846147</v>
      </c>
      <c r="B12">
        <v>35846149</v>
      </c>
      <c r="C12" t="s">
        <v>17</v>
      </c>
      <c r="D12">
        <v>30314</v>
      </c>
      <c r="E12">
        <v>166900</v>
      </c>
      <c r="F12" t="s">
        <v>10</v>
      </c>
      <c r="G12">
        <v>1312</v>
      </c>
      <c r="H12">
        <v>10140</v>
      </c>
      <c r="I12" t="s">
        <v>16</v>
      </c>
    </row>
    <row r="13" spans="1:12" x14ac:dyDescent="0.3">
      <c r="A13">
        <v>35846147</v>
      </c>
      <c r="B13">
        <v>35846149</v>
      </c>
      <c r="C13" t="s">
        <v>17</v>
      </c>
      <c r="D13">
        <v>30314</v>
      </c>
      <c r="E13">
        <v>166900</v>
      </c>
      <c r="F13" t="s">
        <v>10</v>
      </c>
      <c r="G13">
        <v>1312</v>
      </c>
      <c r="H13">
        <v>10140</v>
      </c>
      <c r="I13" t="s">
        <v>16</v>
      </c>
    </row>
    <row r="14" spans="1:12" x14ac:dyDescent="0.3">
      <c r="A14">
        <v>35846147</v>
      </c>
      <c r="B14">
        <v>35846148</v>
      </c>
      <c r="C14" t="s">
        <v>18</v>
      </c>
      <c r="D14">
        <v>30314</v>
      </c>
      <c r="E14">
        <v>300000</v>
      </c>
      <c r="F14" t="s">
        <v>10</v>
      </c>
      <c r="G14">
        <v>1434</v>
      </c>
      <c r="H14">
        <v>10140</v>
      </c>
      <c r="I14" t="s">
        <v>16</v>
      </c>
    </row>
    <row r="15" spans="1:12" x14ac:dyDescent="0.3">
      <c r="A15">
        <v>35846147</v>
      </c>
      <c r="B15">
        <v>35846148</v>
      </c>
      <c r="C15" t="s">
        <v>18</v>
      </c>
      <c r="D15">
        <v>30314</v>
      </c>
      <c r="E15">
        <v>300000</v>
      </c>
      <c r="F15" t="s">
        <v>10</v>
      </c>
      <c r="G15">
        <v>1434</v>
      </c>
      <c r="H15">
        <v>10140</v>
      </c>
      <c r="I15" t="s">
        <v>16</v>
      </c>
    </row>
    <row r="16" spans="1:12" x14ac:dyDescent="0.3">
      <c r="A16">
        <v>35846147</v>
      </c>
      <c r="B16">
        <v>35846146</v>
      </c>
      <c r="C16" t="s">
        <v>19</v>
      </c>
      <c r="D16">
        <v>30314</v>
      </c>
      <c r="E16">
        <v>306300</v>
      </c>
      <c r="F16" t="s">
        <v>10</v>
      </c>
      <c r="G16">
        <v>1535</v>
      </c>
      <c r="H16">
        <v>10454</v>
      </c>
      <c r="I16" t="s">
        <v>16</v>
      </c>
    </row>
    <row r="17" spans="1:9" x14ac:dyDescent="0.3">
      <c r="A17">
        <v>35846147</v>
      </c>
      <c r="B17">
        <v>35846146</v>
      </c>
      <c r="C17" t="s">
        <v>19</v>
      </c>
      <c r="D17">
        <v>30314</v>
      </c>
      <c r="E17">
        <v>306300</v>
      </c>
      <c r="F17" t="s">
        <v>10</v>
      </c>
      <c r="G17">
        <v>1535</v>
      </c>
      <c r="H17">
        <v>10454</v>
      </c>
      <c r="I17" t="s">
        <v>16</v>
      </c>
    </row>
    <row r="18" spans="1:9" x14ac:dyDescent="0.3">
      <c r="A18">
        <v>35846147</v>
      </c>
      <c r="B18">
        <v>35846171</v>
      </c>
      <c r="C18" t="s">
        <v>20</v>
      </c>
      <c r="D18">
        <v>30314</v>
      </c>
      <c r="E18">
        <v>239400</v>
      </c>
      <c r="F18" t="s">
        <v>10</v>
      </c>
      <c r="G18">
        <v>1766</v>
      </c>
      <c r="H18">
        <v>0.47</v>
      </c>
      <c r="I18" t="s">
        <v>16</v>
      </c>
    </row>
    <row r="19" spans="1:9" x14ac:dyDescent="0.3">
      <c r="A19">
        <v>35846147</v>
      </c>
      <c r="B19">
        <v>35846171</v>
      </c>
      <c r="C19" t="s">
        <v>20</v>
      </c>
      <c r="D19">
        <v>30314</v>
      </c>
      <c r="E19">
        <v>239400</v>
      </c>
      <c r="F19" t="s">
        <v>10</v>
      </c>
      <c r="G19">
        <v>1766</v>
      </c>
      <c r="H19">
        <v>0.47</v>
      </c>
      <c r="I19" t="s">
        <v>16</v>
      </c>
    </row>
    <row r="20" spans="1:9" x14ac:dyDescent="0.3">
      <c r="A20">
        <v>35877638</v>
      </c>
      <c r="B20">
        <v>35877691</v>
      </c>
      <c r="C20" t="s">
        <v>21</v>
      </c>
      <c r="D20">
        <v>30315</v>
      </c>
      <c r="E20">
        <v>718300</v>
      </c>
      <c r="F20" t="s">
        <v>22</v>
      </c>
      <c r="G20">
        <v>2156</v>
      </c>
      <c r="H20">
        <v>6534</v>
      </c>
      <c r="I20" t="s">
        <v>11</v>
      </c>
    </row>
    <row r="21" spans="1:9" x14ac:dyDescent="0.3">
      <c r="A21">
        <v>35877638</v>
      </c>
      <c r="B21">
        <v>35877691</v>
      </c>
      <c r="C21" t="s">
        <v>21</v>
      </c>
      <c r="D21">
        <v>30315</v>
      </c>
      <c r="E21">
        <v>718300</v>
      </c>
      <c r="F21" t="s">
        <v>22</v>
      </c>
      <c r="G21">
        <v>2156</v>
      </c>
      <c r="H21">
        <v>6534</v>
      </c>
      <c r="I21" t="s">
        <v>11</v>
      </c>
    </row>
    <row r="22" spans="1:9" x14ac:dyDescent="0.3">
      <c r="A22">
        <v>35877638</v>
      </c>
      <c r="B22">
        <v>2078935831</v>
      </c>
      <c r="C22" t="s">
        <v>23</v>
      </c>
      <c r="D22">
        <v>30315</v>
      </c>
      <c r="E22">
        <v>0</v>
      </c>
      <c r="F22" t="s">
        <v>24</v>
      </c>
      <c r="G22">
        <v>1200</v>
      </c>
      <c r="H22">
        <v>6534</v>
      </c>
      <c r="I22" t="s">
        <v>11</v>
      </c>
    </row>
    <row r="23" spans="1:9" x14ac:dyDescent="0.3">
      <c r="A23">
        <v>35877638</v>
      </c>
      <c r="B23">
        <v>2078935831</v>
      </c>
      <c r="C23" t="s">
        <v>23</v>
      </c>
      <c r="D23">
        <v>30315</v>
      </c>
      <c r="E23">
        <v>0</v>
      </c>
      <c r="F23" t="s">
        <v>24</v>
      </c>
      <c r="G23">
        <v>1200</v>
      </c>
      <c r="H23">
        <v>6534</v>
      </c>
      <c r="I23" t="s">
        <v>11</v>
      </c>
    </row>
    <row r="24" spans="1:9" x14ac:dyDescent="0.3">
      <c r="A24">
        <v>35877638</v>
      </c>
      <c r="B24">
        <v>35877640</v>
      </c>
      <c r="C24" t="s">
        <v>25</v>
      </c>
      <c r="D24">
        <v>30315</v>
      </c>
      <c r="E24">
        <v>561300</v>
      </c>
      <c r="F24" t="s">
        <v>22</v>
      </c>
      <c r="G24">
        <v>1304</v>
      </c>
      <c r="H24">
        <v>6499</v>
      </c>
      <c r="I24" t="s">
        <v>11</v>
      </c>
    </row>
    <row r="25" spans="1:9" x14ac:dyDescent="0.3">
      <c r="A25">
        <v>35877638</v>
      </c>
      <c r="B25">
        <v>35877640</v>
      </c>
      <c r="C25" t="s">
        <v>25</v>
      </c>
      <c r="D25">
        <v>30315</v>
      </c>
      <c r="E25">
        <v>561300</v>
      </c>
      <c r="F25" t="s">
        <v>22</v>
      </c>
      <c r="G25">
        <v>1304</v>
      </c>
      <c r="H25">
        <v>6499</v>
      </c>
      <c r="I25" t="s">
        <v>11</v>
      </c>
    </row>
    <row r="26" spans="1:9" x14ac:dyDescent="0.3">
      <c r="A26">
        <v>35877638</v>
      </c>
      <c r="B26">
        <v>35877637</v>
      </c>
      <c r="C26" t="s">
        <v>26</v>
      </c>
      <c r="D26">
        <v>30315</v>
      </c>
      <c r="E26">
        <v>553600</v>
      </c>
      <c r="F26" t="s">
        <v>10</v>
      </c>
      <c r="G26">
        <v>1448</v>
      </c>
      <c r="H26">
        <v>5175</v>
      </c>
      <c r="I26" t="s">
        <v>11</v>
      </c>
    </row>
    <row r="27" spans="1:9" x14ac:dyDescent="0.3">
      <c r="A27">
        <v>35877638</v>
      </c>
      <c r="B27">
        <v>35877637</v>
      </c>
      <c r="C27" t="s">
        <v>26</v>
      </c>
      <c r="D27">
        <v>30315</v>
      </c>
      <c r="E27">
        <v>553600</v>
      </c>
      <c r="F27" t="s">
        <v>10</v>
      </c>
      <c r="G27">
        <v>1448</v>
      </c>
      <c r="H27">
        <v>5175</v>
      </c>
      <c r="I27" t="s">
        <v>11</v>
      </c>
    </row>
    <row r="28" spans="1:9" x14ac:dyDescent="0.3">
      <c r="A28">
        <v>35877638</v>
      </c>
      <c r="B28">
        <v>35877639</v>
      </c>
      <c r="C28" t="s">
        <v>27</v>
      </c>
      <c r="D28">
        <v>30315</v>
      </c>
      <c r="E28">
        <v>634600</v>
      </c>
      <c r="F28" t="s">
        <v>10</v>
      </c>
      <c r="G28">
        <v>1770</v>
      </c>
      <c r="H28">
        <v>5183</v>
      </c>
      <c r="I28" t="s">
        <v>11</v>
      </c>
    </row>
    <row r="29" spans="1:9" x14ac:dyDescent="0.3">
      <c r="A29">
        <v>35877638</v>
      </c>
      <c r="B29">
        <v>35877639</v>
      </c>
      <c r="C29" t="s">
        <v>27</v>
      </c>
      <c r="D29">
        <v>30315</v>
      </c>
      <c r="E29">
        <v>634600</v>
      </c>
      <c r="F29" t="s">
        <v>10</v>
      </c>
      <c r="G29">
        <v>1770</v>
      </c>
      <c r="H29">
        <v>5183</v>
      </c>
      <c r="I29" t="s">
        <v>11</v>
      </c>
    </row>
    <row r="30" spans="1:9" x14ac:dyDescent="0.3">
      <c r="A30">
        <v>35877638</v>
      </c>
      <c r="B30">
        <v>35877641</v>
      </c>
      <c r="C30" t="s">
        <v>28</v>
      </c>
      <c r="D30">
        <v>30315</v>
      </c>
      <c r="E30">
        <v>419100</v>
      </c>
      <c r="F30" t="s">
        <v>10</v>
      </c>
      <c r="G30">
        <v>1613</v>
      </c>
      <c r="H30">
        <v>2888</v>
      </c>
      <c r="I30" t="s">
        <v>11</v>
      </c>
    </row>
    <row r="31" spans="1:9" x14ac:dyDescent="0.3">
      <c r="A31">
        <v>35877638</v>
      </c>
      <c r="B31">
        <v>35877641</v>
      </c>
      <c r="C31" t="s">
        <v>28</v>
      </c>
      <c r="D31">
        <v>30315</v>
      </c>
      <c r="E31">
        <v>419100</v>
      </c>
      <c r="F31" t="s">
        <v>10</v>
      </c>
      <c r="G31">
        <v>1613</v>
      </c>
      <c r="H31">
        <v>2888</v>
      </c>
      <c r="I31" t="s">
        <v>11</v>
      </c>
    </row>
    <row r="32" spans="1:9" x14ac:dyDescent="0.3">
      <c r="A32">
        <v>35877638</v>
      </c>
      <c r="B32">
        <v>35877642</v>
      </c>
      <c r="C32" t="s">
        <v>29</v>
      </c>
      <c r="D32">
        <v>30315</v>
      </c>
      <c r="E32">
        <v>632000</v>
      </c>
      <c r="F32" t="s">
        <v>22</v>
      </c>
      <c r="G32">
        <v>1888</v>
      </c>
      <c r="H32">
        <v>2888</v>
      </c>
      <c r="I3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192F-2E01-474D-8745-740948A733A1}">
  <dimension ref="A1:L32"/>
  <sheetViews>
    <sheetView workbookViewId="0">
      <selection activeCell="L8" sqref="L8"/>
    </sheetView>
  </sheetViews>
  <sheetFormatPr defaultRowHeight="14.4" x14ac:dyDescent="0.3"/>
  <sheetData>
    <row r="1" spans="1:12" x14ac:dyDescent="0.3">
      <c r="A1" t="s">
        <v>32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2" x14ac:dyDescent="0.3">
      <c r="A4">
        <v>35846147</v>
      </c>
      <c r="B4">
        <v>35846218</v>
      </c>
      <c r="C4" t="s">
        <v>9</v>
      </c>
      <c r="D4">
        <v>30314</v>
      </c>
      <c r="E4">
        <v>148400</v>
      </c>
      <c r="F4" t="s">
        <v>10</v>
      </c>
      <c r="G4">
        <v>923</v>
      </c>
      <c r="H4">
        <v>10380</v>
      </c>
      <c r="I4" t="s">
        <v>11</v>
      </c>
    </row>
    <row r="5" spans="1:12" x14ac:dyDescent="0.3">
      <c r="A5">
        <v>35846147</v>
      </c>
      <c r="B5">
        <v>35846218</v>
      </c>
      <c r="C5" t="s">
        <v>9</v>
      </c>
      <c r="D5">
        <v>30314</v>
      </c>
      <c r="E5">
        <v>148400</v>
      </c>
      <c r="F5" t="s">
        <v>10</v>
      </c>
      <c r="G5">
        <v>923</v>
      </c>
      <c r="H5">
        <v>10380</v>
      </c>
      <c r="I5" t="s">
        <v>11</v>
      </c>
    </row>
    <row r="6" spans="1:12" x14ac:dyDescent="0.3">
      <c r="A6">
        <v>35846147</v>
      </c>
      <c r="B6">
        <v>35846219</v>
      </c>
      <c r="C6" t="s">
        <v>12</v>
      </c>
      <c r="D6">
        <v>30314</v>
      </c>
      <c r="E6">
        <v>137500</v>
      </c>
      <c r="F6" t="s">
        <v>10</v>
      </c>
      <c r="G6">
        <v>936</v>
      </c>
      <c r="H6">
        <v>10201</v>
      </c>
      <c r="I6" t="s">
        <v>11</v>
      </c>
    </row>
    <row r="7" spans="1:12" x14ac:dyDescent="0.3">
      <c r="A7">
        <v>35846147</v>
      </c>
      <c r="B7">
        <v>35846219</v>
      </c>
      <c r="C7" t="s">
        <v>12</v>
      </c>
      <c r="D7">
        <v>30314</v>
      </c>
      <c r="E7">
        <v>137500</v>
      </c>
      <c r="F7" t="s">
        <v>10</v>
      </c>
      <c r="G7">
        <v>936</v>
      </c>
      <c r="H7">
        <v>10201</v>
      </c>
      <c r="I7" t="s">
        <v>11</v>
      </c>
      <c r="L7">
        <f>MIN(G4:G32)</f>
        <v>923</v>
      </c>
    </row>
    <row r="8" spans="1:12" x14ac:dyDescent="0.3">
      <c r="A8">
        <v>35846147</v>
      </c>
      <c r="B8">
        <v>35846220</v>
      </c>
      <c r="C8" t="s">
        <v>13</v>
      </c>
      <c r="D8">
        <v>30314</v>
      </c>
      <c r="E8">
        <v>176800</v>
      </c>
      <c r="F8" t="s">
        <v>14</v>
      </c>
      <c r="G8">
        <v>1504</v>
      </c>
      <c r="H8">
        <v>9962</v>
      </c>
      <c r="I8" t="s">
        <v>11</v>
      </c>
    </row>
    <row r="9" spans="1:12" x14ac:dyDescent="0.3">
      <c r="A9">
        <v>35846147</v>
      </c>
      <c r="B9">
        <v>35846220</v>
      </c>
      <c r="C9" t="s">
        <v>13</v>
      </c>
      <c r="D9">
        <v>30314</v>
      </c>
      <c r="E9">
        <v>176800</v>
      </c>
      <c r="F9" t="s">
        <v>14</v>
      </c>
      <c r="G9">
        <v>1504</v>
      </c>
      <c r="H9">
        <v>9962</v>
      </c>
      <c r="I9" t="s">
        <v>11</v>
      </c>
    </row>
    <row r="10" spans="1:12" x14ac:dyDescent="0.3">
      <c r="A10">
        <v>35846147</v>
      </c>
      <c r="B10">
        <v>35846236</v>
      </c>
      <c r="C10" t="s">
        <v>15</v>
      </c>
      <c r="D10">
        <v>30314</v>
      </c>
      <c r="E10">
        <v>178300</v>
      </c>
      <c r="F10" t="s">
        <v>10</v>
      </c>
      <c r="G10">
        <v>1040</v>
      </c>
      <c r="H10">
        <v>8712</v>
      </c>
      <c r="I10" t="s">
        <v>16</v>
      </c>
    </row>
    <row r="11" spans="1:12" x14ac:dyDescent="0.3">
      <c r="A11">
        <v>35846147</v>
      </c>
      <c r="B11">
        <v>35846236</v>
      </c>
      <c r="C11" t="s">
        <v>15</v>
      </c>
      <c r="D11">
        <v>30314</v>
      </c>
      <c r="E11">
        <v>178300</v>
      </c>
      <c r="F11" t="s">
        <v>10</v>
      </c>
      <c r="G11">
        <v>1040</v>
      </c>
      <c r="H11">
        <v>8712</v>
      </c>
      <c r="I11" t="s">
        <v>16</v>
      </c>
    </row>
    <row r="12" spans="1:12" x14ac:dyDescent="0.3">
      <c r="A12">
        <v>35846147</v>
      </c>
      <c r="B12">
        <v>35846149</v>
      </c>
      <c r="C12" t="s">
        <v>17</v>
      </c>
      <c r="D12">
        <v>30314</v>
      </c>
      <c r="E12">
        <v>166900</v>
      </c>
      <c r="F12" t="s">
        <v>10</v>
      </c>
      <c r="G12">
        <v>1312</v>
      </c>
      <c r="H12">
        <v>10140</v>
      </c>
      <c r="I12" t="s">
        <v>16</v>
      </c>
    </row>
    <row r="13" spans="1:12" x14ac:dyDescent="0.3">
      <c r="A13">
        <v>35846147</v>
      </c>
      <c r="B13">
        <v>35846149</v>
      </c>
      <c r="C13" t="s">
        <v>17</v>
      </c>
      <c r="D13">
        <v>30314</v>
      </c>
      <c r="E13">
        <v>166900</v>
      </c>
      <c r="F13" t="s">
        <v>10</v>
      </c>
      <c r="G13">
        <v>1312</v>
      </c>
      <c r="H13">
        <v>10140</v>
      </c>
      <c r="I13" t="s">
        <v>16</v>
      </c>
    </row>
    <row r="14" spans="1:12" x14ac:dyDescent="0.3">
      <c r="A14">
        <v>35846147</v>
      </c>
      <c r="B14">
        <v>35846148</v>
      </c>
      <c r="C14" t="s">
        <v>18</v>
      </c>
      <c r="D14">
        <v>30314</v>
      </c>
      <c r="E14">
        <v>300000</v>
      </c>
      <c r="F14" t="s">
        <v>10</v>
      </c>
      <c r="G14">
        <v>1434</v>
      </c>
      <c r="H14">
        <v>10140</v>
      </c>
      <c r="I14" t="s">
        <v>16</v>
      </c>
    </row>
    <row r="15" spans="1:12" x14ac:dyDescent="0.3">
      <c r="A15">
        <v>35846147</v>
      </c>
      <c r="B15">
        <v>35846148</v>
      </c>
      <c r="C15" t="s">
        <v>18</v>
      </c>
      <c r="D15">
        <v>30314</v>
      </c>
      <c r="E15">
        <v>300000</v>
      </c>
      <c r="F15" t="s">
        <v>10</v>
      </c>
      <c r="G15">
        <v>1434</v>
      </c>
      <c r="H15">
        <v>10140</v>
      </c>
      <c r="I15" t="s">
        <v>16</v>
      </c>
    </row>
    <row r="16" spans="1:12" x14ac:dyDescent="0.3">
      <c r="A16">
        <v>35846147</v>
      </c>
      <c r="B16">
        <v>35846146</v>
      </c>
      <c r="C16" t="s">
        <v>19</v>
      </c>
      <c r="D16">
        <v>30314</v>
      </c>
      <c r="E16">
        <v>306300</v>
      </c>
      <c r="F16" t="s">
        <v>10</v>
      </c>
      <c r="G16">
        <v>1535</v>
      </c>
      <c r="H16">
        <v>10454</v>
      </c>
      <c r="I16" t="s">
        <v>16</v>
      </c>
    </row>
    <row r="17" spans="1:9" x14ac:dyDescent="0.3">
      <c r="A17">
        <v>35846147</v>
      </c>
      <c r="B17">
        <v>35846146</v>
      </c>
      <c r="C17" t="s">
        <v>19</v>
      </c>
      <c r="D17">
        <v>30314</v>
      </c>
      <c r="E17">
        <v>306300</v>
      </c>
      <c r="F17" t="s">
        <v>10</v>
      </c>
      <c r="G17">
        <v>1535</v>
      </c>
      <c r="H17">
        <v>10454</v>
      </c>
      <c r="I17" t="s">
        <v>16</v>
      </c>
    </row>
    <row r="18" spans="1:9" x14ac:dyDescent="0.3">
      <c r="A18">
        <v>35846147</v>
      </c>
      <c r="B18">
        <v>35846171</v>
      </c>
      <c r="C18" t="s">
        <v>20</v>
      </c>
      <c r="D18">
        <v>30314</v>
      </c>
      <c r="E18">
        <v>239400</v>
      </c>
      <c r="F18" t="s">
        <v>10</v>
      </c>
      <c r="G18">
        <v>1766</v>
      </c>
      <c r="H18">
        <v>0.47</v>
      </c>
      <c r="I18" t="s">
        <v>16</v>
      </c>
    </row>
    <row r="19" spans="1:9" x14ac:dyDescent="0.3">
      <c r="A19">
        <v>35846147</v>
      </c>
      <c r="B19">
        <v>35846171</v>
      </c>
      <c r="C19" t="s">
        <v>20</v>
      </c>
      <c r="D19">
        <v>30314</v>
      </c>
      <c r="E19">
        <v>239400</v>
      </c>
      <c r="F19" t="s">
        <v>10</v>
      </c>
      <c r="G19">
        <v>1766</v>
      </c>
      <c r="H19">
        <v>0.47</v>
      </c>
      <c r="I19" t="s">
        <v>16</v>
      </c>
    </row>
    <row r="20" spans="1:9" x14ac:dyDescent="0.3">
      <c r="A20">
        <v>35877638</v>
      </c>
      <c r="B20">
        <v>35877691</v>
      </c>
      <c r="C20" t="s">
        <v>21</v>
      </c>
      <c r="D20">
        <v>30315</v>
      </c>
      <c r="E20">
        <v>718300</v>
      </c>
      <c r="F20" t="s">
        <v>22</v>
      </c>
      <c r="G20">
        <v>2156</v>
      </c>
      <c r="H20">
        <v>6534</v>
      </c>
      <c r="I20" t="s">
        <v>11</v>
      </c>
    </row>
    <row r="21" spans="1:9" x14ac:dyDescent="0.3">
      <c r="A21">
        <v>35877638</v>
      </c>
      <c r="B21">
        <v>35877691</v>
      </c>
      <c r="C21" t="s">
        <v>21</v>
      </c>
      <c r="D21">
        <v>30315</v>
      </c>
      <c r="E21">
        <v>718300</v>
      </c>
      <c r="F21" t="s">
        <v>22</v>
      </c>
      <c r="G21">
        <v>2156</v>
      </c>
      <c r="H21">
        <v>6534</v>
      </c>
      <c r="I21" t="s">
        <v>11</v>
      </c>
    </row>
    <row r="22" spans="1:9" x14ac:dyDescent="0.3">
      <c r="A22">
        <v>35877638</v>
      </c>
      <c r="B22">
        <v>2078935831</v>
      </c>
      <c r="C22" t="s">
        <v>23</v>
      </c>
      <c r="D22">
        <v>30315</v>
      </c>
      <c r="E22">
        <v>0</v>
      </c>
      <c r="F22" t="s">
        <v>24</v>
      </c>
      <c r="G22">
        <v>1200</v>
      </c>
      <c r="H22">
        <v>6534</v>
      </c>
      <c r="I22" t="s">
        <v>11</v>
      </c>
    </row>
    <row r="23" spans="1:9" x14ac:dyDescent="0.3">
      <c r="A23">
        <v>35877638</v>
      </c>
      <c r="B23">
        <v>2078935831</v>
      </c>
      <c r="C23" t="s">
        <v>23</v>
      </c>
      <c r="D23">
        <v>30315</v>
      </c>
      <c r="E23">
        <v>0</v>
      </c>
      <c r="F23" t="s">
        <v>24</v>
      </c>
      <c r="G23">
        <v>1200</v>
      </c>
      <c r="H23">
        <v>6534</v>
      </c>
      <c r="I23" t="s">
        <v>11</v>
      </c>
    </row>
    <row r="24" spans="1:9" x14ac:dyDescent="0.3">
      <c r="A24">
        <v>35877638</v>
      </c>
      <c r="B24">
        <v>35877640</v>
      </c>
      <c r="C24" t="s">
        <v>25</v>
      </c>
      <c r="D24">
        <v>30315</v>
      </c>
      <c r="E24">
        <v>561300</v>
      </c>
      <c r="F24" t="s">
        <v>22</v>
      </c>
      <c r="G24">
        <v>1304</v>
      </c>
      <c r="H24">
        <v>6499</v>
      </c>
      <c r="I24" t="s">
        <v>11</v>
      </c>
    </row>
    <row r="25" spans="1:9" x14ac:dyDescent="0.3">
      <c r="A25">
        <v>35877638</v>
      </c>
      <c r="B25">
        <v>35877640</v>
      </c>
      <c r="C25" t="s">
        <v>25</v>
      </c>
      <c r="D25">
        <v>30315</v>
      </c>
      <c r="E25">
        <v>561300</v>
      </c>
      <c r="F25" t="s">
        <v>22</v>
      </c>
      <c r="G25">
        <v>1304</v>
      </c>
      <c r="H25">
        <v>6499</v>
      </c>
      <c r="I25" t="s">
        <v>11</v>
      </c>
    </row>
    <row r="26" spans="1:9" x14ac:dyDescent="0.3">
      <c r="A26">
        <v>35877638</v>
      </c>
      <c r="B26">
        <v>35877637</v>
      </c>
      <c r="C26" t="s">
        <v>26</v>
      </c>
      <c r="D26">
        <v>30315</v>
      </c>
      <c r="E26">
        <v>553600</v>
      </c>
      <c r="F26" t="s">
        <v>10</v>
      </c>
      <c r="G26">
        <v>1448</v>
      </c>
      <c r="H26">
        <v>5175</v>
      </c>
      <c r="I26" t="s">
        <v>11</v>
      </c>
    </row>
    <row r="27" spans="1:9" x14ac:dyDescent="0.3">
      <c r="A27">
        <v>35877638</v>
      </c>
      <c r="B27">
        <v>35877637</v>
      </c>
      <c r="C27" t="s">
        <v>26</v>
      </c>
      <c r="D27">
        <v>30315</v>
      </c>
      <c r="E27">
        <v>553600</v>
      </c>
      <c r="F27" t="s">
        <v>10</v>
      </c>
      <c r="G27">
        <v>1448</v>
      </c>
      <c r="H27">
        <v>5175</v>
      </c>
      <c r="I27" t="s">
        <v>11</v>
      </c>
    </row>
    <row r="28" spans="1:9" x14ac:dyDescent="0.3">
      <c r="A28">
        <v>35877638</v>
      </c>
      <c r="B28">
        <v>35877639</v>
      </c>
      <c r="C28" t="s">
        <v>27</v>
      </c>
      <c r="D28">
        <v>30315</v>
      </c>
      <c r="E28">
        <v>634600</v>
      </c>
      <c r="F28" t="s">
        <v>10</v>
      </c>
      <c r="G28">
        <v>1770</v>
      </c>
      <c r="H28">
        <v>5183</v>
      </c>
      <c r="I28" t="s">
        <v>11</v>
      </c>
    </row>
    <row r="29" spans="1:9" x14ac:dyDescent="0.3">
      <c r="A29">
        <v>35877638</v>
      </c>
      <c r="B29">
        <v>35877639</v>
      </c>
      <c r="C29" t="s">
        <v>27</v>
      </c>
      <c r="D29">
        <v>30315</v>
      </c>
      <c r="E29">
        <v>634600</v>
      </c>
      <c r="F29" t="s">
        <v>10</v>
      </c>
      <c r="G29">
        <v>1770</v>
      </c>
      <c r="H29">
        <v>5183</v>
      </c>
      <c r="I29" t="s">
        <v>11</v>
      </c>
    </row>
    <row r="30" spans="1:9" x14ac:dyDescent="0.3">
      <c r="A30">
        <v>35877638</v>
      </c>
      <c r="B30">
        <v>35877641</v>
      </c>
      <c r="C30" t="s">
        <v>28</v>
      </c>
      <c r="D30">
        <v>30315</v>
      </c>
      <c r="E30">
        <v>419100</v>
      </c>
      <c r="F30" t="s">
        <v>10</v>
      </c>
      <c r="G30">
        <v>1613</v>
      </c>
      <c r="H30">
        <v>2888</v>
      </c>
      <c r="I30" t="s">
        <v>11</v>
      </c>
    </row>
    <row r="31" spans="1:9" x14ac:dyDescent="0.3">
      <c r="A31">
        <v>35877638</v>
      </c>
      <c r="B31">
        <v>35877641</v>
      </c>
      <c r="C31" t="s">
        <v>28</v>
      </c>
      <c r="D31">
        <v>30315</v>
      </c>
      <c r="E31">
        <v>419100</v>
      </c>
      <c r="F31" t="s">
        <v>10</v>
      </c>
      <c r="G31">
        <v>1613</v>
      </c>
      <c r="H31">
        <v>2888</v>
      </c>
      <c r="I31" t="s">
        <v>11</v>
      </c>
    </row>
    <row r="32" spans="1:9" x14ac:dyDescent="0.3">
      <c r="A32">
        <v>35877638</v>
      </c>
      <c r="B32">
        <v>35877642</v>
      </c>
      <c r="C32" t="s">
        <v>29</v>
      </c>
      <c r="D32">
        <v>30315</v>
      </c>
      <c r="E32">
        <v>632000</v>
      </c>
      <c r="F32" t="s">
        <v>22</v>
      </c>
      <c r="G32">
        <v>1888</v>
      </c>
      <c r="H32">
        <v>2888</v>
      </c>
      <c r="I3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8E49-05FC-4D88-ABA4-30C9B0790D01}">
  <dimension ref="A1:K32"/>
  <sheetViews>
    <sheetView zoomScale="75" zoomScaleNormal="75" workbookViewId="0">
      <selection activeCell="K8" sqref="K8"/>
    </sheetView>
  </sheetViews>
  <sheetFormatPr defaultRowHeight="14.4" x14ac:dyDescent="0.3"/>
  <cols>
    <col min="2" max="2" width="15.44140625" customWidth="1"/>
    <col min="3" max="3" width="28.33203125" customWidth="1"/>
    <col min="4" max="4" width="16" customWidth="1"/>
    <col min="5" max="5" width="17.88671875" customWidth="1"/>
    <col min="6" max="6" width="19.88671875" customWidth="1"/>
    <col min="7" max="7" width="21.88671875" customWidth="1"/>
    <col min="8" max="8" width="22.33203125" customWidth="1"/>
    <col min="9" max="9" width="22.88671875" customWidth="1"/>
  </cols>
  <sheetData>
    <row r="1" spans="1:11" x14ac:dyDescent="0.3">
      <c r="A1" t="s">
        <v>31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>
        <v>35846147</v>
      </c>
      <c r="B4">
        <v>35846218</v>
      </c>
      <c r="C4" t="s">
        <v>9</v>
      </c>
      <c r="D4">
        <v>30314</v>
      </c>
      <c r="E4">
        <v>148400</v>
      </c>
      <c r="F4" t="s">
        <v>10</v>
      </c>
      <c r="G4">
        <v>923</v>
      </c>
      <c r="H4">
        <v>10380</v>
      </c>
      <c r="I4" t="s">
        <v>11</v>
      </c>
    </row>
    <row r="5" spans="1:11" x14ac:dyDescent="0.3">
      <c r="A5">
        <v>35846147</v>
      </c>
      <c r="B5">
        <v>35846218</v>
      </c>
      <c r="C5" t="s">
        <v>9</v>
      </c>
      <c r="D5">
        <v>30314</v>
      </c>
      <c r="E5">
        <v>148400</v>
      </c>
      <c r="F5" t="s">
        <v>10</v>
      </c>
      <c r="G5">
        <v>923</v>
      </c>
      <c r="H5">
        <v>10380</v>
      </c>
      <c r="I5" t="s">
        <v>11</v>
      </c>
    </row>
    <row r="6" spans="1:11" x14ac:dyDescent="0.3">
      <c r="A6">
        <v>35846147</v>
      </c>
      <c r="B6">
        <v>35846219</v>
      </c>
      <c r="C6" t="s">
        <v>12</v>
      </c>
      <c r="D6">
        <v>30314</v>
      </c>
      <c r="E6">
        <v>137500</v>
      </c>
      <c r="F6" t="s">
        <v>10</v>
      </c>
      <c r="G6">
        <v>936</v>
      </c>
      <c r="H6">
        <v>10201</v>
      </c>
      <c r="I6" t="s">
        <v>11</v>
      </c>
    </row>
    <row r="7" spans="1:11" x14ac:dyDescent="0.3">
      <c r="A7">
        <v>35846147</v>
      </c>
      <c r="B7">
        <v>35846219</v>
      </c>
      <c r="C7" t="s">
        <v>12</v>
      </c>
      <c r="D7">
        <v>30314</v>
      </c>
      <c r="E7">
        <v>137500</v>
      </c>
      <c r="F7" t="s">
        <v>10</v>
      </c>
      <c r="G7">
        <v>936</v>
      </c>
      <c r="H7">
        <v>10201</v>
      </c>
      <c r="I7" t="s">
        <v>11</v>
      </c>
      <c r="K7">
        <f>AVERAGEIF(F4:F32,"Single Family",H4:H32)</f>
        <v>7327.3469999999998</v>
      </c>
    </row>
    <row r="8" spans="1:11" x14ac:dyDescent="0.3">
      <c r="A8">
        <v>35846147</v>
      </c>
      <c r="B8">
        <v>35846220</v>
      </c>
      <c r="C8" t="s">
        <v>13</v>
      </c>
      <c r="D8">
        <v>30314</v>
      </c>
      <c r="E8">
        <v>176800</v>
      </c>
      <c r="F8" t="s">
        <v>14</v>
      </c>
      <c r="G8">
        <v>1504</v>
      </c>
      <c r="H8">
        <v>9962</v>
      </c>
      <c r="I8" t="s">
        <v>11</v>
      </c>
    </row>
    <row r="9" spans="1:11" x14ac:dyDescent="0.3">
      <c r="A9">
        <v>35846147</v>
      </c>
      <c r="B9">
        <v>35846220</v>
      </c>
      <c r="C9" t="s">
        <v>13</v>
      </c>
      <c r="D9">
        <v>30314</v>
      </c>
      <c r="E9">
        <v>176800</v>
      </c>
      <c r="F9" t="s">
        <v>14</v>
      </c>
      <c r="G9">
        <v>1504</v>
      </c>
      <c r="H9">
        <v>9962</v>
      </c>
      <c r="I9" t="s">
        <v>11</v>
      </c>
    </row>
    <row r="10" spans="1:11" x14ac:dyDescent="0.3">
      <c r="A10">
        <v>35846147</v>
      </c>
      <c r="B10">
        <v>35846236</v>
      </c>
      <c r="C10" t="s">
        <v>15</v>
      </c>
      <c r="D10">
        <v>30314</v>
      </c>
      <c r="E10">
        <v>178300</v>
      </c>
      <c r="F10" t="s">
        <v>10</v>
      </c>
      <c r="G10">
        <v>1040</v>
      </c>
      <c r="H10">
        <v>8712</v>
      </c>
      <c r="I10" t="s">
        <v>16</v>
      </c>
    </row>
    <row r="11" spans="1:11" x14ac:dyDescent="0.3">
      <c r="A11">
        <v>35846147</v>
      </c>
      <c r="B11">
        <v>35846236</v>
      </c>
      <c r="C11" t="s">
        <v>15</v>
      </c>
      <c r="D11">
        <v>30314</v>
      </c>
      <c r="E11">
        <v>178300</v>
      </c>
      <c r="F11" t="s">
        <v>10</v>
      </c>
      <c r="G11">
        <v>1040</v>
      </c>
      <c r="H11">
        <v>8712</v>
      </c>
      <c r="I11" t="s">
        <v>16</v>
      </c>
    </row>
    <row r="12" spans="1:11" x14ac:dyDescent="0.3">
      <c r="A12">
        <v>35846147</v>
      </c>
      <c r="B12">
        <v>35846149</v>
      </c>
      <c r="C12" t="s">
        <v>17</v>
      </c>
      <c r="D12">
        <v>30314</v>
      </c>
      <c r="E12">
        <v>166900</v>
      </c>
      <c r="F12" t="s">
        <v>10</v>
      </c>
      <c r="G12">
        <v>1312</v>
      </c>
      <c r="H12">
        <v>10140</v>
      </c>
      <c r="I12" t="s">
        <v>16</v>
      </c>
    </row>
    <row r="13" spans="1:11" x14ac:dyDescent="0.3">
      <c r="A13">
        <v>35846147</v>
      </c>
      <c r="B13">
        <v>35846149</v>
      </c>
      <c r="C13" t="s">
        <v>17</v>
      </c>
      <c r="D13">
        <v>30314</v>
      </c>
      <c r="E13">
        <v>166900</v>
      </c>
      <c r="F13" t="s">
        <v>10</v>
      </c>
      <c r="G13">
        <v>1312</v>
      </c>
      <c r="H13">
        <v>10140</v>
      </c>
      <c r="I13" t="s">
        <v>16</v>
      </c>
    </row>
    <row r="14" spans="1:11" x14ac:dyDescent="0.3">
      <c r="A14">
        <v>35846147</v>
      </c>
      <c r="B14">
        <v>35846148</v>
      </c>
      <c r="C14" t="s">
        <v>18</v>
      </c>
      <c r="D14">
        <v>30314</v>
      </c>
      <c r="E14">
        <v>300000</v>
      </c>
      <c r="F14" t="s">
        <v>10</v>
      </c>
      <c r="G14">
        <v>1434</v>
      </c>
      <c r="H14">
        <v>10140</v>
      </c>
      <c r="I14" t="s">
        <v>16</v>
      </c>
    </row>
    <row r="15" spans="1:11" x14ac:dyDescent="0.3">
      <c r="A15">
        <v>35846147</v>
      </c>
      <c r="B15">
        <v>35846148</v>
      </c>
      <c r="C15" t="s">
        <v>18</v>
      </c>
      <c r="D15">
        <v>30314</v>
      </c>
      <c r="E15">
        <v>300000</v>
      </c>
      <c r="F15" t="s">
        <v>10</v>
      </c>
      <c r="G15">
        <v>1434</v>
      </c>
      <c r="H15">
        <v>10140</v>
      </c>
      <c r="I15" t="s">
        <v>16</v>
      </c>
    </row>
    <row r="16" spans="1:11" x14ac:dyDescent="0.3">
      <c r="A16">
        <v>35846147</v>
      </c>
      <c r="B16">
        <v>35846146</v>
      </c>
      <c r="C16" t="s">
        <v>19</v>
      </c>
      <c r="D16">
        <v>30314</v>
      </c>
      <c r="E16">
        <v>306300</v>
      </c>
      <c r="F16" t="s">
        <v>10</v>
      </c>
      <c r="G16">
        <v>1535</v>
      </c>
      <c r="H16">
        <v>10454</v>
      </c>
      <c r="I16" t="s">
        <v>16</v>
      </c>
    </row>
    <row r="17" spans="1:9" x14ac:dyDescent="0.3">
      <c r="A17">
        <v>35846147</v>
      </c>
      <c r="B17">
        <v>35846146</v>
      </c>
      <c r="C17" t="s">
        <v>19</v>
      </c>
      <c r="D17">
        <v>30314</v>
      </c>
      <c r="E17">
        <v>306300</v>
      </c>
      <c r="F17" t="s">
        <v>10</v>
      </c>
      <c r="G17">
        <v>1535</v>
      </c>
      <c r="H17">
        <v>10454</v>
      </c>
      <c r="I17" t="s">
        <v>16</v>
      </c>
    </row>
    <row r="18" spans="1:9" x14ac:dyDescent="0.3">
      <c r="A18">
        <v>35846147</v>
      </c>
      <c r="B18">
        <v>35846171</v>
      </c>
      <c r="C18" t="s">
        <v>20</v>
      </c>
      <c r="D18">
        <v>30314</v>
      </c>
      <c r="E18">
        <v>239400</v>
      </c>
      <c r="F18" t="s">
        <v>10</v>
      </c>
      <c r="G18">
        <v>1766</v>
      </c>
      <c r="H18">
        <v>0.47</v>
      </c>
      <c r="I18" t="s">
        <v>16</v>
      </c>
    </row>
    <row r="19" spans="1:9" x14ac:dyDescent="0.3">
      <c r="A19">
        <v>35846147</v>
      </c>
      <c r="B19">
        <v>35846171</v>
      </c>
      <c r="C19" t="s">
        <v>20</v>
      </c>
      <c r="D19">
        <v>30314</v>
      </c>
      <c r="E19">
        <v>239400</v>
      </c>
      <c r="F19" t="s">
        <v>10</v>
      </c>
      <c r="G19">
        <v>1766</v>
      </c>
      <c r="H19">
        <v>0.47</v>
      </c>
      <c r="I19" t="s">
        <v>16</v>
      </c>
    </row>
    <row r="20" spans="1:9" x14ac:dyDescent="0.3">
      <c r="A20">
        <v>35877638</v>
      </c>
      <c r="B20">
        <v>35877691</v>
      </c>
      <c r="C20" t="s">
        <v>21</v>
      </c>
      <c r="D20">
        <v>30315</v>
      </c>
      <c r="E20">
        <v>718300</v>
      </c>
      <c r="F20" t="s">
        <v>22</v>
      </c>
      <c r="G20">
        <v>2156</v>
      </c>
      <c r="H20">
        <v>6534</v>
      </c>
      <c r="I20" t="s">
        <v>11</v>
      </c>
    </row>
    <row r="21" spans="1:9" x14ac:dyDescent="0.3">
      <c r="A21">
        <v>35877638</v>
      </c>
      <c r="B21">
        <v>35877691</v>
      </c>
      <c r="C21" t="s">
        <v>21</v>
      </c>
      <c r="D21">
        <v>30315</v>
      </c>
      <c r="E21">
        <v>718300</v>
      </c>
      <c r="F21" t="s">
        <v>22</v>
      </c>
      <c r="G21">
        <v>2156</v>
      </c>
      <c r="H21">
        <v>6534</v>
      </c>
      <c r="I21" t="s">
        <v>11</v>
      </c>
    </row>
    <row r="22" spans="1:9" x14ac:dyDescent="0.3">
      <c r="A22">
        <v>35877638</v>
      </c>
      <c r="B22">
        <v>2078935831</v>
      </c>
      <c r="C22" t="s">
        <v>23</v>
      </c>
      <c r="D22">
        <v>30315</v>
      </c>
      <c r="E22">
        <v>0</v>
      </c>
      <c r="F22" t="s">
        <v>24</v>
      </c>
      <c r="G22">
        <v>1200</v>
      </c>
      <c r="H22">
        <v>6534</v>
      </c>
      <c r="I22" t="s">
        <v>11</v>
      </c>
    </row>
    <row r="23" spans="1:9" x14ac:dyDescent="0.3">
      <c r="A23">
        <v>35877638</v>
      </c>
      <c r="B23">
        <v>2078935831</v>
      </c>
      <c r="C23" t="s">
        <v>23</v>
      </c>
      <c r="D23">
        <v>30315</v>
      </c>
      <c r="E23">
        <v>0</v>
      </c>
      <c r="F23" t="s">
        <v>24</v>
      </c>
      <c r="G23">
        <v>1200</v>
      </c>
      <c r="H23">
        <v>6534</v>
      </c>
      <c r="I23" t="s">
        <v>11</v>
      </c>
    </row>
    <row r="24" spans="1:9" x14ac:dyDescent="0.3">
      <c r="A24">
        <v>35877638</v>
      </c>
      <c r="B24">
        <v>35877640</v>
      </c>
      <c r="C24" t="s">
        <v>25</v>
      </c>
      <c r="D24">
        <v>30315</v>
      </c>
      <c r="E24">
        <v>561300</v>
      </c>
      <c r="F24" t="s">
        <v>22</v>
      </c>
      <c r="G24">
        <v>1304</v>
      </c>
      <c r="H24">
        <v>6499</v>
      </c>
      <c r="I24" t="s">
        <v>11</v>
      </c>
    </row>
    <row r="25" spans="1:9" x14ac:dyDescent="0.3">
      <c r="A25">
        <v>35877638</v>
      </c>
      <c r="B25">
        <v>35877640</v>
      </c>
      <c r="C25" t="s">
        <v>25</v>
      </c>
      <c r="D25">
        <v>30315</v>
      </c>
      <c r="E25">
        <v>561300</v>
      </c>
      <c r="F25" t="s">
        <v>22</v>
      </c>
      <c r="G25">
        <v>1304</v>
      </c>
      <c r="H25">
        <v>6499</v>
      </c>
      <c r="I25" t="s">
        <v>11</v>
      </c>
    </row>
    <row r="26" spans="1:9" x14ac:dyDescent="0.3">
      <c r="A26">
        <v>35877638</v>
      </c>
      <c r="B26">
        <v>35877637</v>
      </c>
      <c r="C26" t="s">
        <v>26</v>
      </c>
      <c r="D26">
        <v>30315</v>
      </c>
      <c r="E26">
        <v>553600</v>
      </c>
      <c r="F26" t="s">
        <v>10</v>
      </c>
      <c r="G26">
        <v>1448</v>
      </c>
      <c r="H26">
        <v>5175</v>
      </c>
      <c r="I26" t="s">
        <v>11</v>
      </c>
    </row>
    <row r="27" spans="1:9" x14ac:dyDescent="0.3">
      <c r="A27">
        <v>35877638</v>
      </c>
      <c r="B27">
        <v>35877637</v>
      </c>
      <c r="C27" t="s">
        <v>26</v>
      </c>
      <c r="D27">
        <v>30315</v>
      </c>
      <c r="E27">
        <v>553600</v>
      </c>
      <c r="F27" t="s">
        <v>10</v>
      </c>
      <c r="G27">
        <v>1448</v>
      </c>
      <c r="H27">
        <v>5175</v>
      </c>
      <c r="I27" t="s">
        <v>11</v>
      </c>
    </row>
    <row r="28" spans="1:9" x14ac:dyDescent="0.3">
      <c r="A28">
        <v>35877638</v>
      </c>
      <c r="B28">
        <v>35877639</v>
      </c>
      <c r="C28" t="s">
        <v>27</v>
      </c>
      <c r="D28">
        <v>30315</v>
      </c>
      <c r="E28">
        <v>634600</v>
      </c>
      <c r="F28" t="s">
        <v>10</v>
      </c>
      <c r="G28">
        <v>1770</v>
      </c>
      <c r="H28">
        <v>5183</v>
      </c>
      <c r="I28" t="s">
        <v>11</v>
      </c>
    </row>
    <row r="29" spans="1:9" x14ac:dyDescent="0.3">
      <c r="A29">
        <v>35877638</v>
      </c>
      <c r="B29">
        <v>35877639</v>
      </c>
      <c r="C29" t="s">
        <v>27</v>
      </c>
      <c r="D29">
        <v>30315</v>
      </c>
      <c r="E29">
        <v>634600</v>
      </c>
      <c r="F29" t="s">
        <v>10</v>
      </c>
      <c r="G29">
        <v>1770</v>
      </c>
      <c r="H29">
        <v>5183</v>
      </c>
      <c r="I29" t="s">
        <v>11</v>
      </c>
    </row>
    <row r="30" spans="1:9" x14ac:dyDescent="0.3">
      <c r="A30">
        <v>35877638</v>
      </c>
      <c r="B30">
        <v>35877641</v>
      </c>
      <c r="C30" t="s">
        <v>28</v>
      </c>
      <c r="D30">
        <v>30315</v>
      </c>
      <c r="E30">
        <v>419100</v>
      </c>
      <c r="F30" t="s">
        <v>10</v>
      </c>
      <c r="G30">
        <v>1613</v>
      </c>
      <c r="H30">
        <v>2888</v>
      </c>
      <c r="I30" t="s">
        <v>11</v>
      </c>
    </row>
    <row r="31" spans="1:9" x14ac:dyDescent="0.3">
      <c r="A31">
        <v>35877638</v>
      </c>
      <c r="B31">
        <v>35877641</v>
      </c>
      <c r="C31" t="s">
        <v>28</v>
      </c>
      <c r="D31">
        <v>30315</v>
      </c>
      <c r="E31">
        <v>419100</v>
      </c>
      <c r="F31" t="s">
        <v>10</v>
      </c>
      <c r="G31">
        <v>1613</v>
      </c>
      <c r="H31">
        <v>2888</v>
      </c>
      <c r="I31" t="s">
        <v>11</v>
      </c>
    </row>
    <row r="32" spans="1:9" x14ac:dyDescent="0.3">
      <c r="A32">
        <v>35877638</v>
      </c>
      <c r="B32">
        <v>35877642</v>
      </c>
      <c r="C32" t="s">
        <v>29</v>
      </c>
      <c r="D32">
        <v>30315</v>
      </c>
      <c r="E32">
        <v>632000</v>
      </c>
      <c r="F32" t="s">
        <v>22</v>
      </c>
      <c r="G32">
        <v>1888</v>
      </c>
      <c r="H32">
        <v>2888</v>
      </c>
      <c r="I32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EF2-1D78-45CA-82AC-39573C998F39}">
  <dimension ref="A1:J32"/>
  <sheetViews>
    <sheetView zoomScale="82" zoomScaleNormal="82" workbookViewId="0">
      <selection activeCell="J9" sqref="J9"/>
    </sheetView>
  </sheetViews>
  <sheetFormatPr defaultRowHeight="14.4" x14ac:dyDescent="0.3"/>
  <cols>
    <col min="1" max="1" width="17.5546875" customWidth="1"/>
    <col min="2" max="2" width="17.33203125" customWidth="1"/>
    <col min="3" max="3" width="24.6640625" customWidth="1"/>
    <col min="4" max="4" width="25.5546875" customWidth="1"/>
    <col min="5" max="5" width="21.5546875" customWidth="1"/>
    <col min="6" max="6" width="20" customWidth="1"/>
    <col min="7" max="7" width="23.6640625" customWidth="1"/>
    <col min="8" max="8" width="20.44140625" customWidth="1"/>
    <col min="9" max="9" width="25.33203125" customWidth="1"/>
    <col min="10" max="10" width="11" bestFit="1" customWidth="1"/>
  </cols>
  <sheetData>
    <row r="1" spans="1:10" x14ac:dyDescent="0.3">
      <c r="A1" t="s">
        <v>30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x14ac:dyDescent="0.3">
      <c r="A4">
        <v>35846147</v>
      </c>
      <c r="B4">
        <v>35846218</v>
      </c>
      <c r="C4" t="s">
        <v>9</v>
      </c>
      <c r="D4">
        <v>30314</v>
      </c>
      <c r="E4">
        <v>148400</v>
      </c>
      <c r="F4" t="s">
        <v>10</v>
      </c>
      <c r="G4">
        <v>923</v>
      </c>
      <c r="H4">
        <v>10380</v>
      </c>
      <c r="I4" t="s">
        <v>11</v>
      </c>
    </row>
    <row r="5" spans="1:10" x14ac:dyDescent="0.3">
      <c r="A5">
        <v>35846147</v>
      </c>
      <c r="B5">
        <v>35846218</v>
      </c>
      <c r="C5" t="s">
        <v>9</v>
      </c>
      <c r="D5">
        <v>30314</v>
      </c>
      <c r="E5">
        <v>148400</v>
      </c>
      <c r="F5" t="s">
        <v>10</v>
      </c>
      <c r="G5">
        <v>923</v>
      </c>
      <c r="H5">
        <v>10380</v>
      </c>
      <c r="I5" t="s">
        <v>11</v>
      </c>
    </row>
    <row r="6" spans="1:10" x14ac:dyDescent="0.3">
      <c r="A6">
        <v>35846147</v>
      </c>
      <c r="B6">
        <v>35846219</v>
      </c>
      <c r="C6" t="s">
        <v>12</v>
      </c>
      <c r="D6">
        <v>30314</v>
      </c>
      <c r="E6">
        <v>137500</v>
      </c>
      <c r="F6" t="s">
        <v>10</v>
      </c>
      <c r="G6">
        <v>936</v>
      </c>
      <c r="H6">
        <v>10201</v>
      </c>
      <c r="I6" t="s">
        <v>11</v>
      </c>
    </row>
    <row r="7" spans="1:10" x14ac:dyDescent="0.3">
      <c r="A7">
        <v>35846147</v>
      </c>
      <c r="B7">
        <v>35846219</v>
      </c>
      <c r="C7" t="s">
        <v>12</v>
      </c>
      <c r="D7">
        <v>30314</v>
      </c>
      <c r="E7">
        <v>137500</v>
      </c>
      <c r="F7" t="s">
        <v>10</v>
      </c>
      <c r="G7">
        <v>936</v>
      </c>
      <c r="H7">
        <v>10201</v>
      </c>
      <c r="I7" t="s">
        <v>11</v>
      </c>
    </row>
    <row r="8" spans="1:10" x14ac:dyDescent="0.3">
      <c r="A8">
        <v>35846147</v>
      </c>
      <c r="B8">
        <v>35846220</v>
      </c>
      <c r="C8" t="s">
        <v>13</v>
      </c>
      <c r="D8">
        <v>30314</v>
      </c>
      <c r="E8">
        <v>176800</v>
      </c>
      <c r="F8" t="s">
        <v>14</v>
      </c>
      <c r="G8">
        <v>1504</v>
      </c>
      <c r="H8">
        <v>9962</v>
      </c>
      <c r="I8" t="s">
        <v>11</v>
      </c>
      <c r="J8">
        <f>SUMIF(I4:I32,"Square Feet",B4:B32)</f>
        <v>4767603114</v>
      </c>
    </row>
    <row r="9" spans="1:10" x14ac:dyDescent="0.3">
      <c r="A9">
        <v>35846147</v>
      </c>
      <c r="B9">
        <v>35846220</v>
      </c>
      <c r="C9" t="s">
        <v>13</v>
      </c>
      <c r="D9">
        <v>30314</v>
      </c>
      <c r="E9">
        <v>176800</v>
      </c>
      <c r="F9" t="s">
        <v>14</v>
      </c>
      <c r="G9">
        <v>1504</v>
      </c>
      <c r="H9">
        <v>9962</v>
      </c>
      <c r="I9" t="s">
        <v>11</v>
      </c>
    </row>
    <row r="10" spans="1:10" x14ac:dyDescent="0.3">
      <c r="A10">
        <v>35846147</v>
      </c>
      <c r="B10">
        <v>35846236</v>
      </c>
      <c r="C10" t="s">
        <v>15</v>
      </c>
      <c r="D10">
        <v>30314</v>
      </c>
      <c r="E10">
        <v>178300</v>
      </c>
      <c r="F10" t="s">
        <v>10</v>
      </c>
      <c r="G10">
        <v>1040</v>
      </c>
      <c r="H10">
        <v>8712</v>
      </c>
      <c r="I10" t="s">
        <v>16</v>
      </c>
    </row>
    <row r="11" spans="1:10" x14ac:dyDescent="0.3">
      <c r="A11">
        <v>35846147</v>
      </c>
      <c r="B11">
        <v>35846236</v>
      </c>
      <c r="C11" t="s">
        <v>15</v>
      </c>
      <c r="D11">
        <v>30314</v>
      </c>
      <c r="E11">
        <v>178300</v>
      </c>
      <c r="F11" t="s">
        <v>10</v>
      </c>
      <c r="G11">
        <v>1040</v>
      </c>
      <c r="H11">
        <v>8712</v>
      </c>
      <c r="I11" t="s">
        <v>16</v>
      </c>
    </row>
    <row r="12" spans="1:10" x14ac:dyDescent="0.3">
      <c r="A12">
        <v>35846147</v>
      </c>
      <c r="B12">
        <v>35846149</v>
      </c>
      <c r="C12" t="s">
        <v>17</v>
      </c>
      <c r="D12">
        <v>30314</v>
      </c>
      <c r="E12">
        <v>166900</v>
      </c>
      <c r="F12" t="s">
        <v>10</v>
      </c>
      <c r="G12">
        <v>1312</v>
      </c>
      <c r="H12">
        <v>10140</v>
      </c>
      <c r="I12" t="s">
        <v>16</v>
      </c>
    </row>
    <row r="13" spans="1:10" x14ac:dyDescent="0.3">
      <c r="A13">
        <v>35846147</v>
      </c>
      <c r="B13">
        <v>35846149</v>
      </c>
      <c r="C13" t="s">
        <v>17</v>
      </c>
      <c r="D13">
        <v>30314</v>
      </c>
      <c r="E13">
        <v>166900</v>
      </c>
      <c r="F13" t="s">
        <v>10</v>
      </c>
      <c r="G13">
        <v>1312</v>
      </c>
      <c r="H13">
        <v>10140</v>
      </c>
      <c r="I13" t="s">
        <v>16</v>
      </c>
    </row>
    <row r="14" spans="1:10" x14ac:dyDescent="0.3">
      <c r="A14">
        <v>35846147</v>
      </c>
      <c r="B14">
        <v>35846148</v>
      </c>
      <c r="C14" t="s">
        <v>18</v>
      </c>
      <c r="D14">
        <v>30314</v>
      </c>
      <c r="E14">
        <v>300000</v>
      </c>
      <c r="F14" t="s">
        <v>10</v>
      </c>
      <c r="G14">
        <v>1434</v>
      </c>
      <c r="H14">
        <v>10140</v>
      </c>
      <c r="I14" t="s">
        <v>16</v>
      </c>
    </row>
    <row r="15" spans="1:10" x14ac:dyDescent="0.3">
      <c r="A15">
        <v>35846147</v>
      </c>
      <c r="B15">
        <v>35846148</v>
      </c>
      <c r="C15" t="s">
        <v>18</v>
      </c>
      <c r="D15">
        <v>30314</v>
      </c>
      <c r="E15">
        <v>300000</v>
      </c>
      <c r="F15" t="s">
        <v>10</v>
      </c>
      <c r="G15">
        <v>1434</v>
      </c>
      <c r="H15">
        <v>10140</v>
      </c>
      <c r="I15" t="s">
        <v>16</v>
      </c>
    </row>
    <row r="16" spans="1:10" x14ac:dyDescent="0.3">
      <c r="A16">
        <v>35846147</v>
      </c>
      <c r="B16">
        <v>35846146</v>
      </c>
      <c r="C16" t="s">
        <v>19</v>
      </c>
      <c r="D16">
        <v>30314</v>
      </c>
      <c r="E16">
        <v>306300</v>
      </c>
      <c r="F16" t="s">
        <v>10</v>
      </c>
      <c r="G16">
        <v>1535</v>
      </c>
      <c r="H16">
        <v>10454</v>
      </c>
      <c r="I16" t="s">
        <v>16</v>
      </c>
    </row>
    <row r="17" spans="1:9" x14ac:dyDescent="0.3">
      <c r="A17">
        <v>35846147</v>
      </c>
      <c r="B17">
        <v>35846146</v>
      </c>
      <c r="C17" t="s">
        <v>19</v>
      </c>
      <c r="D17">
        <v>30314</v>
      </c>
      <c r="E17">
        <v>306300</v>
      </c>
      <c r="F17" t="s">
        <v>10</v>
      </c>
      <c r="G17">
        <v>1535</v>
      </c>
      <c r="H17">
        <v>10454</v>
      </c>
      <c r="I17" t="s">
        <v>16</v>
      </c>
    </row>
    <row r="18" spans="1:9" x14ac:dyDescent="0.3">
      <c r="A18">
        <v>35846147</v>
      </c>
      <c r="B18">
        <v>35846171</v>
      </c>
      <c r="C18" t="s">
        <v>20</v>
      </c>
      <c r="D18">
        <v>30314</v>
      </c>
      <c r="E18">
        <v>239400</v>
      </c>
      <c r="F18" t="s">
        <v>10</v>
      </c>
      <c r="G18">
        <v>1766</v>
      </c>
      <c r="H18">
        <v>0.47</v>
      </c>
      <c r="I18" t="s">
        <v>16</v>
      </c>
    </row>
    <row r="19" spans="1:9" x14ac:dyDescent="0.3">
      <c r="A19">
        <v>35846147</v>
      </c>
      <c r="B19">
        <v>35846171</v>
      </c>
      <c r="C19" t="s">
        <v>20</v>
      </c>
      <c r="D19">
        <v>30314</v>
      </c>
      <c r="E19">
        <v>239400</v>
      </c>
      <c r="F19" t="s">
        <v>10</v>
      </c>
      <c r="G19">
        <v>1766</v>
      </c>
      <c r="H19">
        <v>0.47</v>
      </c>
      <c r="I19" t="s">
        <v>16</v>
      </c>
    </row>
    <row r="20" spans="1:9" x14ac:dyDescent="0.3">
      <c r="A20">
        <v>35877638</v>
      </c>
      <c r="B20">
        <v>35877691</v>
      </c>
      <c r="C20" t="s">
        <v>21</v>
      </c>
      <c r="D20">
        <v>30315</v>
      </c>
      <c r="E20">
        <v>718300</v>
      </c>
      <c r="F20" t="s">
        <v>22</v>
      </c>
      <c r="G20">
        <v>2156</v>
      </c>
      <c r="H20">
        <v>6534</v>
      </c>
      <c r="I20" t="s">
        <v>11</v>
      </c>
    </row>
    <row r="21" spans="1:9" x14ac:dyDescent="0.3">
      <c r="A21">
        <v>35877638</v>
      </c>
      <c r="B21">
        <v>35877691</v>
      </c>
      <c r="C21" t="s">
        <v>21</v>
      </c>
      <c r="D21">
        <v>30315</v>
      </c>
      <c r="E21">
        <v>718300</v>
      </c>
      <c r="F21" t="s">
        <v>22</v>
      </c>
      <c r="G21">
        <v>2156</v>
      </c>
      <c r="H21">
        <v>6534</v>
      </c>
      <c r="I21" t="s">
        <v>11</v>
      </c>
    </row>
    <row r="22" spans="1:9" x14ac:dyDescent="0.3">
      <c r="A22">
        <v>35877638</v>
      </c>
      <c r="B22">
        <v>2078935831</v>
      </c>
      <c r="C22" t="s">
        <v>23</v>
      </c>
      <c r="D22">
        <v>30315</v>
      </c>
      <c r="E22">
        <v>0</v>
      </c>
      <c r="F22" t="s">
        <v>24</v>
      </c>
      <c r="G22">
        <v>1200</v>
      </c>
      <c r="H22">
        <v>6534</v>
      </c>
      <c r="I22" t="s">
        <v>11</v>
      </c>
    </row>
    <row r="23" spans="1:9" x14ac:dyDescent="0.3">
      <c r="A23">
        <v>35877638</v>
      </c>
      <c r="B23">
        <v>2078935831</v>
      </c>
      <c r="C23" t="s">
        <v>23</v>
      </c>
      <c r="D23">
        <v>30315</v>
      </c>
      <c r="E23">
        <v>0</v>
      </c>
      <c r="F23" t="s">
        <v>24</v>
      </c>
      <c r="G23">
        <v>1200</v>
      </c>
      <c r="H23">
        <v>6534</v>
      </c>
      <c r="I23" t="s">
        <v>11</v>
      </c>
    </row>
    <row r="24" spans="1:9" x14ac:dyDescent="0.3">
      <c r="A24">
        <v>35877638</v>
      </c>
      <c r="B24">
        <v>35877640</v>
      </c>
      <c r="C24" t="s">
        <v>25</v>
      </c>
      <c r="D24">
        <v>30315</v>
      </c>
      <c r="E24">
        <v>561300</v>
      </c>
      <c r="F24" t="s">
        <v>22</v>
      </c>
      <c r="G24">
        <v>1304</v>
      </c>
      <c r="H24">
        <v>6499</v>
      </c>
      <c r="I24" t="s">
        <v>11</v>
      </c>
    </row>
    <row r="25" spans="1:9" x14ac:dyDescent="0.3">
      <c r="A25">
        <v>35877638</v>
      </c>
      <c r="B25">
        <v>35877640</v>
      </c>
      <c r="C25" t="s">
        <v>25</v>
      </c>
      <c r="D25">
        <v>30315</v>
      </c>
      <c r="E25">
        <v>561300</v>
      </c>
      <c r="F25" t="s">
        <v>22</v>
      </c>
      <c r="G25">
        <v>1304</v>
      </c>
      <c r="H25">
        <v>6499</v>
      </c>
      <c r="I25" t="s">
        <v>11</v>
      </c>
    </row>
    <row r="26" spans="1:9" x14ac:dyDescent="0.3">
      <c r="A26">
        <v>35877638</v>
      </c>
      <c r="B26">
        <v>35877637</v>
      </c>
      <c r="C26" t="s">
        <v>26</v>
      </c>
      <c r="D26">
        <v>30315</v>
      </c>
      <c r="E26">
        <v>553600</v>
      </c>
      <c r="F26" t="s">
        <v>10</v>
      </c>
      <c r="G26">
        <v>1448</v>
      </c>
      <c r="H26">
        <v>5175</v>
      </c>
      <c r="I26" t="s">
        <v>11</v>
      </c>
    </row>
    <row r="27" spans="1:9" x14ac:dyDescent="0.3">
      <c r="A27">
        <v>35877638</v>
      </c>
      <c r="B27">
        <v>35877637</v>
      </c>
      <c r="C27" t="s">
        <v>26</v>
      </c>
      <c r="D27">
        <v>30315</v>
      </c>
      <c r="E27">
        <v>553600</v>
      </c>
      <c r="F27" t="s">
        <v>10</v>
      </c>
      <c r="G27">
        <v>1448</v>
      </c>
      <c r="H27">
        <v>5175</v>
      </c>
      <c r="I27" t="s">
        <v>11</v>
      </c>
    </row>
    <row r="28" spans="1:9" x14ac:dyDescent="0.3">
      <c r="A28">
        <v>35877638</v>
      </c>
      <c r="B28">
        <v>35877639</v>
      </c>
      <c r="C28" t="s">
        <v>27</v>
      </c>
      <c r="D28">
        <v>30315</v>
      </c>
      <c r="E28">
        <v>634600</v>
      </c>
      <c r="F28" t="s">
        <v>10</v>
      </c>
      <c r="G28">
        <v>1770</v>
      </c>
      <c r="H28">
        <v>5183</v>
      </c>
      <c r="I28" t="s">
        <v>11</v>
      </c>
    </row>
    <row r="29" spans="1:9" x14ac:dyDescent="0.3">
      <c r="A29">
        <v>35877638</v>
      </c>
      <c r="B29">
        <v>35877639</v>
      </c>
      <c r="C29" t="s">
        <v>27</v>
      </c>
      <c r="D29">
        <v>30315</v>
      </c>
      <c r="E29">
        <v>634600</v>
      </c>
      <c r="F29" t="s">
        <v>10</v>
      </c>
      <c r="G29">
        <v>1770</v>
      </c>
      <c r="H29">
        <v>5183</v>
      </c>
      <c r="I29" t="s">
        <v>11</v>
      </c>
    </row>
    <row r="30" spans="1:9" x14ac:dyDescent="0.3">
      <c r="A30">
        <v>35877638</v>
      </c>
      <c r="B30">
        <v>35877641</v>
      </c>
      <c r="C30" t="s">
        <v>28</v>
      </c>
      <c r="D30">
        <v>30315</v>
      </c>
      <c r="E30">
        <v>419100</v>
      </c>
      <c r="F30" t="s">
        <v>10</v>
      </c>
      <c r="G30">
        <v>1613</v>
      </c>
      <c r="H30">
        <v>2888</v>
      </c>
      <c r="I30" t="s">
        <v>11</v>
      </c>
    </row>
    <row r="31" spans="1:9" x14ac:dyDescent="0.3">
      <c r="A31">
        <v>35877638</v>
      </c>
      <c r="B31">
        <v>35877641</v>
      </c>
      <c r="C31" t="s">
        <v>28</v>
      </c>
      <c r="D31">
        <v>30315</v>
      </c>
      <c r="E31">
        <v>419100</v>
      </c>
      <c r="F31" t="s">
        <v>10</v>
      </c>
      <c r="G31">
        <v>1613</v>
      </c>
      <c r="H31">
        <v>2888</v>
      </c>
      <c r="I31" t="s">
        <v>11</v>
      </c>
    </row>
    <row r="32" spans="1:9" x14ac:dyDescent="0.3">
      <c r="A32">
        <v>35877638</v>
      </c>
      <c r="B32">
        <v>35877642</v>
      </c>
      <c r="C32" t="s">
        <v>29</v>
      </c>
      <c r="D32">
        <v>30315</v>
      </c>
      <c r="E32">
        <v>632000</v>
      </c>
      <c r="F32" t="s">
        <v>22</v>
      </c>
      <c r="G32">
        <v>1888</v>
      </c>
      <c r="H32">
        <v>2888</v>
      </c>
      <c r="I3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</vt:lpstr>
      <vt:lpstr>Sheet8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2024-12-17T18:16:31Z</dcterms:created>
  <dcterms:modified xsi:type="dcterms:W3CDTF">2024-12-17T18:49:00Z</dcterms:modified>
</cp:coreProperties>
</file>