
<file path=[Content_Types].xml><?xml version="1.0" encoding="utf-8"?>
<Types xmlns="http://schemas.openxmlformats.org/package/2006/content-types">
  <Default Extension="png" ContentType="image/png"/>
  <Default Extension="rels" ContentType="application/vnd.openxmlformats-package.relationships+xml"/>
  <Default Extension="wdp" ContentType="image/vnd.ms-photo"/>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Swetanshu\Desktop\"/>
    </mc:Choice>
  </mc:AlternateContent>
  <xr:revisionPtr revIDLastSave="0" documentId="13_ncr:1_{0A697031-6A37-405C-8A7B-3845C99CC81B}" xr6:coauthVersionLast="47" xr6:coauthVersionMax="47" xr10:uidLastSave="{00000000-0000-0000-0000-000000000000}"/>
  <bookViews>
    <workbookView xWindow="-108" yWindow="-108" windowWidth="23256" windowHeight="12456" firstSheet="4" activeTab="4" xr2:uid="{6C45C6A0-4930-4388-9E53-AFAE62600AA7}"/>
  </bookViews>
  <sheets>
    <sheet name="Question 7" sheetId="4" r:id="rId1"/>
    <sheet name="Question 8" sheetId="5" r:id="rId2"/>
    <sheet name="Question 9" sheetId="6" r:id="rId3"/>
    <sheet name="Question 1" sheetId="8" r:id="rId4"/>
    <sheet name="Question 2" sheetId="9" r:id="rId5"/>
    <sheet name="Question 3" sheetId="10" r:id="rId6"/>
    <sheet name="Question 4 " sheetId="11" r:id="rId7"/>
    <sheet name="Question 5" sheetId="12" r:id="rId8"/>
    <sheet name="Question 6" sheetId="13" r:id="rId9"/>
    <sheet name="datasheet" sheetId="1" r:id="rId10"/>
    <sheet name="Questions " sheetId="2" r:id="rId11"/>
    <sheet name="Dashboard" sheetId="3" r:id="rId12"/>
  </sheets>
  <definedNames>
    <definedName name="Slicer_Eco_Friendly_Manufacturing">#N/A</definedName>
    <definedName name="Slicer_Market_Trend">#N/A</definedName>
    <definedName name="Slicer_Recycling_Programs">#N/A</definedName>
  </definedNames>
  <calcPr calcId="191029"/>
  <pivotCaches>
    <pivotCache cacheId="17"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<sst xmlns="http://schemas.openxmlformats.org/spreadsheetml/2006/main" count="404" uniqueCount="102">
  <si>
    <t>Brand_Name</t>
  </si>
  <si>
    <t>Country</t>
  </si>
  <si>
    <t>Year</t>
  </si>
  <si>
    <t>Sustainability_Rating</t>
  </si>
  <si>
    <t>Material_Type</t>
  </si>
  <si>
    <t>Eco_Friendly_Manufacturing</t>
  </si>
  <si>
    <t>Carbon_Footprint_MT</t>
  </si>
  <si>
    <t>Water_Usage_Liters</t>
  </si>
  <si>
    <t>Waste_Production_KG</t>
  </si>
  <si>
    <t>Recycling_Programs</t>
  </si>
  <si>
    <t>Product_Lines</t>
  </si>
  <si>
    <t>Average_Price_USD</t>
  </si>
  <si>
    <t>Market_Trend</t>
  </si>
  <si>
    <t>Certifications</t>
  </si>
  <si>
    <t>Brand_1</t>
  </si>
  <si>
    <t>Australia</t>
  </si>
  <si>
    <t>D</t>
  </si>
  <si>
    <t>Tencel</t>
  </si>
  <si>
    <t>No</t>
  </si>
  <si>
    <t>Growing</t>
  </si>
  <si>
    <t>GOTS</t>
  </si>
  <si>
    <t>Brand_2</t>
  </si>
  <si>
    <t>Japan</t>
  </si>
  <si>
    <t>Vegan Leather</t>
  </si>
  <si>
    <t>Yes</t>
  </si>
  <si>
    <t>Brand_3</t>
  </si>
  <si>
    <t>USA</t>
  </si>
  <si>
    <t>A</t>
  </si>
  <si>
    <t>B Corp</t>
  </si>
  <si>
    <t>Brand_4</t>
  </si>
  <si>
    <t>Italy</t>
  </si>
  <si>
    <t>Bamboo Fabric</t>
  </si>
  <si>
    <t>Stable</t>
  </si>
  <si>
    <t>OEKO-TEX</t>
  </si>
  <si>
    <t>Brand_5</t>
  </si>
  <si>
    <t>Fair Trade</t>
  </si>
  <si>
    <t>Brand_6</t>
  </si>
  <si>
    <t>B</t>
  </si>
  <si>
    <t>Recycled Polyester</t>
  </si>
  <si>
    <t>Brand_7</t>
  </si>
  <si>
    <t>Hemp</t>
  </si>
  <si>
    <t>Brand_8</t>
  </si>
  <si>
    <t>Brazil</t>
  </si>
  <si>
    <t>C</t>
  </si>
  <si>
    <t>Declining</t>
  </si>
  <si>
    <t>Brand_9</t>
  </si>
  <si>
    <t>France</t>
  </si>
  <si>
    <t>Brand_10</t>
  </si>
  <si>
    <t>India</t>
  </si>
  <si>
    <t>None</t>
  </si>
  <si>
    <t>Brand_11</t>
  </si>
  <si>
    <t>Organic Cotton</t>
  </si>
  <si>
    <t>Brand_12</t>
  </si>
  <si>
    <t>UK</t>
  </si>
  <si>
    <t>Brand_13</t>
  </si>
  <si>
    <t>Brand_14</t>
  </si>
  <si>
    <t>Brand_15</t>
  </si>
  <si>
    <t>Germany</t>
  </si>
  <si>
    <t>Brand_16</t>
  </si>
  <si>
    <t>China</t>
  </si>
  <si>
    <t>Brand_17</t>
  </si>
  <si>
    <t>Brand_18</t>
  </si>
  <si>
    <t>Brand_19</t>
  </si>
  <si>
    <t>Brand_20</t>
  </si>
  <si>
    <t>Brand_21</t>
  </si>
  <si>
    <t>Brand_22</t>
  </si>
  <si>
    <t>Brand_23</t>
  </si>
  <si>
    <t>Brand_24</t>
  </si>
  <si>
    <t>Brand_25</t>
  </si>
  <si>
    <t>Brand_26</t>
  </si>
  <si>
    <t>Brand_27</t>
  </si>
  <si>
    <t>Brand_28</t>
  </si>
  <si>
    <t>Brand_29</t>
  </si>
  <si>
    <t>Brand_30</t>
  </si>
  <si>
    <t>Brand_31</t>
  </si>
  <si>
    <t>Brand_32</t>
  </si>
  <si>
    <t>Brand_33</t>
  </si>
  <si>
    <t>Brand_34</t>
  </si>
  <si>
    <t>Brand_35</t>
  </si>
  <si>
    <t>Brand_36</t>
  </si>
  <si>
    <t>Brand_37</t>
  </si>
  <si>
    <t>Brand_38</t>
  </si>
  <si>
    <t>Brand_39</t>
  </si>
  <si>
    <t xml:space="preserve">Show the country and rating of the sustainable fashion </t>
  </si>
  <si>
    <t>Show the brand name and total carbon footprint along with Eco_Friendly_Manufacturing</t>
  </si>
  <si>
    <t>Give the certification type and the material type</t>
  </si>
  <si>
    <t>Give the material type and their total waste production</t>
  </si>
  <si>
    <t xml:space="preserve">Show the brand name and total product lines along with recycling programs </t>
  </si>
  <si>
    <t>Show the material type and Water_Usage_Liters along with their market trend</t>
  </si>
  <si>
    <t>Show the total of Carbon_Footprint_MT</t>
  </si>
  <si>
    <t>Show the total ofWater_Usage_Liters</t>
  </si>
  <si>
    <t>Show the total of Waste_Production_KG</t>
  </si>
  <si>
    <t>Sum of Carbon_Footprint_MT</t>
  </si>
  <si>
    <t>Total of Carbon_Footprint_MT</t>
  </si>
  <si>
    <t>Sum of Water_Usage_Liters</t>
  </si>
  <si>
    <t>total of Water_Usage_Liters</t>
  </si>
  <si>
    <t>Sum of Waste_Production_KG</t>
  </si>
  <si>
    <t>total of Waste_Production_KG</t>
  </si>
  <si>
    <t>Row Labels</t>
  </si>
  <si>
    <t>Grand Total</t>
  </si>
  <si>
    <t>Count of Sustainability_Rating</t>
  </si>
  <si>
    <t>Count of Material_Type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</si>
</sst>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8"/>
      <color theme="0"/>
      <name val="Freestyle Script"/>
      <family val="4"/>
    </font>
  </fonts>
  <fills count="3">
    <fill>
      <patternFill patternType="none"/>
    </fill>
    <fill>
      <patternFill patternType="gray125"/>
    </fill>
    <fill>
      <patternFill patternType="solid">
        <fgColor theme="9"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2" borderId="0" xfId="0" applyFont="1" applyFill="1"/>
    <xf numFmtId="0" fontId="0" fillId="0" borderId="0" xfId="0" applyNumberFormat="1"/>
    <xf numFmtId="2" fontId="0" fillId="0" borderId="0" xfId="0" applyNumberFormat="1"/>
    <xf numFmtId="0" fontId="0" fillId="0" borderId="0" xfId="0" pivotButton="1"/>
    <xf numFmtId="0" fontId="0" fillId="0" borderId="0" xfId="0" applyAlignment="1">
      <alignment horizontal="left"/>
    </xf>
  </cellXfs>
  <cellStyles count="1">
    <cellStyle name="Normal" xfId="0" builtinId="0"/>
  </cellStyles>
  <dxfs count="0"/>
  <tableStyles count="0" defaultTableStyle="TableStyleMedium2" defaultPivotStyle="PivotStyleLight16"/>
  <colors>
    <mruColors>
      <color rgb="FF02FE2C"/>
      <color rgb="FF34493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1!PivotTable4</c:name>
    <c:fmtId val="5"/>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400" b="0">
                <a:solidFill>
                  <a:srgbClr val="02FE2C"/>
                </a:solidFill>
                <a:latin typeface="Freestyle Script" panose="030804020302050B0404" pitchFamily="66" charset="0"/>
              </a:rPr>
              <a:t>Country and total rating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1'!$B$3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'Question 1'!$A$4:$A$11</c:f>
              <c:strCache>
                <c:ptCount val="7"/>
                <c:pt idx="0">
                  <c:v>Australia</c:v>
                </c:pt>
                <c:pt idx="1">
                  <c:v>China</c:v>
                </c:pt>
                <c:pt idx="2">
                  <c:v>India</c:v>
                </c:pt>
                <c:pt idx="3">
                  <c:v>Italy</c:v>
                </c:pt>
                <c:pt idx="4">
                  <c:v>Japan</c:v>
                </c:pt>
                <c:pt idx="5">
                  <c:v>UK</c:v>
                </c:pt>
                <c:pt idx="6">
                  <c:v>USA</c:v>
                </c:pt>
              </c:strCache>
            </c:strRef>
          </c:cat>
          <c:val>
            <c:numRef>
              <c:f>'Question 1'!$B$4:$B$11</c:f>
              <c:numCache>
                <c:formatCode>General</c:formatCode>
                <c:ptCount val="7"/>
                <c:pt idx="0">
                  <c:v>1</c:v>
                </c:pt>
                <c:pt idx="1">
                  <c:v>2</c:v>
                </c:pt>
                <c:pt idx="2">
                  <c:v>2</c:v>
                </c:pt>
                <c:pt idx="3">
                  <c:v>3</c:v>
                </c:pt>
                <c:pt idx="4">
                  <c:v>2</c:v>
                </c:pt>
                <c:pt idx="5">
                  <c:v>1</c:v>
                </c:pt>
                <c:pt idx="6">
                  <c:v>3</c:v>
                </c:pt>
              </c:numCache>
            </c:numRef>
          </c:val>
          <c:extLst>
            <c:ext xmlns:c16="http://schemas.microsoft.com/office/drawing/2014/chart" uri="{C3380CC4-5D6E-409C-BE32-E72D297353CC}">
              <c16:uniqueId val="{00000000-D382-443C-9E47-92D9538A91E4}"/>
            </c:ext>
          </c:extLst>
        </c:ser>
        <c:dLbls>
          <c:showLegendKey val="0"/>
          <c:showVal val="0"/>
          <c:showCatName val="0"/>
          <c:showSerName val="0"/>
          <c:showPercent val="0"/>
          <c:showBubbleSize val="0"/>
        </c:dLbls>
        <c:gapWidth val="315"/>
        <c:overlap val="-40"/>
        <c:axId val="1292310927"/>
        <c:axId val="1292309487"/>
      </c:barChart>
      <c:catAx>
        <c:axId val="129231092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2309487"/>
        <c:crosses val="autoZero"/>
        <c:auto val="1"/>
        <c:lblAlgn val="ctr"/>
        <c:lblOffset val="100"/>
        <c:noMultiLvlLbl val="0"/>
      </c:catAx>
      <c:valAx>
        <c:axId val="1292309487"/>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2923109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2!PivotTable5</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US" sz="1800" b="0">
                <a:solidFill>
                  <a:srgbClr val="02FE2C"/>
                </a:solidFill>
                <a:latin typeface="Freestyle Script" panose="030804020302050B0404" pitchFamily="66" charset="0"/>
              </a:rPr>
              <a:t>Brand name and carbon footprint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'Question 2'!$B$3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'Question 2'!$A$4:$A$18</c:f>
              <c:strCache>
                <c:ptCount val="14"/>
                <c:pt idx="0">
                  <c:v>Brand_10</c:v>
                </c:pt>
                <c:pt idx="1">
                  <c:v>Brand_11</c:v>
                </c:pt>
                <c:pt idx="2">
                  <c:v>Brand_12</c:v>
                </c:pt>
                <c:pt idx="3">
                  <c:v>Brand_13</c:v>
                </c:pt>
                <c:pt idx="4">
                  <c:v>Brand_16</c:v>
                </c:pt>
                <c:pt idx="5">
                  <c:v>Brand_18</c:v>
                </c:pt>
                <c:pt idx="6">
                  <c:v>Brand_23</c:v>
                </c:pt>
                <c:pt idx="7">
                  <c:v>Brand_24</c:v>
                </c:pt>
                <c:pt idx="8">
                  <c:v>Brand_31</c:v>
                </c:pt>
                <c:pt idx="9">
                  <c:v>Brand_37</c:v>
                </c:pt>
                <c:pt idx="10">
                  <c:v>Brand_4</c:v>
                </c:pt>
                <c:pt idx="11">
                  <c:v>Brand_5</c:v>
                </c:pt>
                <c:pt idx="12">
                  <c:v>Brand_6</c:v>
                </c:pt>
                <c:pt idx="13">
                  <c:v>Brand_7</c:v>
                </c:pt>
              </c:strCache>
            </c:strRef>
          </c:cat>
          <c:val>
            <c:numRef>
              <c:f>'Question 2'!$B$4:$B$18</c:f>
              <c:numCache>
                <c:formatCode>General</c:formatCode>
                <c:ptCount val="14"/>
                <c:pt idx="0">
                  <c:v>250.94</c:v>
                </c:pt>
                <c:pt idx="1">
                  <c:v>417.76</c:v>
                </c:pt>
                <c:pt idx="2">
                  <c:v>122.81</c:v>
                </c:pt>
                <c:pt idx="3">
                  <c:v>413.27</c:v>
                </c:pt>
                <c:pt idx="4">
                  <c:v>227.94</c:v>
                </c:pt>
                <c:pt idx="5">
                  <c:v>335.15</c:v>
                </c:pt>
                <c:pt idx="6">
                  <c:v>323.83</c:v>
                </c:pt>
                <c:pt idx="7">
                  <c:v>240.91</c:v>
                </c:pt>
                <c:pt idx="8">
                  <c:v>189.84</c:v>
                </c:pt>
                <c:pt idx="9">
                  <c:v>480.24</c:v>
                </c:pt>
                <c:pt idx="10">
                  <c:v>152.04</c:v>
                </c:pt>
                <c:pt idx="11">
                  <c:v>415.63</c:v>
                </c:pt>
                <c:pt idx="12">
                  <c:v>447.65</c:v>
                </c:pt>
                <c:pt idx="13">
                  <c:v>345.64</c:v>
                </c:pt>
              </c:numCache>
            </c:numRef>
          </c:val>
          <c:extLst>
            <c:ext xmlns:c16="http://schemas.microsoft.com/office/drawing/2014/chart" uri="{C3380CC4-5D6E-409C-BE32-E72D297353CC}">
              <c16:uniqueId val="{00000000-F802-4C68-B8DA-A0C83D119263}"/>
            </c:ext>
          </c:extLst>
        </c:ser>
        <c:dLbls>
          <c:showLegendKey val="0"/>
          <c:showVal val="0"/>
          <c:showCatName val="0"/>
          <c:showSerName val="0"/>
          <c:showPercent val="0"/>
          <c:showBubbleSize val="0"/>
        </c:dLbls>
        <c:gapWidth val="182"/>
        <c:overlap val="-50"/>
        <c:axId val="2015337199"/>
        <c:axId val="2015335759"/>
      </c:barChart>
      <c:catAx>
        <c:axId val="2015337199"/>
        <c:scaling>
          <c:orientation val="minMax"/>
        </c:scaling>
        <c:delete val="1"/>
        <c:axPos val="l"/>
        <c:numFmt formatCode="General" sourceLinked="1"/>
        <c:majorTickMark val="none"/>
        <c:minorTickMark val="none"/>
        <c:tickLblPos val="nextTo"/>
        <c:crossAx val="2015335759"/>
        <c:crosses val="autoZero"/>
        <c:auto val="1"/>
        <c:lblAlgn val="ctr"/>
        <c:lblOffset val="100"/>
        <c:noMultiLvlLbl val="0"/>
      </c:catAx>
      <c:valAx>
        <c:axId val="201533575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53371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3!PivotTable6</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000" b="0">
                <a:solidFill>
                  <a:srgbClr val="02FE2C"/>
                </a:solidFill>
                <a:latin typeface="Freestyle Script" panose="030804020302050B0404" pitchFamily="66" charset="0"/>
              </a:rPr>
              <a:t>Certifications and Material_type</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'Question 3'!$B$3</c:f>
              <c:strCache>
                <c:ptCount val="1"/>
                <c:pt idx="0">
                  <c:v>Total</c:v>
                </c:pt>
              </c:strCache>
            </c:strRef>
          </c:tx>
          <c:spPr>
            <a:ln w="22225" cap="rnd">
              <a:solidFill>
                <a:schemeClr val="accent6"/>
              </a:solidFill>
            </a:ln>
            <a:effectLst>
              <a:glow rad="139700">
                <a:schemeClr val="accent6">
                  <a:satMod val="175000"/>
                  <a:alpha val="1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'Question 3'!$A$4:$A$9</c:f>
              <c:strCache>
                <c:ptCount val="5"/>
                <c:pt idx="0">
                  <c:v>B Corp</c:v>
                </c:pt>
                <c:pt idx="1">
                  <c:v>Fair Trade</c:v>
                </c:pt>
                <c:pt idx="2">
                  <c:v>GOTS</c:v>
                </c:pt>
                <c:pt idx="3">
                  <c:v>None</c:v>
                </c:pt>
                <c:pt idx="4">
                  <c:v>OEKO-TEX</c:v>
                </c:pt>
              </c:strCache>
            </c:strRef>
          </c:cat>
          <c:val>
            <c:numRef>
              <c:f>'Question 3'!$B$4:$B$9</c:f>
              <c:numCache>
                <c:formatCode>General</c:formatCode>
                <c:ptCount val="5"/>
                <c:pt idx="0">
                  <c:v>1</c:v>
                </c:pt>
                <c:pt idx="1">
                  <c:v>3</c:v>
                </c:pt>
                <c:pt idx="2">
                  <c:v>4</c:v>
                </c:pt>
                <c:pt idx="3">
                  <c:v>5</c:v>
                </c:pt>
                <c:pt idx="4">
                  <c:v>1</c:v>
                </c:pt>
              </c:numCache>
            </c:numRef>
          </c:val>
          <c:smooth val="0"/>
          <c:extLst>
            <c:ext xmlns:c16="http://schemas.microsoft.com/office/drawing/2014/chart" uri="{C3380CC4-5D6E-409C-BE32-E72D297353CC}">
              <c16:uniqueId val="{00000000-2B78-47D0-BC58-96D44AC63275}"/>
            </c:ext>
          </c:extLst>
        </c:ser>
        <c:dLbls>
          <c:showLegendKey val="0"/>
          <c:showVal val="0"/>
          <c:showCatName val="0"/>
          <c:showSerName val="0"/>
          <c:showPercent val="0"/>
          <c:showBubbleSize val="0"/>
        </c:dLbls>
        <c:marker val="1"/>
        <c:smooth val="0"/>
        <c:axId val="1709335231"/>
        <c:axId val="1709335711"/>
      </c:lineChart>
      <c:catAx>
        <c:axId val="170933523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09335711"/>
        <c:crosses val="autoZero"/>
        <c:auto val="1"/>
        <c:lblAlgn val="ctr"/>
        <c:lblOffset val="100"/>
        <c:noMultiLvlLbl val="0"/>
      </c:catAx>
      <c:valAx>
        <c:axId val="1709335711"/>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70933523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4 !PivotTable7</c:name>
    <c:fmtId val="3"/>
  </c:pivotSource>
  <c:chart>
    <c:title>
      <c:tx>
        <c:rich>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r>
              <a:rPr lang="en-IN" sz="2400" b="0">
                <a:solidFill>
                  <a:srgbClr val="02FE2C"/>
                </a:solidFill>
                <a:latin typeface="Freestyle Script" panose="030804020302050B0404" pitchFamily="66" charset="0"/>
              </a:rPr>
              <a:t>Material Type and Waste production </a:t>
            </a:r>
          </a:p>
        </c:rich>
      </c:tx>
      <c:overlay val="0"/>
      <c:spPr>
        <a:noFill/>
        <a:ln>
          <a:noFill/>
        </a:ln>
        <a:effectLst/>
      </c:spPr>
      <c:txPr>
        <a:bodyPr rot="0" spcFirstLastPara="1" vertOverflow="ellipsis" vert="horz" wrap="square" anchor="ctr" anchorCtr="1"/>
        <a:lstStyle/>
        <a:p>
          <a:pPr>
            <a:defRPr sz="1400" b="1" i="0" u="none" strike="noStrike" kern="1200" cap="none" baseline="0">
              <a:solidFill>
                <a:schemeClr val="lt1">
                  <a:lumMod val="85000"/>
                </a:schemeClr>
              </a:solidFill>
              <a:latin typeface="+mn-lt"/>
              <a:ea typeface="+mn-ea"/>
              <a:cs typeface="+mn-cs"/>
            </a:defRPr>
          </a:pPr>
          <a:endParaRPr lang="en-US"/>
        </a:p>
      </c:txPr>
    </c:title>
    <c:autoTitleDeleted val="0"/>
    <c:pivotFmts>
      <c:pivotFmt>
        <c:idx val="0"/>
        <c:spPr>
          <a:noFill/>
          <a:ln w="9525" cap="flat" cmpd="sng" algn="ctr">
            <a:solidFill>
              <a:schemeClr val="accent6"/>
            </a:solidFill>
            <a:miter lim="800000"/>
          </a:ln>
          <a:effectLst>
            <a:glow rad="63500">
              <a:schemeClr val="accent6">
                <a:satMod val="175000"/>
                <a:alpha val="25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noFill/>
          <a:ln w="9525" cap="flat" cmpd="sng" algn="ctr">
            <a:solidFill>
              <a:schemeClr val="accent6"/>
            </a:solidFill>
            <a:miter lim="800000"/>
          </a:ln>
          <a:effectLst>
            <a:glow rad="63500">
              <a:schemeClr val="accent6">
                <a:satMod val="175000"/>
                <a:alpha val="25000"/>
              </a:schemeClr>
            </a:glo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'Question 4 '!$B$3</c:f>
              <c:strCache>
                <c:ptCount val="1"/>
                <c:pt idx="0">
                  <c:v>Total</c:v>
                </c:pt>
              </c:strCache>
            </c:strRef>
          </c:tx>
          <c:spPr>
            <a:noFill/>
            <a:ln w="9525" cap="flat" cmpd="sng" algn="ctr">
              <a:solidFill>
                <a:schemeClr val="accent6"/>
              </a:solidFill>
              <a:miter lim="800000"/>
            </a:ln>
            <a:effectLst>
              <a:glow rad="63500">
                <a:schemeClr val="accent6">
                  <a:satMod val="175000"/>
                  <a:alpha val="25000"/>
                </a:schemeClr>
              </a:glow>
            </a:effectLst>
          </c:spPr>
          <c:invertIfNegative val="0"/>
          <c:cat>
            <c:strRef>
              <c:f>'Question 4 '!$A$4:$A$8</c:f>
              <c:strCache>
                <c:ptCount val="4"/>
                <c:pt idx="0">
                  <c:v>Bamboo Fabric</c:v>
                </c:pt>
                <c:pt idx="1">
                  <c:v>Hemp</c:v>
                </c:pt>
                <c:pt idx="2">
                  <c:v>Organic Cotton</c:v>
                </c:pt>
                <c:pt idx="3">
                  <c:v>Recycled Polyester</c:v>
                </c:pt>
              </c:strCache>
            </c:strRef>
          </c:cat>
          <c:val>
            <c:numRef>
              <c:f>'Question 4 '!$B$4:$B$8</c:f>
              <c:numCache>
                <c:formatCode>General</c:formatCode>
                <c:ptCount val="4"/>
                <c:pt idx="0">
                  <c:v>128597.07</c:v>
                </c:pt>
                <c:pt idx="1">
                  <c:v>137629.56000000003</c:v>
                </c:pt>
                <c:pt idx="2">
                  <c:v>116796.03</c:v>
                </c:pt>
                <c:pt idx="3">
                  <c:v>272172.7</c:v>
                </c:pt>
              </c:numCache>
            </c:numRef>
          </c:val>
          <c:extLst>
            <c:ext xmlns:c16="http://schemas.microsoft.com/office/drawing/2014/chart" uri="{C3380CC4-5D6E-409C-BE32-E72D297353CC}">
              <c16:uniqueId val="{00000000-6307-4B29-8656-F871D2FCBB0A}"/>
            </c:ext>
          </c:extLst>
        </c:ser>
        <c:dLbls>
          <c:showLegendKey val="0"/>
          <c:showVal val="0"/>
          <c:showCatName val="0"/>
          <c:showSerName val="0"/>
          <c:showPercent val="0"/>
          <c:showBubbleSize val="0"/>
        </c:dLbls>
        <c:gapWidth val="315"/>
        <c:overlap val="-40"/>
        <c:axId val="2021305519"/>
        <c:axId val="2021306959"/>
      </c:barChart>
      <c:catAx>
        <c:axId val="2021305519"/>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1306959"/>
        <c:crosses val="autoZero"/>
        <c:auto val="1"/>
        <c:lblAlgn val="ctr"/>
        <c:lblOffset val="100"/>
        <c:noMultiLvlLbl val="0"/>
      </c:catAx>
      <c:valAx>
        <c:axId val="202130695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21305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5!PivotTable8</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b="0">
                <a:solidFill>
                  <a:srgbClr val="02FE2C"/>
                </a:solidFill>
                <a:latin typeface="Freestyle Script" panose="030804020302050B0404" pitchFamily="66" charset="0"/>
              </a:rPr>
              <a:t>Brand name and Waste production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w="9525">
              <a:solidFill>
                <a:schemeClr val="accent6"/>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'Question 5'!$B$3</c:f>
              <c:strCache>
                <c:ptCount val="1"/>
                <c:pt idx="0">
                  <c:v>Total</c:v>
                </c:pt>
              </c:strCache>
            </c:strRef>
          </c:tx>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noFill/>
            </a:ln>
            <a:effectLst>
              <a:outerShdw blurRad="57150" dist="19050" dir="5400000" algn="ctr" rotWithShape="0">
                <a:srgbClr val="000000">
                  <a:alpha val="63000"/>
                </a:srgbClr>
              </a:outerShdw>
            </a:effectLst>
          </c:spPr>
          <c:cat>
            <c:strRef>
              <c:f>'Question 5'!$A$4:$A$18</c:f>
              <c:strCache>
                <c:ptCount val="14"/>
                <c:pt idx="0">
                  <c:v>Brand_10</c:v>
                </c:pt>
                <c:pt idx="1">
                  <c:v>Brand_11</c:v>
                </c:pt>
                <c:pt idx="2">
                  <c:v>Brand_12</c:v>
                </c:pt>
                <c:pt idx="3">
                  <c:v>Brand_13</c:v>
                </c:pt>
                <c:pt idx="4">
                  <c:v>Brand_16</c:v>
                </c:pt>
                <c:pt idx="5">
                  <c:v>Brand_18</c:v>
                </c:pt>
                <c:pt idx="6">
                  <c:v>Brand_23</c:v>
                </c:pt>
                <c:pt idx="7">
                  <c:v>Brand_24</c:v>
                </c:pt>
                <c:pt idx="8">
                  <c:v>Brand_31</c:v>
                </c:pt>
                <c:pt idx="9">
                  <c:v>Brand_37</c:v>
                </c:pt>
                <c:pt idx="10">
                  <c:v>Brand_4</c:v>
                </c:pt>
                <c:pt idx="11">
                  <c:v>Brand_5</c:v>
                </c:pt>
                <c:pt idx="12">
                  <c:v>Brand_6</c:v>
                </c:pt>
                <c:pt idx="13">
                  <c:v>Brand_7</c:v>
                </c:pt>
              </c:strCache>
            </c:strRef>
          </c:cat>
          <c:val>
            <c:numRef>
              <c:f>'Question 5'!$B$4:$B$18</c:f>
              <c:numCache>
                <c:formatCode>General</c:formatCode>
                <c:ptCount val="14"/>
                <c:pt idx="0">
                  <c:v>58636.15</c:v>
                </c:pt>
                <c:pt idx="1">
                  <c:v>50610.02</c:v>
                </c:pt>
                <c:pt idx="2">
                  <c:v>44827.29</c:v>
                </c:pt>
                <c:pt idx="3">
                  <c:v>2507.8200000000002</c:v>
                </c:pt>
                <c:pt idx="4">
                  <c:v>98864.61</c:v>
                </c:pt>
                <c:pt idx="5">
                  <c:v>20532.150000000001</c:v>
                </c:pt>
                <c:pt idx="6">
                  <c:v>66186.009999999995</c:v>
                </c:pt>
                <c:pt idx="7">
                  <c:v>53391.1</c:v>
                </c:pt>
                <c:pt idx="8">
                  <c:v>71921.100000000006</c:v>
                </c:pt>
                <c:pt idx="9">
                  <c:v>30367.21</c:v>
                </c:pt>
                <c:pt idx="10">
                  <c:v>32665.45</c:v>
                </c:pt>
                <c:pt idx="11">
                  <c:v>37295.47</c:v>
                </c:pt>
                <c:pt idx="12">
                  <c:v>69017.63</c:v>
                </c:pt>
                <c:pt idx="13">
                  <c:v>18373.349999999999</c:v>
                </c:pt>
              </c:numCache>
            </c:numRef>
          </c:val>
          <c:extLst>
            <c:ext xmlns:c16="http://schemas.microsoft.com/office/drawing/2014/chart" uri="{C3380CC4-5D6E-409C-BE32-E72D297353CC}">
              <c16:uniqueId val="{00000000-00B3-4F12-B433-6D7FD54092F5}"/>
            </c:ext>
          </c:extLst>
        </c:ser>
        <c:dLbls>
          <c:showLegendKey val="0"/>
          <c:showVal val="0"/>
          <c:showCatName val="0"/>
          <c:showSerName val="0"/>
          <c:showPercent val="0"/>
          <c:showBubbleSize val="0"/>
        </c:dLbls>
        <c:axId val="1998603759"/>
        <c:axId val="1998601839"/>
      </c:areaChart>
      <c:catAx>
        <c:axId val="1998603759"/>
        <c:scaling>
          <c:orientation val="minMax"/>
        </c:scaling>
        <c:delete val="1"/>
        <c:axPos val="b"/>
        <c:numFmt formatCode="General" sourceLinked="1"/>
        <c:majorTickMark val="out"/>
        <c:minorTickMark val="none"/>
        <c:tickLblPos val="nextTo"/>
        <c:crossAx val="1998601839"/>
        <c:crosses val="autoZero"/>
        <c:auto val="1"/>
        <c:lblAlgn val="ctr"/>
        <c:lblOffset val="100"/>
        <c:noMultiLvlLbl val="0"/>
      </c:catAx>
      <c:valAx>
        <c:axId val="1998601839"/>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998603759"/>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[Sustainable _fashion_Trends project.xlsx]Question 6!PivotTable9</c:name>
    <c:fmtId val="4"/>
  </c:pivotSource>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sz="1600">
                <a:solidFill>
                  <a:srgbClr val="02FE2C"/>
                </a:solidFill>
                <a:latin typeface="Freestyle Script" panose="030804020302050B0404" pitchFamily="66" charset="0"/>
              </a:rPr>
              <a:t>Material type and total water usage</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ivotFmts>
      <c:pivotFmt>
        <c:idx val="0"/>
        <c:spPr>
          <a:solidFill>
            <a:schemeClr val="accent6">
              <a:alpha val="69804"/>
            </a:schemeClr>
          </a:solidFill>
          <a:ln w="28575" cap="rnd" cmpd="sng" algn="ctr">
            <a:solidFill>
              <a:schemeClr val="accent6"/>
            </a:solidFill>
            <a:miter lim="800000"/>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alpha val="69804"/>
            </a:schemeClr>
          </a:solidFill>
          <a:ln w="28575" cap="rnd" cmpd="sng" algn="ctr">
            <a:solidFill>
              <a:schemeClr val="accent6"/>
            </a:solidFill>
            <a:miter lim="800000"/>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6"/>
            </a:solidFill>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7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radarChart>
        <c:radarStyle val="marker"/>
        <c:varyColors val="0"/>
        <c:ser>
          <c:idx val="0"/>
          <c:order val="0"/>
          <c:tx>
            <c:strRef>
              <c:f>'Question 6'!$B$3</c:f>
              <c:strCache>
                <c:ptCount val="1"/>
                <c:pt idx="0">
                  <c:v>Total</c:v>
                </c:pt>
              </c:strCache>
            </c:strRef>
          </c:tx>
          <c:spPr>
            <a:ln w="28575" cap="rnd">
              <a:solidFill>
                <a:schemeClr val="accent6"/>
              </a:solidFill>
            </a:ln>
            <a:effectLst>
              <a:glow rad="76200">
                <a:schemeClr val="accent6">
                  <a:satMod val="175000"/>
                  <a:alpha val="34000"/>
                </a:schemeClr>
              </a:glow>
            </a:effectLst>
          </c:spPr>
          <c:marker>
            <c:symbol val="circle"/>
            <c:size val="4"/>
            <c:spPr>
              <a:solidFill>
                <a:schemeClr val="accent6">
                  <a:lumMod val="60000"/>
                  <a:lumOff val="40000"/>
                </a:schemeClr>
              </a:solidFill>
              <a:ln>
                <a:noFill/>
              </a:ln>
              <a:effectLst>
                <a:glow rad="63500">
                  <a:schemeClr val="accent6">
                    <a:satMod val="175000"/>
                    <a:alpha val="25000"/>
                  </a:schemeClr>
                </a:glow>
              </a:effectLst>
            </c:spPr>
          </c:marker>
          <c:cat>
            <c:strRef>
              <c:f>'Question 6'!$A$4:$A$8</c:f>
              <c:strCache>
                <c:ptCount val="4"/>
                <c:pt idx="0">
                  <c:v>Bamboo Fabric</c:v>
                </c:pt>
                <c:pt idx="1">
                  <c:v>Hemp</c:v>
                </c:pt>
                <c:pt idx="2">
                  <c:v>Organic Cotton</c:v>
                </c:pt>
                <c:pt idx="3">
                  <c:v>Recycled Polyester</c:v>
                </c:pt>
              </c:strCache>
            </c:strRef>
          </c:cat>
          <c:val>
            <c:numRef>
              <c:f>'Question 6'!$B$4:$B$8</c:f>
              <c:numCache>
                <c:formatCode>General</c:formatCode>
                <c:ptCount val="4"/>
                <c:pt idx="0">
                  <c:v>6601345.46</c:v>
                </c:pt>
                <c:pt idx="1">
                  <c:v>10020808.66</c:v>
                </c:pt>
                <c:pt idx="2">
                  <c:v>4656507.88</c:v>
                </c:pt>
                <c:pt idx="3">
                  <c:v>10960931.879999999</c:v>
                </c:pt>
              </c:numCache>
            </c:numRef>
          </c:val>
          <c:extLst>
            <c:ext xmlns:c16="http://schemas.microsoft.com/office/drawing/2014/chart" uri="{C3380CC4-5D6E-409C-BE32-E72D297353CC}">
              <c16:uniqueId val="{00000000-9D8D-4BF7-A5F4-FE1543922F9C}"/>
            </c:ext>
          </c:extLst>
        </c:ser>
        <c:dLbls>
          <c:showLegendKey val="0"/>
          <c:showVal val="0"/>
          <c:showCatName val="0"/>
          <c:showSerName val="0"/>
          <c:showPercent val="0"/>
          <c:showBubbleSize val="0"/>
        </c:dLbls>
        <c:axId val="2016117039"/>
        <c:axId val="2016115119"/>
      </c:radarChart>
      <c:catAx>
        <c:axId val="2016117039"/>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6115119"/>
        <c:crosses val="autoZero"/>
        <c:auto val="1"/>
        <c:lblAlgn val="ctr"/>
        <c:lblOffset val="100"/>
        <c:noMultiLvlLbl val="0"/>
      </c:catAx>
      <c:valAx>
        <c:axId val="2016115119"/>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201611703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tx1">
        <a:lumMod val="95000"/>
        <a:lumOff val="5000"/>
      </a:schemeClr>
    </a:solid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2.xml><?xml version="1.0" encoding="utf-8"?>
<cs:chartStyle xmlns:cs="http://schemas.microsoft.com/office/drawing/2012/chartStyle" xmlns:a="http://schemas.openxmlformats.org/drawingml/2006/main" id="339">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0">
              <a:schemeClr val="dk1">
                <a:lumMod val="65000"/>
                <a:lumOff val="35000"/>
              </a:schemeClr>
            </a:gs>
            <a:gs pos="100000">
              <a:schemeClr val="dk1">
                <a:lumMod val="75000"/>
                <a:lumOff val="25000"/>
              </a:schemeClr>
            </a:gs>
          </a:gsLst>
          <a:lin ang="10800000" scaled="0"/>
        </a:gradFill>
        <a:round/>
      </a:ln>
      <a:effectLst/>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3.xml><?xml version="1.0" encoding="utf-8"?>
<cs:chartStyle xmlns:cs="http://schemas.microsoft.com/office/drawing/2012/chartStyle" xmlns:a="http://schemas.openxmlformats.org/drawingml/2006/main" id="236">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4.xml><?xml version="1.0" encoding="utf-8"?>
<cs:chartStyle xmlns:cs="http://schemas.microsoft.com/office/drawing/2012/chartStyle" xmlns:a="http://schemas.openxmlformats.org/drawingml/2006/main" id="213">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15000"/>
        <a:lumOff val="85000"/>
      </a:schemeClr>
    </cs:fontRef>
    <cs:spPr>
      <a:solidFill>
        <a:schemeClr val="dk1">
          <a:lumMod val="65000"/>
          <a:lumOff val="35000"/>
        </a:schemeClr>
      </a:solidFill>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
  <cs:dataPoint3D>
    <cs:lnRef idx="0">
      <cs:styleClr val="auto"/>
    </cs:lnRef>
    <cs:fillRef idx="0">
      <cs:styleClr val="auto"/>
    </cs:fillRef>
    <cs:effectRef idx="0">
      <cs:styleClr val="auto"/>
    </cs:effectRef>
    <cs:fontRef idx="minor">
      <a:schemeClr val="dk1"/>
    </cs:fontRef>
    <cs:spPr>
      <a:ln w="9525" cap="flat" cmpd="sng" algn="ctr">
        <a:solidFill>
          <a:schemeClr val="phClr"/>
        </a:solidFill>
        <a:miter lim="800000"/>
      </a:ln>
      <a:effectLst>
        <a:glow rad="63500">
          <a:schemeClr val="phClr">
            <a:satMod val="175000"/>
            <a:alpha val="25000"/>
          </a:schemeClr>
        </a:glow>
      </a:effectLst>
    </cs:spPr>
  </cs:dataPoint3D>
  <cs:dataPointLine>
    <cs:lnRef idx="0">
      <cs:styleClr val="auto"/>
    </cs:lnRef>
    <cs:fillRef idx="0">
      <cs:styleClr val="auto"/>
    </cs:fillRef>
    <cs:effectRef idx="0">
      <cs:styleClr val="auto"/>
    </cs:effectRef>
    <cs:fontRef idx="minor">
      <a:schemeClr val="dk1"/>
    </cs:fontRef>
    <cs:spPr>
      <a:ln w="22225" cap="rnd">
        <a:solidFill>
          <a:schemeClr val="phClr"/>
        </a:solidFill>
      </a:ln>
      <a:effectLst>
        <a:glow rad="139700">
          <a:schemeClr val="phClr">
            <a:satMod val="175000"/>
            <a:alpha val="1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75000"/>
                <a:lumOff val="25000"/>
              </a:schemeClr>
            </a:gs>
            <a:gs pos="0">
              <a:schemeClr val="dk1">
                <a:lumMod val="65000"/>
                <a:lumOff val="35000"/>
              </a:schemeClr>
            </a:gs>
          </a:gsLst>
          <a:lin ang="5400000" scaled="0"/>
        </a:gradFill>
        <a:round/>
      </a:ln>
    </cs:spPr>
  </cs:gridlineMajor>
  <cs:gridlineMinor>
    <cs:lnRef idx="0"/>
    <cs:fillRef idx="0"/>
    <cs:effectRef idx="0"/>
    <cs:fontRef idx="minor">
      <a:schemeClr val="dk1"/>
    </cs:fontRef>
    <cs:spPr>
      <a:ln w="9525" cap="flat" cmpd="sng" algn="ctr">
        <a:gradFill>
          <a:gsLst>
            <a:gs pos="100000">
              <a:schemeClr val="dk1">
                <a:lumMod val="75000"/>
                <a:lumOff val="25000"/>
                <a:alpha val="25000"/>
              </a:schemeClr>
            </a:gs>
            <a:gs pos="0">
              <a:schemeClr val="dk1">
                <a:lumMod val="65000"/>
                <a:lumOff val="35000"/>
                <a:alpha val="25000"/>
              </a:schemeClr>
            </a:gs>
          </a:gsLst>
          <a:lin ang="5400000" scaled="0"/>
        </a:gra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1" kern="1200" cap="none" baseline="0"/>
  </cs:title>
  <cs:trendline>
    <cs:lnRef idx="0">
      <cs:styleClr val="auto"/>
    </cs:lnRef>
    <cs:fillRef idx="0"/>
    <cs:effectRef idx="0"/>
    <cs:fontRef idx="minor">
      <a:schemeClr val="lt1"/>
    </cs:fontRef>
    <cs:spPr>
      <a:ln w="25400"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5.xml><?xml version="1.0" encoding="utf-8"?>
<cs:chartStyle xmlns:cs="http://schemas.microsoft.com/office/drawing/2012/chartStyle" xmlns:a="http://schemas.openxmlformats.org/drawingml/2006/main" id="283">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6.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6.xml"/><Relationship Id="rId3" Type="http://schemas.openxmlformats.org/officeDocument/2006/relationships/chart" Target="../charts/chart1.xml"/><Relationship Id="rId7" Type="http://schemas.openxmlformats.org/officeDocument/2006/relationships/chart" Target="../charts/chart5.xml"/><Relationship Id="rId2" Type="http://schemas.microsoft.com/office/2007/relationships/hdphoto" Target="../media/hdphoto1.wdp"/><Relationship Id="rId1" Type="http://schemas.openxmlformats.org/officeDocument/2006/relationships/image" Target="../media/image1.png"/><Relationship Id="rId6" Type="http://schemas.openxmlformats.org/officeDocument/2006/relationships/chart" Target="../charts/chart4.xml"/><Relationship Id="rId5" Type="http://schemas.openxmlformats.org/officeDocument/2006/relationships/chart" Target="../charts/chart3.xml"/><Relationship Id="rId4"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editAs="oneCell">
    <xdr:from>
      <xdr:col>6</xdr:col>
      <xdr:colOff>13856</xdr:colOff>
      <xdr:row>0</xdr:row>
      <xdr:rowOff>83127</xdr:rowOff>
    </xdr:from>
    <xdr:to>
      <xdr:col>35</xdr:col>
      <xdr:colOff>429492</xdr:colOff>
      <xdr:row>53</xdr:row>
      <xdr:rowOff>83127</xdr:rowOff>
    </xdr:to>
    <xdr:pic>
      <xdr:nvPicPr>
        <xdr:cNvPr id="2" name="Picture 1" descr="Green Bokeh Images - Free Download on Freepik">
          <a:extLst>
            <a:ext uri="{FF2B5EF4-FFF2-40B4-BE49-F238E27FC236}">
              <a16:creationId xmlns:a16="http://schemas.microsoft.com/office/drawing/2014/main" id="{31F118E1-FA5F-0A27-D5B7-82005B2C6923}"/>
            </a:ext>
          </a:extLst>
        </xdr:cNvPr>
        <xdr:cNvPicPr>
          <a:picLocks noChangeAspect="1" noChangeArrowheads="1"/>
        </xdr:cNvPicPr>
      </xdr:nvPicPr>
      <xdr:blipFill>
        <a:blip xmlns:r="http://schemas.openxmlformats.org/officeDocument/2006/relationships" r:embed="rId1">
          <a:extLst>
            <a:ext uri="{BEBA8EAE-BF5A-486C-A8C5-ECC9F3942E4B}">
              <a14:imgProps xmlns:a14="http://schemas.microsoft.com/office/drawing/2010/main">
                <a14:imgLayer r:embed="rId2">
                  <a14:imgEffect>
                    <a14:sharpenSoften amount="-50000"/>
                  </a14:imgEffect>
                  <a14:imgEffect>
                    <a14:saturation sat="66000"/>
                  </a14:imgEffect>
                </a14:imgLayer>
              </a14:imgProps>
            </a:ext>
            <a:ext uri="{28A0092B-C50C-407E-A947-70E740481C1C}">
              <a14:useLocalDpi xmlns:a14="http://schemas.microsoft.com/office/drawing/2010/main" val="0"/>
            </a:ext>
          </a:extLst>
        </a:blip>
        <a:srcRect/>
        <a:stretch>
          <a:fillRect/>
        </a:stretch>
      </xdr:blipFill>
      <xdr:spPr bwMode="auto">
        <a:xfrm>
          <a:off x="3671456" y="83127"/>
          <a:ext cx="18094036" cy="95457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6</xdr:col>
      <xdr:colOff>13855</xdr:colOff>
      <xdr:row>0</xdr:row>
      <xdr:rowOff>69273</xdr:rowOff>
    </xdr:from>
    <xdr:to>
      <xdr:col>35</xdr:col>
      <xdr:colOff>415636</xdr:colOff>
      <xdr:row>3</xdr:row>
      <xdr:rowOff>124691</xdr:rowOff>
    </xdr:to>
    <xdr:sp macro="" textlink="">
      <xdr:nvSpPr>
        <xdr:cNvPr id="3" name="Rectangle 2">
          <a:extLst>
            <a:ext uri="{FF2B5EF4-FFF2-40B4-BE49-F238E27FC236}">
              <a16:creationId xmlns:a16="http://schemas.microsoft.com/office/drawing/2014/main" id="{68D83BE7-6EA6-65EC-8E1F-E3C1E08E687D}"/>
            </a:ext>
          </a:extLst>
        </xdr:cNvPr>
        <xdr:cNvSpPr/>
      </xdr:nvSpPr>
      <xdr:spPr>
        <a:xfrm>
          <a:off x="3671455" y="69273"/>
          <a:ext cx="18080181" cy="595745"/>
        </a:xfrm>
        <a:prstGeom prst="rect">
          <a:avLst/>
        </a:prstGeom>
        <a:solidFill>
          <a:schemeClr val="accent6">
            <a:lumMod val="75000"/>
          </a:schemeClr>
        </a:solidFill>
        <a:scene3d>
          <a:camera prst="orthographicFront"/>
          <a:lightRig rig="threePt" dir="t"/>
        </a:scene3d>
        <a:sp3d>
          <a:bevelT w="165100" prst="coolSlant"/>
        </a:sp3d>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IN" sz="4000">
              <a:latin typeface="Freestyle Script" panose="030804020302050B0404" pitchFamily="66" charset="0"/>
            </a:rPr>
            <a:t>Sustainable fashion dashboard</a:t>
          </a:r>
        </a:p>
      </xdr:txBody>
    </xdr:sp>
    <xdr:clientData/>
  </xdr:twoCellAnchor>
  <xdr:twoCellAnchor>
    <xdr:from>
      <xdr:col>6</xdr:col>
      <xdr:colOff>41564</xdr:colOff>
      <xdr:row>3</xdr:row>
      <xdr:rowOff>124690</xdr:rowOff>
    </xdr:from>
    <xdr:to>
      <xdr:col>12</xdr:col>
      <xdr:colOff>221673</xdr:colOff>
      <xdr:row>8</xdr:row>
      <xdr:rowOff>166253</xdr:rowOff>
    </xdr:to>
    <xdr:sp macro="" textlink="">
      <xdr:nvSpPr>
        <xdr:cNvPr id="4" name="Rectangle 3">
          <a:extLst>
            <a:ext uri="{FF2B5EF4-FFF2-40B4-BE49-F238E27FC236}">
              <a16:creationId xmlns:a16="http://schemas.microsoft.com/office/drawing/2014/main" id="{B2B006BB-8215-42DB-05E0-473DC5370BA1}"/>
            </a:ext>
          </a:extLst>
        </xdr:cNvPr>
        <xdr:cNvSpPr/>
      </xdr:nvSpPr>
      <xdr:spPr>
        <a:xfrm>
          <a:off x="3699164" y="665017"/>
          <a:ext cx="3837709" cy="942109"/>
        </a:xfrm>
        <a:prstGeom prst="rect">
          <a:avLst/>
        </a:prstGeom>
        <a:solidFill>
          <a:schemeClr val="tx1">
            <a:lumMod val="95000"/>
            <a:lumOff val="5000"/>
          </a:schemeClr>
        </a:solidFill>
        <a:scene3d>
          <a:camera prst="orthographicFront"/>
          <a:lightRig rig="threePt" dir="t"/>
        </a:scene3d>
        <a:sp3d>
          <a:bevelT w="165100" prst="coolSlant"/>
        </a:sp3d>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2800">
              <a:solidFill>
                <a:srgbClr val="02FE2C"/>
              </a:solidFill>
              <a:latin typeface="Freestyle Script" panose="030804020302050B0404" pitchFamily="66" charset="0"/>
            </a:rPr>
            <a:t>Total  Carbon_Footprint_MT:10770.38</a:t>
          </a:r>
        </a:p>
      </xdr:txBody>
    </xdr:sp>
    <xdr:clientData/>
  </xdr:twoCellAnchor>
  <xdr:twoCellAnchor>
    <xdr:from>
      <xdr:col>12</xdr:col>
      <xdr:colOff>360219</xdr:colOff>
      <xdr:row>3</xdr:row>
      <xdr:rowOff>138544</xdr:rowOff>
    </xdr:from>
    <xdr:to>
      <xdr:col>18</xdr:col>
      <xdr:colOff>568036</xdr:colOff>
      <xdr:row>8</xdr:row>
      <xdr:rowOff>180107</xdr:rowOff>
    </xdr:to>
    <xdr:sp macro="" textlink="">
      <xdr:nvSpPr>
        <xdr:cNvPr id="5" name="Rectangle 4">
          <a:extLst>
            <a:ext uri="{FF2B5EF4-FFF2-40B4-BE49-F238E27FC236}">
              <a16:creationId xmlns:a16="http://schemas.microsoft.com/office/drawing/2014/main" id="{02421867-8B14-46AC-AF22-389AFC298C2A}"/>
            </a:ext>
          </a:extLst>
        </xdr:cNvPr>
        <xdr:cNvSpPr/>
      </xdr:nvSpPr>
      <xdr:spPr>
        <a:xfrm>
          <a:off x="7675419" y="678871"/>
          <a:ext cx="3865417" cy="942109"/>
        </a:xfrm>
        <a:prstGeom prst="rect">
          <a:avLst/>
        </a:prstGeom>
        <a:solidFill>
          <a:schemeClr val="tx1">
            <a:lumMod val="95000"/>
            <a:lumOff val="5000"/>
          </a:schemeClr>
        </a:solidFill>
        <a:scene3d>
          <a:camera prst="orthographicFront"/>
          <a:lightRig rig="threePt" dir="t"/>
        </a:scene3d>
        <a:sp3d>
          <a:bevelT w="165100" prst="coolSlant"/>
        </a:sp3d>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2800">
              <a:solidFill>
                <a:srgbClr val="02FE2C"/>
              </a:solidFill>
              <a:latin typeface="Freestyle Script" panose="030804020302050B0404" pitchFamily="66" charset="0"/>
            </a:rPr>
            <a:t>Total  Water_Usage_Liters:100823365.24</a:t>
          </a:r>
        </a:p>
      </xdr:txBody>
    </xdr:sp>
    <xdr:clientData/>
  </xdr:twoCellAnchor>
  <xdr:twoCellAnchor>
    <xdr:from>
      <xdr:col>19</xdr:col>
      <xdr:colOff>96983</xdr:colOff>
      <xdr:row>3</xdr:row>
      <xdr:rowOff>124690</xdr:rowOff>
    </xdr:from>
    <xdr:to>
      <xdr:col>25</xdr:col>
      <xdr:colOff>180109</xdr:colOff>
      <xdr:row>8</xdr:row>
      <xdr:rowOff>166253</xdr:rowOff>
    </xdr:to>
    <xdr:sp macro="" textlink="">
      <xdr:nvSpPr>
        <xdr:cNvPr id="6" name="Rectangle 5">
          <a:extLst>
            <a:ext uri="{FF2B5EF4-FFF2-40B4-BE49-F238E27FC236}">
              <a16:creationId xmlns:a16="http://schemas.microsoft.com/office/drawing/2014/main" id="{4852D085-C7A5-4F57-816D-FA30132CB3E1}"/>
            </a:ext>
          </a:extLst>
        </xdr:cNvPr>
        <xdr:cNvSpPr/>
      </xdr:nvSpPr>
      <xdr:spPr>
        <a:xfrm>
          <a:off x="11679383" y="665017"/>
          <a:ext cx="3740726" cy="942109"/>
        </a:xfrm>
        <a:prstGeom prst="rect">
          <a:avLst/>
        </a:prstGeom>
        <a:solidFill>
          <a:schemeClr val="tx1">
            <a:lumMod val="95000"/>
            <a:lumOff val="5000"/>
          </a:schemeClr>
        </a:solidFill>
        <a:scene3d>
          <a:camera prst="orthographicFront"/>
          <a:lightRig rig="threePt" dir="t"/>
        </a:scene3d>
        <a:sp3d>
          <a:bevelT w="165100" prst="coolSlant"/>
        </a:sp3d>
      </xdr:spPr>
      <xdr:style>
        <a:lnRef idx="2">
          <a:schemeClr val="accent6">
            <a:shade val="15000"/>
          </a:schemeClr>
        </a:lnRef>
        <a:fillRef idx="1">
          <a:schemeClr val="accent6"/>
        </a:fillRef>
        <a:effectRef idx="0">
          <a:schemeClr val="accent6"/>
        </a:effectRef>
        <a:fontRef idx="minor">
          <a:schemeClr val="lt1"/>
        </a:fontRef>
      </xdr:style>
      <xdr:txBody>
        <a:bodyPr vertOverflow="clip" horzOverflow="clip" rtlCol="0" anchor="t"/>
        <a:lstStyle/>
        <a:p>
          <a:pPr algn="l"/>
          <a:r>
            <a:rPr lang="en-IN" sz="2800">
              <a:solidFill>
                <a:srgbClr val="02FE2C"/>
              </a:solidFill>
              <a:latin typeface="Freestyle Script" panose="030804020302050B0404" pitchFamily="66" charset="0"/>
            </a:rPr>
            <a:t>Total  Waste_Production_KG:1976333.45</a:t>
          </a:r>
        </a:p>
      </xdr:txBody>
    </xdr:sp>
    <xdr:clientData/>
  </xdr:twoCellAnchor>
  <xdr:twoCellAnchor>
    <xdr:from>
      <xdr:col>6</xdr:col>
      <xdr:colOff>166254</xdr:colOff>
      <xdr:row>10</xdr:row>
      <xdr:rowOff>41562</xdr:rowOff>
    </xdr:from>
    <xdr:to>
      <xdr:col>17</xdr:col>
      <xdr:colOff>526473</xdr:colOff>
      <xdr:row>31</xdr:row>
      <xdr:rowOff>138544</xdr:rowOff>
    </xdr:to>
    <xdr:graphicFrame macro="">
      <xdr:nvGraphicFramePr>
        <xdr:cNvPr id="14" name="Chart 13">
          <a:extLst>
            <a:ext uri="{FF2B5EF4-FFF2-40B4-BE49-F238E27FC236}">
              <a16:creationId xmlns:a16="http://schemas.microsoft.com/office/drawing/2014/main" id="{6BEF890E-D136-47A2-A8DD-D029641F4F0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13854</xdr:colOff>
      <xdr:row>10</xdr:row>
      <xdr:rowOff>41563</xdr:rowOff>
    </xdr:from>
    <xdr:to>
      <xdr:col>25</xdr:col>
      <xdr:colOff>498764</xdr:colOff>
      <xdr:row>31</xdr:row>
      <xdr:rowOff>110836</xdr:rowOff>
    </xdr:to>
    <xdr:graphicFrame macro="">
      <xdr:nvGraphicFramePr>
        <xdr:cNvPr id="16" name="Chart 15">
          <a:extLst>
            <a:ext uri="{FF2B5EF4-FFF2-40B4-BE49-F238E27FC236}">
              <a16:creationId xmlns:a16="http://schemas.microsoft.com/office/drawing/2014/main" id="{2F8CCC42-E837-4EAE-86A8-C159ADFEE4D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26</xdr:col>
      <xdr:colOff>27710</xdr:colOff>
      <xdr:row>10</xdr:row>
      <xdr:rowOff>41562</xdr:rowOff>
    </xdr:from>
    <xdr:to>
      <xdr:col>35</xdr:col>
      <xdr:colOff>387928</xdr:colOff>
      <xdr:row>31</xdr:row>
      <xdr:rowOff>83126</xdr:rowOff>
    </xdr:to>
    <xdr:graphicFrame macro="">
      <xdr:nvGraphicFramePr>
        <xdr:cNvPr id="17" name="Chart 16">
          <a:extLst>
            <a:ext uri="{FF2B5EF4-FFF2-40B4-BE49-F238E27FC236}">
              <a16:creationId xmlns:a16="http://schemas.microsoft.com/office/drawing/2014/main" id="{5EE8DC2D-024B-4962-B711-4E3FB0820EB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6</xdr:col>
      <xdr:colOff>166253</xdr:colOff>
      <xdr:row>32</xdr:row>
      <xdr:rowOff>27709</xdr:rowOff>
    </xdr:from>
    <xdr:to>
      <xdr:col>17</xdr:col>
      <xdr:colOff>498762</xdr:colOff>
      <xdr:row>53</xdr:row>
      <xdr:rowOff>0</xdr:rowOff>
    </xdr:to>
    <xdr:graphicFrame macro="">
      <xdr:nvGraphicFramePr>
        <xdr:cNvPr id="18" name="Chart 17">
          <a:extLst>
            <a:ext uri="{FF2B5EF4-FFF2-40B4-BE49-F238E27FC236}">
              <a16:creationId xmlns:a16="http://schemas.microsoft.com/office/drawing/2014/main" id="{8FF7578A-DB14-4655-87A6-466A3E747E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editAs="oneCell">
    <xdr:from>
      <xdr:col>32</xdr:col>
      <xdr:colOff>375458</xdr:colOff>
      <xdr:row>3</xdr:row>
      <xdr:rowOff>124691</xdr:rowOff>
    </xdr:from>
    <xdr:to>
      <xdr:col>35</xdr:col>
      <xdr:colOff>375458</xdr:colOff>
      <xdr:row>9</xdr:row>
      <xdr:rowOff>152401</xdr:rowOff>
    </xdr:to>
    <mc:AlternateContent xmlns:mc="http://schemas.openxmlformats.org/markup-compatibility/2006">
      <mc:Choice xmlns:a14="http://schemas.microsoft.com/office/drawing/2010/main" Requires="a14">
        <xdr:graphicFrame macro="">
          <xdr:nvGraphicFramePr>
            <xdr:cNvPr id="19" name="Eco_Friendly_Manufacturing">
              <a:extLst>
                <a:ext uri="{FF2B5EF4-FFF2-40B4-BE49-F238E27FC236}">
                  <a16:creationId xmlns:a16="http://schemas.microsoft.com/office/drawing/2014/main" id="{1A185117-02EA-F9B6-3761-E051014C72FD}"/>
                </a:ext>
              </a:extLst>
            </xdr:cNvPr>
            <xdr:cNvGraphicFramePr/>
          </xdr:nvGraphicFramePr>
          <xdr:xfrm>
            <a:off x="0" y="0"/>
            <a:ext cx="0" cy="0"/>
          </xdr:xfrm>
          <a:graphic>
            <a:graphicData uri="http://schemas.microsoft.com/office/drawing/2010/slicer">
              <sle:slicer xmlns:sle="http://schemas.microsoft.com/office/drawing/2010/slicer" name="Eco_Friendly_Manufacturing"/>
            </a:graphicData>
          </a:graphic>
        </xdr:graphicFrame>
      </mc:Choice>
      <mc:Fallback>
        <xdr:sp macro="" textlink="">
          <xdr:nvSpPr>
            <xdr:cNvPr id="0" name=""/>
            <xdr:cNvSpPr>
              <a:spLocks noTextEdit="1"/>
            </xdr:cNvSpPr>
          </xdr:nvSpPr>
          <xdr:spPr>
            <a:xfrm>
              <a:off x="19882658" y="665018"/>
              <a:ext cx="1828800" cy="110836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18</xdr:col>
      <xdr:colOff>13854</xdr:colOff>
      <xdr:row>32</xdr:row>
      <xdr:rowOff>41563</xdr:rowOff>
    </xdr:from>
    <xdr:to>
      <xdr:col>23</xdr:col>
      <xdr:colOff>581891</xdr:colOff>
      <xdr:row>53</xdr:row>
      <xdr:rowOff>0</xdr:rowOff>
    </xdr:to>
    <xdr:graphicFrame macro="">
      <xdr:nvGraphicFramePr>
        <xdr:cNvPr id="20" name="Chart 19">
          <a:extLst>
            <a:ext uri="{FF2B5EF4-FFF2-40B4-BE49-F238E27FC236}">
              <a16:creationId xmlns:a16="http://schemas.microsoft.com/office/drawing/2014/main" id="{50B44AF9-6994-4B28-A3B7-37069E985DC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editAs="oneCell">
    <xdr:from>
      <xdr:col>30</xdr:col>
      <xdr:colOff>161405</xdr:colOff>
      <xdr:row>3</xdr:row>
      <xdr:rowOff>163485</xdr:rowOff>
    </xdr:from>
    <xdr:to>
      <xdr:col>32</xdr:col>
      <xdr:colOff>346363</xdr:colOff>
      <xdr:row>9</xdr:row>
      <xdr:rowOff>152400</xdr:rowOff>
    </xdr:to>
    <mc:AlternateContent xmlns:mc="http://schemas.openxmlformats.org/markup-compatibility/2006">
      <mc:Choice xmlns:a14="http://schemas.microsoft.com/office/drawing/2010/main" Requires="a14">
        <xdr:graphicFrame macro="">
          <xdr:nvGraphicFramePr>
            <xdr:cNvPr id="21" name="Recycling_Programs">
              <a:extLst>
                <a:ext uri="{FF2B5EF4-FFF2-40B4-BE49-F238E27FC236}">
                  <a16:creationId xmlns:a16="http://schemas.microsoft.com/office/drawing/2014/main" id="{7BBBEC85-C983-7750-BA61-9D8E7A822C78}"/>
                </a:ext>
              </a:extLst>
            </xdr:cNvPr>
            <xdr:cNvGraphicFramePr/>
          </xdr:nvGraphicFramePr>
          <xdr:xfrm>
            <a:off x="0" y="0"/>
            <a:ext cx="0" cy="0"/>
          </xdr:xfrm>
          <a:graphic>
            <a:graphicData uri="http://schemas.microsoft.com/office/drawing/2010/slicer">
              <sle:slicer xmlns:sle="http://schemas.microsoft.com/office/drawing/2010/slicer" name="Recycling_Programs"/>
            </a:graphicData>
          </a:graphic>
        </xdr:graphicFrame>
      </mc:Choice>
      <mc:Fallback>
        <xdr:sp macro="" textlink="">
          <xdr:nvSpPr>
            <xdr:cNvPr id="0" name=""/>
            <xdr:cNvSpPr>
              <a:spLocks noTextEdit="1"/>
            </xdr:cNvSpPr>
          </xdr:nvSpPr>
          <xdr:spPr>
            <a:xfrm>
              <a:off x="18449405" y="703812"/>
              <a:ext cx="1404158" cy="106957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23</xdr:col>
      <xdr:colOff>581891</xdr:colOff>
      <xdr:row>32</xdr:row>
      <xdr:rowOff>13853</xdr:rowOff>
    </xdr:from>
    <xdr:to>
      <xdr:col>35</xdr:col>
      <xdr:colOff>332509</xdr:colOff>
      <xdr:row>52</xdr:row>
      <xdr:rowOff>124690</xdr:rowOff>
    </xdr:to>
    <xdr:graphicFrame macro="">
      <xdr:nvGraphicFramePr>
        <xdr:cNvPr id="22" name="Chart 21">
          <a:extLst>
            <a:ext uri="{FF2B5EF4-FFF2-40B4-BE49-F238E27FC236}">
              <a16:creationId xmlns:a16="http://schemas.microsoft.com/office/drawing/2014/main" id="{00BD7F09-3F3E-4273-9EBF-09AF69CCE5D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27</xdr:col>
      <xdr:colOff>133697</xdr:colOff>
      <xdr:row>3</xdr:row>
      <xdr:rowOff>152400</xdr:rowOff>
    </xdr:from>
    <xdr:to>
      <xdr:col>30</xdr:col>
      <xdr:colOff>133697</xdr:colOff>
      <xdr:row>9</xdr:row>
      <xdr:rowOff>138545</xdr:rowOff>
    </xdr:to>
    <mc:AlternateContent xmlns:mc="http://schemas.openxmlformats.org/markup-compatibility/2006">
      <mc:Choice xmlns:a14="http://schemas.microsoft.com/office/drawing/2010/main" Requires="a14">
        <xdr:graphicFrame macro="">
          <xdr:nvGraphicFramePr>
            <xdr:cNvPr id="23" name="Market_Trend">
              <a:extLst>
                <a:ext uri="{FF2B5EF4-FFF2-40B4-BE49-F238E27FC236}">
                  <a16:creationId xmlns:a16="http://schemas.microsoft.com/office/drawing/2014/main" id="{7EBB48FD-E861-DF18-D7A8-69628FF5DB20}"/>
                </a:ext>
              </a:extLst>
            </xdr:cNvPr>
            <xdr:cNvGraphicFramePr/>
          </xdr:nvGraphicFramePr>
          <xdr:xfrm>
            <a:off x="0" y="0"/>
            <a:ext cx="0" cy="0"/>
          </xdr:xfrm>
          <a:graphic>
            <a:graphicData uri="http://schemas.microsoft.com/office/drawing/2010/slicer">
              <sle:slicer xmlns:sle="http://schemas.microsoft.com/office/drawing/2010/slicer" name="Market_Trend"/>
            </a:graphicData>
          </a:graphic>
        </xdr:graphicFrame>
      </mc:Choice>
      <mc:Fallback>
        <xdr:sp macro="" textlink="">
          <xdr:nvSpPr>
            <xdr:cNvPr id="0" name=""/>
            <xdr:cNvSpPr>
              <a:spLocks noTextEdit="1"/>
            </xdr:cNvSpPr>
          </xdr:nvSpPr>
          <xdr:spPr>
            <a:xfrm>
              <a:off x="16592897" y="692727"/>
              <a:ext cx="1828800" cy="106680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wetanshu" refreshedDate="45562.677144444446" createdVersion="8" refreshedVersion="8" minRefreshableVersion="3" recordCount="39" xr:uid="{BAD80A2D-F98F-4189-95D0-687B742F712B}">
  <cacheSource type="worksheet">
    <worksheetSource ref="A1:N40" sheet="datasheet"/>
  </cacheSource>
  <cacheFields count="14">
    <cacheField name="Brand_Name" numFmtId="0">
      <sharedItems count="39">
        <s v="Brand_1"/>
        <s v="Brand_2"/>
        <s v="Brand_3"/>
        <s v="Brand_4"/>
        <s v="Brand_5"/>
        <s v="Brand_6"/>
        <s v="Brand_7"/>
        <s v="Brand_8"/>
        <s v="Brand_9"/>
        <s v="Brand_10"/>
        <s v="Brand_11"/>
        <s v="Brand_12"/>
        <s v="Brand_13"/>
        <s v="Brand_14"/>
        <s v="Brand_15"/>
        <s v="Brand_16"/>
        <s v="Brand_17"/>
        <s v="Brand_18"/>
        <s v="Brand_19"/>
        <s v="Brand_20"/>
        <s v="Brand_21"/>
        <s v="Brand_22"/>
        <s v="Brand_23"/>
        <s v="Brand_24"/>
        <s v="Brand_25"/>
        <s v="Brand_26"/>
        <s v="Brand_27"/>
        <s v="Brand_28"/>
        <s v="Brand_29"/>
        <s v="Brand_30"/>
        <s v="Brand_31"/>
        <s v="Brand_32"/>
        <s v="Brand_33"/>
        <s v="Brand_34"/>
        <s v="Brand_35"/>
        <s v="Brand_36"/>
        <s v="Brand_37"/>
        <s v="Brand_38"/>
        <s v="Brand_39"/>
      </sharedItems>
    </cacheField>
    <cacheField name="Country" numFmtId="0">
      <sharedItems count="10">
        <s v="Australia"/>
        <s v="Japan"/>
        <s v="USA"/>
        <s v="Italy"/>
        <s v="Brazil"/>
        <s v="France"/>
        <s v="India"/>
        <s v="UK"/>
        <s v="Germany"/>
        <s v="China"/>
      </sharedItems>
    </cacheField>
    <cacheField name="Year" numFmtId="0">
      <sharedItems containsSemiMixedTypes="0" containsString="0" containsNumber="1" containsInteger="1" minValue="2010" maxValue="2024"/>
    </cacheField>
    <cacheField name="Sustainability_Rating" numFmtId="0">
      <sharedItems/>
    </cacheField>
    <cacheField name="Material_Type" numFmtId="0">
      <sharedItems count="6">
        <s v="Tencel"/>
        <s v="Vegan Leather"/>
        <s v="Bamboo Fabric"/>
        <s v="Recycled Polyester"/>
        <s v="Hemp"/>
        <s v="Organic Cotton"/>
      </sharedItems>
    </cacheField>
    <cacheField name="Eco_Friendly_Manufacturing" numFmtId="0">
      <sharedItems count="2">
        <s v="No"/>
        <s v="Yes"/>
      </sharedItems>
    </cacheField>
    <cacheField name="Carbon_Footprint_MT" numFmtId="0">
      <sharedItems containsSemiMixedTypes="0" containsString="0" containsNumber="1" minValue="1.75" maxValue="489.19"/>
    </cacheField>
    <cacheField name="Water_Usage_Liters" numFmtId="0">
      <sharedItems containsSemiMixedTypes="0" containsString="0" containsNumber="1" minValue="404782.57" maxValue="4642986.1399999997"/>
    </cacheField>
    <cacheField name="Waste_Production_KG" numFmtId="0">
      <sharedItems containsSemiMixedTypes="0" containsString="0" containsNumber="1" minValue="2507.8200000000002" maxValue="98864.61"/>
    </cacheField>
    <cacheField name="Recycling_Programs" numFmtId="0">
      <sharedItems count="2">
        <s v="No"/>
        <s v="Yes"/>
      </sharedItems>
    </cacheField>
    <cacheField name="Product_Lines" numFmtId="0">
      <sharedItems containsSemiMixedTypes="0" containsString="0" containsNumber="1" containsInteger="1" minValue="1" maxValue="20"/>
    </cacheField>
    <cacheField name="Average_Price_USD" numFmtId="0">
      <sharedItems containsSemiMixedTypes="0" containsString="0" containsNumber="1" minValue="20.72" maxValue="482.32"/>
    </cacheField>
    <cacheField name="Market_Trend" numFmtId="0">
      <sharedItems count="3">
        <s v="Growing"/>
        <s v="Stable"/>
        <s v="Declining"/>
      </sharedItems>
    </cacheField>
    <cacheField name="Certifications" numFmtId="0">
      <sharedItems count="5">
        <s v="GOTS"/>
        <s v="B Corp"/>
        <s v="OEKO-TEX"/>
        <s v="Fair Trade"/>
        <s v="None"/>
      </sharedItems>
    </cacheField>
  </cacheFields>
  <extLst>
    <ext xmlns:x14="http://schemas.microsoft.com/office/spreadsheetml/2009/9/main" uri="{725AE2AE-9491-48be-B2B4-4EB974FC3084}">
      <x14:pivotCacheDefinition pivotCacheId="58453834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9">
  <r>
    <x v="0"/>
    <x v="0"/>
    <n v="2018"/>
    <s v="D"/>
    <x v="0"/>
    <x v="0"/>
    <n v="1.75"/>
    <n v="4511152.79"/>
    <n v="97844.11"/>
    <x v="0"/>
    <n v="2"/>
    <n v="38.33"/>
    <x v="0"/>
    <x v="0"/>
  </r>
  <r>
    <x v="1"/>
    <x v="1"/>
    <n v="2015"/>
    <s v="D"/>
    <x v="1"/>
    <x v="1"/>
    <n v="124.39"/>
    <n v="1951566.31"/>
    <n v="37267.75"/>
    <x v="0"/>
    <n v="15"/>
    <n v="250.07"/>
    <x v="0"/>
    <x v="0"/>
  </r>
  <r>
    <x v="2"/>
    <x v="2"/>
    <n v="2024"/>
    <s v="A"/>
    <x v="1"/>
    <x v="0"/>
    <n v="336.66"/>
    <n v="467454.52"/>
    <n v="38385.919999999998"/>
    <x v="0"/>
    <n v="2"/>
    <n v="146.16"/>
    <x v="0"/>
    <x v="1"/>
  </r>
  <r>
    <x v="3"/>
    <x v="3"/>
    <n v="2023"/>
    <s v="D"/>
    <x v="2"/>
    <x v="0"/>
    <n v="152.04"/>
    <n v="899576.9"/>
    <n v="32665.45"/>
    <x v="0"/>
    <n v="13"/>
    <n v="165.52"/>
    <x v="1"/>
    <x v="2"/>
  </r>
  <r>
    <x v="4"/>
    <x v="2"/>
    <n v="2016"/>
    <s v="D"/>
    <x v="2"/>
    <x v="1"/>
    <n v="415.63"/>
    <n v="1809219.9"/>
    <n v="37295.47"/>
    <x v="1"/>
    <n v="19"/>
    <n v="211.63"/>
    <x v="1"/>
    <x v="3"/>
  </r>
  <r>
    <x v="5"/>
    <x v="3"/>
    <n v="2017"/>
    <s v="B"/>
    <x v="3"/>
    <x v="0"/>
    <n v="447.65"/>
    <n v="2244115.38"/>
    <n v="69017.63"/>
    <x v="1"/>
    <n v="10"/>
    <n v="196.45"/>
    <x v="1"/>
    <x v="1"/>
  </r>
  <r>
    <x v="6"/>
    <x v="0"/>
    <n v="2015"/>
    <s v="A"/>
    <x v="4"/>
    <x v="1"/>
    <n v="345.64"/>
    <n v="1020265.49"/>
    <n v="18373.349999999999"/>
    <x v="0"/>
    <n v="17"/>
    <n v="376.14"/>
    <x v="1"/>
    <x v="0"/>
  </r>
  <r>
    <x v="7"/>
    <x v="4"/>
    <n v="2022"/>
    <s v="C"/>
    <x v="0"/>
    <x v="0"/>
    <n v="336.7"/>
    <n v="3847649.16"/>
    <n v="28717.69"/>
    <x v="0"/>
    <n v="18"/>
    <n v="59.34"/>
    <x v="2"/>
    <x v="2"/>
  </r>
  <r>
    <x v="8"/>
    <x v="5"/>
    <n v="2018"/>
    <s v="D"/>
    <x v="3"/>
    <x v="1"/>
    <n v="386.68"/>
    <n v="1494891.28"/>
    <n v="45916.88"/>
    <x v="1"/>
    <n v="11"/>
    <n v="91.12"/>
    <x v="2"/>
    <x v="0"/>
  </r>
  <r>
    <x v="9"/>
    <x v="6"/>
    <n v="2011"/>
    <s v="A"/>
    <x v="2"/>
    <x v="0"/>
    <n v="250.94"/>
    <n v="3892548.66"/>
    <n v="58636.15"/>
    <x v="0"/>
    <n v="9"/>
    <n v="426.55"/>
    <x v="1"/>
    <x v="4"/>
  </r>
  <r>
    <x v="10"/>
    <x v="3"/>
    <n v="2012"/>
    <s v="B"/>
    <x v="5"/>
    <x v="1"/>
    <n v="417.76"/>
    <n v="3489944.51"/>
    <n v="50610.02"/>
    <x v="1"/>
    <n v="1"/>
    <n v="214.88"/>
    <x v="1"/>
    <x v="3"/>
  </r>
  <r>
    <x v="11"/>
    <x v="7"/>
    <n v="2015"/>
    <s v="C"/>
    <x v="4"/>
    <x v="0"/>
    <n v="122.81"/>
    <n v="2563102.2999999998"/>
    <n v="44827.29"/>
    <x v="1"/>
    <n v="10"/>
    <n v="436.95"/>
    <x v="1"/>
    <x v="4"/>
  </r>
  <r>
    <x v="12"/>
    <x v="1"/>
    <n v="2024"/>
    <s v="A"/>
    <x v="4"/>
    <x v="0"/>
    <n v="413.27"/>
    <n v="3162662.08"/>
    <n v="2507.8200000000002"/>
    <x v="0"/>
    <n v="20"/>
    <n v="437.23"/>
    <x v="1"/>
    <x v="4"/>
  </r>
  <r>
    <x v="13"/>
    <x v="2"/>
    <n v="2022"/>
    <s v="B"/>
    <x v="0"/>
    <x v="1"/>
    <n v="164.83"/>
    <n v="4380926.3600000003"/>
    <n v="39252.99"/>
    <x v="1"/>
    <n v="5"/>
    <n v="474.4"/>
    <x v="2"/>
    <x v="0"/>
  </r>
  <r>
    <x v="14"/>
    <x v="8"/>
    <n v="2017"/>
    <s v="D"/>
    <x v="2"/>
    <x v="0"/>
    <n v="215.43"/>
    <n v="4210420.72"/>
    <n v="88315.18"/>
    <x v="1"/>
    <n v="8"/>
    <n v="290.5"/>
    <x v="0"/>
    <x v="2"/>
  </r>
  <r>
    <x v="15"/>
    <x v="9"/>
    <n v="2013"/>
    <s v="C"/>
    <x v="3"/>
    <x v="1"/>
    <n v="227.94"/>
    <n v="1040405.39"/>
    <n v="98864.61"/>
    <x v="0"/>
    <n v="13"/>
    <n v="24.95"/>
    <x v="1"/>
    <x v="0"/>
  </r>
  <r>
    <x v="16"/>
    <x v="8"/>
    <n v="2011"/>
    <s v="A"/>
    <x v="2"/>
    <x v="1"/>
    <n v="45.07"/>
    <n v="4448039.3899999997"/>
    <n v="34738.559999999998"/>
    <x v="1"/>
    <n v="9"/>
    <n v="148.35"/>
    <x v="0"/>
    <x v="4"/>
  </r>
  <r>
    <x v="17"/>
    <x v="1"/>
    <n v="2022"/>
    <s v="D"/>
    <x v="3"/>
    <x v="0"/>
    <n v="335.15"/>
    <n v="1068529.6599999999"/>
    <n v="20532.150000000001"/>
    <x v="0"/>
    <n v="11"/>
    <n v="48.83"/>
    <x v="1"/>
    <x v="0"/>
  </r>
  <r>
    <x v="18"/>
    <x v="9"/>
    <n v="2012"/>
    <s v="B"/>
    <x v="2"/>
    <x v="0"/>
    <n v="173.93"/>
    <n v="434142.38"/>
    <n v="46905.65"/>
    <x v="0"/>
    <n v="3"/>
    <n v="182.45"/>
    <x v="2"/>
    <x v="0"/>
  </r>
  <r>
    <x v="19"/>
    <x v="0"/>
    <n v="2018"/>
    <s v="C"/>
    <x v="4"/>
    <x v="1"/>
    <n v="437.75"/>
    <n v="2345334.52"/>
    <n v="96370.47"/>
    <x v="0"/>
    <n v="16"/>
    <n v="134.28"/>
    <x v="0"/>
    <x v="4"/>
  </r>
  <r>
    <x v="20"/>
    <x v="0"/>
    <n v="2012"/>
    <s v="B"/>
    <x v="1"/>
    <x v="0"/>
    <n v="489.19"/>
    <n v="1549017.38"/>
    <n v="17075.64"/>
    <x v="1"/>
    <n v="15"/>
    <n v="482.32"/>
    <x v="0"/>
    <x v="0"/>
  </r>
  <r>
    <x v="21"/>
    <x v="4"/>
    <n v="2012"/>
    <s v="D"/>
    <x v="1"/>
    <x v="1"/>
    <n v="375.74"/>
    <n v="3398780.12"/>
    <n v="75519.58"/>
    <x v="1"/>
    <n v="17"/>
    <n v="176.31"/>
    <x v="2"/>
    <x v="1"/>
  </r>
  <r>
    <x v="22"/>
    <x v="6"/>
    <n v="2020"/>
    <s v="D"/>
    <x v="5"/>
    <x v="1"/>
    <n v="323.83"/>
    <n v="1166563.3700000001"/>
    <n v="66186.009999999995"/>
    <x v="0"/>
    <n v="17"/>
    <n v="233.59"/>
    <x v="1"/>
    <x v="4"/>
  </r>
  <r>
    <x v="23"/>
    <x v="9"/>
    <n v="2020"/>
    <s v="B"/>
    <x v="3"/>
    <x v="1"/>
    <n v="240.91"/>
    <n v="4088887.9"/>
    <n v="53391.1"/>
    <x v="1"/>
    <n v="19"/>
    <n v="456.74"/>
    <x v="1"/>
    <x v="0"/>
  </r>
  <r>
    <x v="24"/>
    <x v="4"/>
    <n v="2020"/>
    <s v="D"/>
    <x v="3"/>
    <x v="0"/>
    <n v="411.26"/>
    <n v="3981108.89"/>
    <n v="98686.02"/>
    <x v="1"/>
    <n v="10"/>
    <n v="327.07"/>
    <x v="0"/>
    <x v="1"/>
  </r>
  <r>
    <x v="25"/>
    <x v="9"/>
    <n v="2018"/>
    <s v="C"/>
    <x v="5"/>
    <x v="0"/>
    <n v="234.31"/>
    <n v="2678432.31"/>
    <n v="40469.980000000003"/>
    <x v="0"/>
    <n v="12"/>
    <n v="482.21"/>
    <x v="0"/>
    <x v="0"/>
  </r>
  <r>
    <x v="26"/>
    <x v="4"/>
    <n v="2020"/>
    <s v="C"/>
    <x v="1"/>
    <x v="1"/>
    <n v="181.28"/>
    <n v="1471160.3200000001"/>
    <n v="8540.0400000000009"/>
    <x v="1"/>
    <n v="12"/>
    <n v="105.88"/>
    <x v="2"/>
    <x v="2"/>
  </r>
  <r>
    <x v="27"/>
    <x v="4"/>
    <n v="2017"/>
    <s v="D"/>
    <x v="5"/>
    <x v="1"/>
    <n v="72.78"/>
    <n v="4564734.97"/>
    <n v="68343.61"/>
    <x v="0"/>
    <n v="19"/>
    <n v="433.18"/>
    <x v="2"/>
    <x v="2"/>
  </r>
  <r>
    <x v="28"/>
    <x v="1"/>
    <n v="2021"/>
    <s v="C"/>
    <x v="0"/>
    <x v="0"/>
    <n v="60.14"/>
    <n v="404782.57"/>
    <n v="11022.95"/>
    <x v="0"/>
    <n v="13"/>
    <n v="98.05"/>
    <x v="0"/>
    <x v="1"/>
  </r>
  <r>
    <x v="29"/>
    <x v="5"/>
    <n v="2014"/>
    <s v="B"/>
    <x v="4"/>
    <x v="0"/>
    <n v="184.09"/>
    <n v="2206445.7200000002"/>
    <n v="13839.54"/>
    <x v="1"/>
    <n v="16"/>
    <n v="64.22"/>
    <x v="2"/>
    <x v="0"/>
  </r>
  <r>
    <x v="30"/>
    <x v="2"/>
    <n v="2015"/>
    <s v="C"/>
    <x v="4"/>
    <x v="1"/>
    <n v="189.84"/>
    <n v="3274778.79"/>
    <n v="71921.100000000006"/>
    <x v="1"/>
    <n v="15"/>
    <n v="167.04"/>
    <x v="1"/>
    <x v="4"/>
  </r>
  <r>
    <x v="31"/>
    <x v="3"/>
    <n v="2016"/>
    <s v="A"/>
    <x v="2"/>
    <x v="1"/>
    <n v="157.86000000000001"/>
    <n v="1103107.94"/>
    <n v="23052.1"/>
    <x v="1"/>
    <n v="1"/>
    <n v="20.72"/>
    <x v="2"/>
    <x v="1"/>
  </r>
  <r>
    <x v="32"/>
    <x v="2"/>
    <n v="2010"/>
    <s v="D"/>
    <x v="0"/>
    <x v="1"/>
    <n v="148.28"/>
    <n v="3912838.88"/>
    <n v="57197.09"/>
    <x v="0"/>
    <n v="3"/>
    <n v="470.32"/>
    <x v="2"/>
    <x v="2"/>
  </r>
  <r>
    <x v="33"/>
    <x v="7"/>
    <n v="2020"/>
    <s v="D"/>
    <x v="1"/>
    <x v="1"/>
    <n v="356.24"/>
    <n v="2261695.4700000002"/>
    <n v="78206.66"/>
    <x v="0"/>
    <n v="13"/>
    <n v="203.24"/>
    <x v="2"/>
    <x v="3"/>
  </r>
  <r>
    <x v="34"/>
    <x v="5"/>
    <n v="2021"/>
    <s v="B"/>
    <x v="3"/>
    <x v="1"/>
    <n v="292.76"/>
    <n v="1978759.25"/>
    <n v="33864.19"/>
    <x v="1"/>
    <n v="1"/>
    <n v="459.71"/>
    <x v="0"/>
    <x v="3"/>
  </r>
  <r>
    <x v="35"/>
    <x v="4"/>
    <n v="2016"/>
    <s v="A"/>
    <x v="1"/>
    <x v="0"/>
    <n v="485.95"/>
    <n v="1745500.04"/>
    <n v="84480.28"/>
    <x v="0"/>
    <n v="14"/>
    <n v="127.04"/>
    <x v="2"/>
    <x v="0"/>
  </r>
  <r>
    <x v="36"/>
    <x v="2"/>
    <n v="2012"/>
    <s v="C"/>
    <x v="3"/>
    <x v="0"/>
    <n v="480.24"/>
    <n v="2518993.5499999998"/>
    <n v="30367.21"/>
    <x v="0"/>
    <n v="7"/>
    <n v="290.58"/>
    <x v="1"/>
    <x v="3"/>
  </r>
  <r>
    <x v="37"/>
    <x v="0"/>
    <n v="2022"/>
    <s v="D"/>
    <x v="3"/>
    <x v="1"/>
    <n v="255.32"/>
    <n v="4642986.1399999997"/>
    <n v="63309.79"/>
    <x v="0"/>
    <n v="9"/>
    <n v="218.25"/>
    <x v="0"/>
    <x v="3"/>
  </r>
  <r>
    <x v="38"/>
    <x v="2"/>
    <n v="2024"/>
    <s v="C"/>
    <x v="4"/>
    <x v="0"/>
    <n v="478.34"/>
    <n v="4592843.93"/>
    <n v="93815.42"/>
    <x v="0"/>
    <n v="19"/>
    <n v="196.25"/>
    <x v="2"/>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671EF5-9EC0-465F-8091-C8DB5120DA1B}" name="PivotTable1"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items count="3">
        <item x="0"/>
        <item x="1"/>
        <item t="default"/>
      </items>
    </pivotField>
    <pivotField dataField="1" showAll="0"/>
    <pivotField showAll="0"/>
    <pivotField showAll="0"/>
    <pivotField showAll="0">
      <items count="3">
        <item x="0"/>
        <item x="1"/>
        <item t="default"/>
      </items>
    </pivotField>
    <pivotField showAll="0"/>
    <pivotField showAll="0"/>
    <pivotField showAll="0">
      <items count="4">
        <item h="1" x="2"/>
        <item h="1" x="0"/>
        <item x="1"/>
        <item t="default"/>
      </items>
    </pivotField>
    <pivotField showAll="0"/>
  </pivotFields>
  <rowItems count="1">
    <i/>
  </rowItems>
  <colItems count="1">
    <i/>
  </colItems>
  <dataFields count="1">
    <dataField name="Total of Carbon_Footprint_MT" fld="6"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7CBCCB-DF45-40ED-8BCA-0E57B0A7AEFD}" name="PivotTable2"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items count="3">
        <item x="0"/>
        <item x="1"/>
        <item t="default"/>
      </items>
    </pivotField>
    <pivotField showAll="0"/>
    <pivotField dataField="1" showAll="0"/>
    <pivotField showAll="0"/>
    <pivotField showAll="0">
      <items count="3">
        <item x="0"/>
        <item x="1"/>
        <item t="default"/>
      </items>
    </pivotField>
    <pivotField showAll="0"/>
    <pivotField showAll="0"/>
    <pivotField showAll="0">
      <items count="4">
        <item h="1" x="2"/>
        <item h="1" x="0"/>
        <item x="1"/>
        <item t="default"/>
      </items>
    </pivotField>
    <pivotField showAll="0"/>
  </pivotFields>
  <rowItems count="1">
    <i/>
  </rowItems>
  <colItems count="1">
    <i/>
  </colItems>
  <dataFields count="1">
    <dataField name="total of Water_Usage_Liters"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FEB1CE2-DB82-4401-A1D6-0249D66C0F8C}" name="PivotTable3"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A4" firstHeaderRow="1" firstDataRow="1" firstDataCol="0"/>
  <pivotFields count="14">
    <pivotField showAll="0"/>
    <pivotField showAll="0"/>
    <pivotField showAll="0"/>
    <pivotField showAll="0"/>
    <pivotField showAll="0"/>
    <pivotField showAll="0">
      <items count="3">
        <item x="0"/>
        <item x="1"/>
        <item t="default"/>
      </items>
    </pivotField>
    <pivotField showAll="0"/>
    <pivotField showAll="0"/>
    <pivotField dataField="1" showAll="0"/>
    <pivotField showAll="0">
      <items count="3">
        <item x="0"/>
        <item x="1"/>
        <item t="default"/>
      </items>
    </pivotField>
    <pivotField showAll="0"/>
    <pivotField showAll="0"/>
    <pivotField showAll="0">
      <items count="4">
        <item h="1" x="2"/>
        <item h="1" x="0"/>
        <item x="1"/>
        <item t="default"/>
      </items>
    </pivotField>
    <pivotField showAll="0"/>
  </pivotFields>
  <rowItems count="1">
    <i/>
  </rowItems>
  <colItems count="1">
    <i/>
  </colItems>
  <dataFields count="1">
    <dataField name="total of Waste_Production_KG" fld="8"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970AAAC-AAAB-4700-95F3-34DCEDBFFEB0}"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A3:B11" firstHeaderRow="1" firstDataRow="1" firstDataCol="1"/>
  <pivotFields count="14">
    <pivotField showAll="0"/>
    <pivotField axis="axisRow" showAll="0">
      <items count="11">
        <item x="0"/>
        <item x="4"/>
        <item x="9"/>
        <item x="5"/>
        <item x="8"/>
        <item x="6"/>
        <item x="3"/>
        <item x="1"/>
        <item x="7"/>
        <item x="2"/>
        <item t="default"/>
      </items>
    </pivotField>
    <pivotField showAll="0"/>
    <pivotField dataField="1" showAll="0"/>
    <pivotField showAll="0"/>
    <pivotField showAll="0">
      <items count="3">
        <item x="0"/>
        <item x="1"/>
        <item t="default"/>
      </items>
    </pivotField>
    <pivotField showAll="0"/>
    <pivotField showAll="0"/>
    <pivotField showAll="0"/>
    <pivotField showAll="0">
      <items count="3">
        <item x="0"/>
        <item x="1"/>
        <item t="default"/>
      </items>
    </pivotField>
    <pivotField showAll="0"/>
    <pivotField showAll="0"/>
    <pivotField showAll="0">
      <items count="4">
        <item h="1" x="2"/>
        <item h="1" x="0"/>
        <item x="1"/>
        <item t="default"/>
      </items>
    </pivotField>
    <pivotField showAll="0"/>
  </pivotFields>
  <rowFields count="1">
    <field x="1"/>
  </rowFields>
  <rowItems count="8">
    <i>
      <x/>
    </i>
    <i>
      <x v="2"/>
    </i>
    <i>
      <x v="5"/>
    </i>
    <i>
      <x v="6"/>
    </i>
    <i>
      <x v="7"/>
    </i>
    <i>
      <x v="8"/>
    </i>
    <i>
      <x v="9"/>
    </i>
    <i t="grand">
      <x/>
    </i>
  </rowItems>
  <colItems count="1">
    <i/>
  </colItems>
  <dataFields count="1">
    <dataField name="Count of Sustainability_Rating" fld="3" subtotal="count" baseField="0" baseItem="0"/>
  </dataFields>
  <chartFormats count="1">
    <chartFormat chart="5"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A8157DE-7396-4328-96DD-8FD3AFA66319}" name="PivotTable5"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18" firstHeaderRow="1" firstDataRow="1" firstDataCol="1"/>
  <pivotFields count="14">
    <pivotField axis="axisRow" showAll="0">
      <items count="40">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4"/>
        <item x="5"/>
        <item x="6"/>
        <item x="7"/>
        <item x="8"/>
        <item t="default"/>
      </items>
    </pivotField>
    <pivotField showAll="0"/>
    <pivotField showAll="0"/>
    <pivotField showAll="0"/>
    <pivotField showAll="0"/>
    <pivotField showAll="0">
      <items count="3">
        <item x="0"/>
        <item x="1"/>
        <item t="default"/>
      </items>
    </pivotField>
    <pivotField dataField="1" showAll="0"/>
    <pivotField showAll="0"/>
    <pivotField showAll="0"/>
    <pivotField showAll="0">
      <items count="3">
        <item x="0"/>
        <item x="1"/>
        <item t="default"/>
      </items>
    </pivotField>
    <pivotField showAll="0"/>
    <pivotField showAll="0"/>
    <pivotField showAll="0">
      <items count="4">
        <item h="1" x="2"/>
        <item h="1" x="0"/>
        <item x="1"/>
        <item t="default"/>
      </items>
    </pivotField>
    <pivotField showAll="0"/>
  </pivotFields>
  <rowFields count="1">
    <field x="0"/>
  </rowFields>
  <rowItems count="15">
    <i>
      <x v="1"/>
    </i>
    <i>
      <x v="2"/>
    </i>
    <i>
      <x v="3"/>
    </i>
    <i>
      <x v="4"/>
    </i>
    <i>
      <x v="7"/>
    </i>
    <i>
      <x v="9"/>
    </i>
    <i>
      <x v="15"/>
    </i>
    <i>
      <x v="16"/>
    </i>
    <i>
      <x v="24"/>
    </i>
    <i>
      <x v="30"/>
    </i>
    <i>
      <x v="33"/>
    </i>
    <i>
      <x v="34"/>
    </i>
    <i>
      <x v="35"/>
    </i>
    <i>
      <x v="36"/>
    </i>
    <i t="grand">
      <x/>
    </i>
  </rowItems>
  <colItems count="1">
    <i/>
  </colItems>
  <dataFields count="1">
    <dataField name="Sum of Carbon_Footprint_MT" fld="6"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729E09D-6042-4DFF-900B-EF710BD02028}" name="PivotTable6"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A3:B9" firstHeaderRow="1" firstDataRow="1" firstDataCol="1"/>
  <pivotFields count="14">
    <pivotField showAll="0"/>
    <pivotField showAll="0"/>
    <pivotField showAll="0"/>
    <pivotField showAll="0"/>
    <pivotField dataField="1" showAll="0"/>
    <pivotField showAll="0">
      <items count="3">
        <item x="0"/>
        <item x="1"/>
        <item t="default"/>
      </items>
    </pivotField>
    <pivotField showAll="0"/>
    <pivotField showAll="0"/>
    <pivotField showAll="0"/>
    <pivotField showAll="0">
      <items count="3">
        <item x="0"/>
        <item x="1"/>
        <item t="default"/>
      </items>
    </pivotField>
    <pivotField showAll="0"/>
    <pivotField showAll="0"/>
    <pivotField showAll="0">
      <items count="4">
        <item h="1" x="2"/>
        <item h="1" x="0"/>
        <item x="1"/>
        <item t="default"/>
      </items>
    </pivotField>
    <pivotField axis="axisRow" showAll="0">
      <items count="6">
        <item x="1"/>
        <item x="3"/>
        <item x="0"/>
        <item x="4"/>
        <item x="2"/>
        <item t="default"/>
      </items>
    </pivotField>
  </pivotFields>
  <rowFields count="1">
    <field x="13"/>
  </rowFields>
  <rowItems count="6">
    <i>
      <x/>
    </i>
    <i>
      <x v="1"/>
    </i>
    <i>
      <x v="2"/>
    </i>
    <i>
      <x v="3"/>
    </i>
    <i>
      <x v="4"/>
    </i>
    <i t="grand">
      <x/>
    </i>
  </rowItems>
  <colItems count="1">
    <i/>
  </colItems>
  <dataFields count="1">
    <dataField name="Count of Material_Type" fld="4" subtotal="count"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C4095AC-8695-4AF1-8EA8-C30FE6EC304F}" name="PivotTable7"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4">
    <pivotField showAll="0"/>
    <pivotField showAll="0"/>
    <pivotField showAll="0"/>
    <pivotField showAll="0"/>
    <pivotField axis="axisRow" showAll="0">
      <items count="7">
        <item x="2"/>
        <item x="4"/>
        <item x="5"/>
        <item x="3"/>
        <item x="0"/>
        <item x="1"/>
        <item t="default"/>
      </items>
    </pivotField>
    <pivotField showAll="0">
      <items count="3">
        <item x="0"/>
        <item x="1"/>
        <item t="default"/>
      </items>
    </pivotField>
    <pivotField showAll="0"/>
    <pivotField showAll="0"/>
    <pivotField dataField="1" showAll="0"/>
    <pivotField showAll="0">
      <items count="3">
        <item x="0"/>
        <item x="1"/>
        <item t="default"/>
      </items>
    </pivotField>
    <pivotField showAll="0"/>
    <pivotField showAll="0"/>
    <pivotField showAll="0">
      <items count="4">
        <item h="1" x="2"/>
        <item h="1" x="0"/>
        <item x="1"/>
        <item t="default"/>
      </items>
    </pivotField>
    <pivotField showAll="0"/>
  </pivotFields>
  <rowFields count="1">
    <field x="4"/>
  </rowFields>
  <rowItems count="5">
    <i>
      <x/>
    </i>
    <i>
      <x v="1"/>
    </i>
    <i>
      <x v="2"/>
    </i>
    <i>
      <x v="3"/>
    </i>
    <i t="grand">
      <x/>
    </i>
  </rowItems>
  <colItems count="1">
    <i/>
  </colItems>
  <dataFields count="1">
    <dataField name="Sum of Waste_Production_KG" fld="8" baseField="0" baseItem="0"/>
  </dataField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0ABE518-0461-4CE6-A8BD-E472664F3DAA}" name="PivotTable8"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A3:B18" firstHeaderRow="1" firstDataRow="1" firstDataCol="1"/>
  <pivotFields count="14">
    <pivotField axis="axisRow" showAll="0">
      <items count="40">
        <item x="0"/>
        <item x="9"/>
        <item x="10"/>
        <item x="11"/>
        <item x="12"/>
        <item x="13"/>
        <item x="14"/>
        <item x="15"/>
        <item x="16"/>
        <item x="17"/>
        <item x="18"/>
        <item x="1"/>
        <item x="19"/>
        <item x="20"/>
        <item x="21"/>
        <item x="22"/>
        <item x="23"/>
        <item x="24"/>
        <item x="25"/>
        <item x="26"/>
        <item x="27"/>
        <item x="28"/>
        <item x="2"/>
        <item x="29"/>
        <item x="30"/>
        <item x="31"/>
        <item x="32"/>
        <item x="33"/>
        <item x="34"/>
        <item x="35"/>
        <item x="36"/>
        <item x="37"/>
        <item x="38"/>
        <item x="3"/>
        <item x="4"/>
        <item x="5"/>
        <item x="6"/>
        <item x="7"/>
        <item x="8"/>
        <item t="default"/>
      </items>
    </pivotField>
    <pivotField showAll="0"/>
    <pivotField showAll="0"/>
    <pivotField showAll="0"/>
    <pivotField showAll="0"/>
    <pivotField showAll="0">
      <items count="3">
        <item x="0"/>
        <item x="1"/>
        <item t="default"/>
      </items>
    </pivotField>
    <pivotField showAll="0"/>
    <pivotField showAll="0"/>
    <pivotField dataField="1" showAll="0"/>
    <pivotField showAll="0">
      <items count="3">
        <item x="0"/>
        <item x="1"/>
        <item t="default"/>
      </items>
    </pivotField>
    <pivotField showAll="0"/>
    <pivotField showAll="0"/>
    <pivotField showAll="0">
      <items count="4">
        <item h="1" x="2"/>
        <item h="1" x="0"/>
        <item x="1"/>
        <item t="default"/>
      </items>
    </pivotField>
    <pivotField showAll="0"/>
  </pivotFields>
  <rowFields count="1">
    <field x="0"/>
  </rowFields>
  <rowItems count="15">
    <i>
      <x v="1"/>
    </i>
    <i>
      <x v="2"/>
    </i>
    <i>
      <x v="3"/>
    </i>
    <i>
      <x v="4"/>
    </i>
    <i>
      <x v="7"/>
    </i>
    <i>
      <x v="9"/>
    </i>
    <i>
      <x v="15"/>
    </i>
    <i>
      <x v="16"/>
    </i>
    <i>
      <x v="24"/>
    </i>
    <i>
      <x v="30"/>
    </i>
    <i>
      <x v="33"/>
    </i>
    <i>
      <x v="34"/>
    </i>
    <i>
      <x v="35"/>
    </i>
    <i>
      <x v="36"/>
    </i>
    <i t="grand">
      <x/>
    </i>
  </rowItems>
  <colItems count="1">
    <i/>
  </colItems>
  <dataFields count="1">
    <dataField name="Sum of Waste_Production_KG" fld="8" baseField="0" baseItem="0"/>
  </dataFields>
  <chartFormats count="2">
    <chartFormat chart="0"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F41A0278-8E76-4F0D-9E2B-E87598006761}" name="PivotTable9"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A3:B8" firstHeaderRow="1" firstDataRow="1" firstDataCol="1"/>
  <pivotFields count="14">
    <pivotField showAll="0"/>
    <pivotField showAll="0"/>
    <pivotField showAll="0"/>
    <pivotField showAll="0"/>
    <pivotField axis="axisRow" showAll="0">
      <items count="7">
        <item x="2"/>
        <item x="4"/>
        <item x="5"/>
        <item x="3"/>
        <item x="0"/>
        <item x="1"/>
        <item t="default"/>
      </items>
    </pivotField>
    <pivotField showAll="0">
      <items count="3">
        <item x="0"/>
        <item x="1"/>
        <item t="default"/>
      </items>
    </pivotField>
    <pivotField showAll="0"/>
    <pivotField dataField="1" showAll="0"/>
    <pivotField showAll="0"/>
    <pivotField showAll="0">
      <items count="3">
        <item x="0"/>
        <item x="1"/>
        <item t="default"/>
      </items>
    </pivotField>
    <pivotField showAll="0"/>
    <pivotField showAll="0"/>
    <pivotField showAll="0">
      <items count="4">
        <item h="1" x="2"/>
        <item h="1" x="0"/>
        <item x="1"/>
        <item t="default"/>
      </items>
    </pivotField>
    <pivotField showAll="0"/>
  </pivotFields>
  <rowFields count="1">
    <field x="4"/>
  </rowFields>
  <rowItems count="5">
    <i>
      <x/>
    </i>
    <i>
      <x v="1"/>
    </i>
    <i>
      <x v="2"/>
    </i>
    <i>
      <x v="3"/>
    </i>
    <i t="grand">
      <x/>
    </i>
  </rowItems>
  <colItems count="1">
    <i/>
  </colItems>
  <dataFields count="1">
    <dataField name="Sum of Water_Usage_Liters" fld="7" baseField="0" baseItem="0"/>
  </dataFields>
  <chartFormats count="2">
    <chartFormat chart="0" format="0" series="1">
      <pivotArea type="data" outline="0" fieldPosition="0">
        <references count="1">
          <reference field="4294967294" count="1" selected="0">
            <x v="0"/>
          </reference>
        </references>
      </pivotArea>
    </chartFormat>
    <chartFormat chart="4"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co_Friendly_Manufacturing" xr10:uid="{99D4A33E-E2D4-4F9A-9C9F-0BC43CA027BA}" sourceName="Eco_Friendly_Manufacturing">
  <pivotTables>
    <pivotTable tabId="10" name="PivotTable6"/>
    <pivotTable tabId="8" name="PivotTable4"/>
    <pivotTable tabId="9" name="PivotTable5"/>
    <pivotTable tabId="11" name="PivotTable7"/>
    <pivotTable tabId="12" name="PivotTable8"/>
    <pivotTable tabId="13" name="PivotTable9"/>
    <pivotTable tabId="4" name="PivotTable1"/>
    <pivotTable tabId="5" name="PivotTable2"/>
    <pivotTable tabId="6" name="PivotTable3"/>
  </pivotTables>
  <data>
    <tabular pivotCacheId="584538342">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cycling_Programs" xr10:uid="{777320DA-FC90-46A0-87DE-94CBC1C77C58}" sourceName="Recycling_Programs">
  <pivotTables>
    <pivotTable tabId="12" name="PivotTable8"/>
    <pivotTable tabId="8" name="PivotTable4"/>
    <pivotTable tabId="9" name="PivotTable5"/>
    <pivotTable tabId="10" name="PivotTable6"/>
    <pivotTable tabId="11" name="PivotTable7"/>
    <pivotTable tabId="13" name="PivotTable9"/>
    <pivotTable tabId="4" name="PivotTable1"/>
    <pivotTable tabId="5" name="PivotTable2"/>
    <pivotTable tabId="6" name="PivotTable3"/>
  </pivotTables>
  <data>
    <tabular pivotCacheId="584538342">
      <items count="2">
        <i x="0" s="1"/>
        <i x="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ket_Trend" xr10:uid="{915BA269-CC58-42DF-9218-93FA35B88F17}" sourceName="Market_Trend">
  <pivotTables>
    <pivotTable tabId="13" name="PivotTable9"/>
    <pivotTable tabId="8" name="PivotTable4"/>
    <pivotTable tabId="9" name="PivotTable5"/>
    <pivotTable tabId="10" name="PivotTable6"/>
    <pivotTable tabId="11" name="PivotTable7"/>
    <pivotTable tabId="12" name="PivotTable8"/>
    <pivotTable tabId="4" name="PivotTable1"/>
    <pivotTable tabId="5" name="PivotTable2"/>
    <pivotTable tabId="6" name="PivotTable3"/>
  </pivotTables>
  <data>
    <tabular pivotCacheId="584538342">
      <items count="3">
        <i x="2"/>
        <i x="0"/>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Eco_Friendly_Manufacturing" xr10:uid="{2B3CBBF0-CE9E-43AC-8862-00B8BFF067CF}" cache="Slicer_Eco_Friendly_Manufacturing" caption="Eco_Friendly_Manufacturing" style="SlicerStyleDark6" rowHeight="234950"/>
  <slicer name="Recycling_Programs" xr10:uid="{F7CFB317-141E-4BDC-BA31-F77AE2FDD486}" cache="Slicer_Recycling_Programs" caption="Recycling_Programs" style="SlicerStyleDark6" rowHeight="234950"/>
  <slicer name="Market_Trend" xr10:uid="{C2AD5084-0C4E-4962-B150-205159FB1377}" cache="Slicer_Market_Trend" caption="Market_Trend" style="SlicerStyleDark6"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8.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A69322-990E-44FF-9395-993C80DEE5E6}">
  <sheetPr>
    <tabColor theme="9" tint="-0.249977111117893"/>
  </sheetPr>
  <dimension ref="A3:C7"/>
  <sheetViews>
    <sheetView workbookViewId="0">
      <selection activeCell="C7" sqref="C7"/>
    </sheetView>
  </sheetViews>
  <sheetFormatPr defaultRowHeight="14.4" x14ac:dyDescent="0.3"/>
  <cols>
    <col min="1" max="1" width="27" bestFit="1" customWidth="1"/>
  </cols>
  <sheetData>
    <row r="3" spans="1:3" x14ac:dyDescent="0.3">
      <c r="A3" t="s">
        <v>93</v>
      </c>
    </row>
    <row r="4" spans="1:3" x14ac:dyDescent="0.3">
      <c r="A4" s="2">
        <v>4363.6499999999996</v>
      </c>
    </row>
    <row r="7" spans="1:3" x14ac:dyDescent="0.3">
      <c r="C7">
        <v>10770.38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D58E93-0909-444C-A94A-19133C2D17FB}">
  <sheetPr>
    <tabColor theme="9" tint="-0.249977111117893"/>
  </sheetPr>
  <dimension ref="A3:D10"/>
  <sheetViews>
    <sheetView workbookViewId="0">
      <selection activeCell="D19" sqref="D19"/>
    </sheetView>
  </sheetViews>
  <sheetFormatPr defaultRowHeight="14.4" x14ac:dyDescent="0.3"/>
  <cols>
    <col min="1" max="1" width="24.5546875" bestFit="1" customWidth="1"/>
    <col min="4" max="4" width="13.6640625" customWidth="1"/>
  </cols>
  <sheetData>
    <row r="3" spans="1:4" x14ac:dyDescent="0.3">
      <c r="A3" t="s">
        <v>95</v>
      </c>
    </row>
    <row r="4" spans="1:4" x14ac:dyDescent="0.3">
      <c r="A4" s="2">
        <v>32239593.880000003</v>
      </c>
    </row>
    <row r="10" spans="1:4" x14ac:dyDescent="0.3">
      <c r="D10" s="3">
        <v>100823365.23999999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82F70F-1ACB-4464-ACE6-DB8FE34A48D4}">
  <sheetPr>
    <tabColor theme="9" tint="-0.249977111117893"/>
  </sheetPr>
  <dimension ref="A3:D8"/>
  <sheetViews>
    <sheetView workbookViewId="0">
      <selection activeCell="D8" sqref="D8"/>
    </sheetView>
  </sheetViews>
  <sheetFormatPr defaultRowHeight="14.4" x14ac:dyDescent="0.3"/>
  <cols>
    <col min="1" max="1" width="26.88671875" bestFit="1" customWidth="1"/>
  </cols>
  <sheetData>
    <row r="3" spans="1:4" x14ac:dyDescent="0.3">
      <c r="A3" t="s">
        <v>97</v>
      </c>
    </row>
    <row r="4" spans="1:4" x14ac:dyDescent="0.3">
      <c r="A4" s="2">
        <v>655195.36</v>
      </c>
    </row>
    <row r="8" spans="1:4" x14ac:dyDescent="0.3">
      <c r="D8">
        <v>1976333.45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C2F381-79FB-4C08-9761-6F93E8EB38DE}">
  <sheetPr>
    <tabColor theme="9" tint="-0.249977111117893"/>
  </sheetPr>
  <dimension ref="A3:B11"/>
  <sheetViews>
    <sheetView workbookViewId="0">
      <selection activeCell="B6" sqref="B6"/>
    </sheetView>
  </sheetViews>
  <sheetFormatPr defaultRowHeight="14.4" x14ac:dyDescent="0.3"/>
  <cols>
    <col min="1" max="1" width="12.5546875" bestFit="1" customWidth="1"/>
    <col min="2" max="2" width="26.77734375" bestFit="1" customWidth="1"/>
  </cols>
  <sheetData>
    <row r="3" spans="1:2" x14ac:dyDescent="0.3">
      <c r="A3" s="4" t="s">
        <v>98</v>
      </c>
      <c r="B3" t="s">
        <v>100</v>
      </c>
    </row>
    <row r="4" spans="1:2" x14ac:dyDescent="0.3">
      <c r="A4" s="5" t="s">
        <v>15</v>
      </c>
      <c r="B4" s="2">
        <v>1</v>
      </c>
    </row>
    <row r="5" spans="1:2" x14ac:dyDescent="0.3">
      <c r="A5" s="5" t="s">
        <v>59</v>
      </c>
      <c r="B5" s="2">
        <v>2</v>
      </c>
    </row>
    <row r="6" spans="1:2" x14ac:dyDescent="0.3">
      <c r="A6" s="5" t="s">
        <v>48</v>
      </c>
      <c r="B6" s="2">
        <v>2</v>
      </c>
    </row>
    <row r="7" spans="1:2" x14ac:dyDescent="0.3">
      <c r="A7" s="5" t="s">
        <v>30</v>
      </c>
      <c r="B7" s="2">
        <v>3</v>
      </c>
    </row>
    <row r="8" spans="1:2" x14ac:dyDescent="0.3">
      <c r="A8" s="5" t="s">
        <v>22</v>
      </c>
      <c r="B8" s="2">
        <v>2</v>
      </c>
    </row>
    <row r="9" spans="1:2" x14ac:dyDescent="0.3">
      <c r="A9" s="5" t="s">
        <v>53</v>
      </c>
      <c r="B9" s="2">
        <v>1</v>
      </c>
    </row>
    <row r="10" spans="1:2" x14ac:dyDescent="0.3">
      <c r="A10" s="5" t="s">
        <v>26</v>
      </c>
      <c r="B10" s="2">
        <v>3</v>
      </c>
    </row>
    <row r="11" spans="1:2" x14ac:dyDescent="0.3">
      <c r="A11" s="5" t="s">
        <v>99</v>
      </c>
      <c r="B11" s="2">
        <v>14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790D0-0F79-46E4-AC5A-D72661B33B6F}">
  <sheetPr>
    <tabColor theme="9" tint="-0.249977111117893"/>
  </sheetPr>
  <dimension ref="A3:B18"/>
  <sheetViews>
    <sheetView tabSelected="1" workbookViewId="0">
      <selection activeCell="B7" sqref="B7"/>
    </sheetView>
  </sheetViews>
  <sheetFormatPr defaultRowHeight="14.4" x14ac:dyDescent="0.3"/>
  <cols>
    <col min="1" max="1" width="12.5546875" bestFit="1" customWidth="1"/>
    <col min="2" max="2" width="26.5546875" bestFit="1" customWidth="1"/>
  </cols>
  <sheetData>
    <row r="3" spans="1:2" x14ac:dyDescent="0.3">
      <c r="A3" s="4" t="s">
        <v>98</v>
      </c>
      <c r="B3" t="s">
        <v>92</v>
      </c>
    </row>
    <row r="4" spans="1:2" x14ac:dyDescent="0.3">
      <c r="A4" s="5" t="s">
        <v>47</v>
      </c>
      <c r="B4" s="2">
        <v>250.94</v>
      </c>
    </row>
    <row r="5" spans="1:2" x14ac:dyDescent="0.3">
      <c r="A5" s="5" t="s">
        <v>50</v>
      </c>
      <c r="B5" s="2">
        <v>417.76</v>
      </c>
    </row>
    <row r="6" spans="1:2" x14ac:dyDescent="0.3">
      <c r="A6" s="5" t="s">
        <v>52</v>
      </c>
      <c r="B6" s="2">
        <v>122.81</v>
      </c>
    </row>
    <row r="7" spans="1:2" x14ac:dyDescent="0.3">
      <c r="A7" s="5" t="s">
        <v>54</v>
      </c>
      <c r="B7" s="2">
        <v>413.27</v>
      </c>
    </row>
    <row r="8" spans="1:2" x14ac:dyDescent="0.3">
      <c r="A8" s="5" t="s">
        <v>58</v>
      </c>
      <c r="B8" s="2">
        <v>227.94</v>
      </c>
    </row>
    <row r="9" spans="1:2" x14ac:dyDescent="0.3">
      <c r="A9" s="5" t="s">
        <v>61</v>
      </c>
      <c r="B9" s="2">
        <v>335.15</v>
      </c>
    </row>
    <row r="10" spans="1:2" x14ac:dyDescent="0.3">
      <c r="A10" s="5" t="s">
        <v>66</v>
      </c>
      <c r="B10" s="2">
        <v>323.83</v>
      </c>
    </row>
    <row r="11" spans="1:2" x14ac:dyDescent="0.3">
      <c r="A11" s="5" t="s">
        <v>67</v>
      </c>
      <c r="B11" s="2">
        <v>240.91</v>
      </c>
    </row>
    <row r="12" spans="1:2" x14ac:dyDescent="0.3">
      <c r="A12" s="5" t="s">
        <v>74</v>
      </c>
      <c r="B12" s="2">
        <v>189.84</v>
      </c>
    </row>
    <row r="13" spans="1:2" x14ac:dyDescent="0.3">
      <c r="A13" s="5" t="s">
        <v>80</v>
      </c>
      <c r="B13" s="2">
        <v>480.24</v>
      </c>
    </row>
    <row r="14" spans="1:2" x14ac:dyDescent="0.3">
      <c r="A14" s="5" t="s">
        <v>29</v>
      </c>
      <c r="B14" s="2">
        <v>152.04</v>
      </c>
    </row>
    <row r="15" spans="1:2" x14ac:dyDescent="0.3">
      <c r="A15" s="5" t="s">
        <v>34</v>
      </c>
      <c r="B15" s="2">
        <v>415.63</v>
      </c>
    </row>
    <row r="16" spans="1:2" x14ac:dyDescent="0.3">
      <c r="A16" s="5" t="s">
        <v>36</v>
      </c>
      <c r="B16" s="2">
        <v>447.65</v>
      </c>
    </row>
    <row r="17" spans="1:2" x14ac:dyDescent="0.3">
      <c r="A17" s="5" t="s">
        <v>39</v>
      </c>
      <c r="B17" s="2">
        <v>345.64</v>
      </c>
    </row>
    <row r="18" spans="1:2" x14ac:dyDescent="0.3">
      <c r="A18" s="5" t="s">
        <v>99</v>
      </c>
      <c r="B18" s="2">
        <v>4363.6499999999996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5DA54-270A-4E17-B330-20888534E349}">
  <sheetPr>
    <tabColor theme="9" tint="-0.249977111117893"/>
  </sheetPr>
  <dimension ref="A3:B9"/>
  <sheetViews>
    <sheetView workbookViewId="0">
      <selection activeCell="B5" sqref="B5"/>
    </sheetView>
  </sheetViews>
  <sheetFormatPr defaultRowHeight="14.4" x14ac:dyDescent="0.3"/>
  <cols>
    <col min="1" max="1" width="12.5546875" bestFit="1" customWidth="1"/>
    <col min="2" max="2" width="21.109375" bestFit="1" customWidth="1"/>
  </cols>
  <sheetData>
    <row r="3" spans="1:2" x14ac:dyDescent="0.3">
      <c r="A3" s="4" t="s">
        <v>98</v>
      </c>
      <c r="B3" t="s">
        <v>101</v>
      </c>
    </row>
    <row r="4" spans="1:2" x14ac:dyDescent="0.3">
      <c r="A4" s="5" t="s">
        <v>28</v>
      </c>
      <c r="B4" s="2">
        <v>1</v>
      </c>
    </row>
    <row r="5" spans="1:2" x14ac:dyDescent="0.3">
      <c r="A5" s="5" t="s">
        <v>35</v>
      </c>
      <c r="B5" s="2">
        <v>3</v>
      </c>
    </row>
    <row r="6" spans="1:2" x14ac:dyDescent="0.3">
      <c r="A6" s="5" t="s">
        <v>20</v>
      </c>
      <c r="B6" s="2">
        <v>4</v>
      </c>
    </row>
    <row r="7" spans="1:2" x14ac:dyDescent="0.3">
      <c r="A7" s="5" t="s">
        <v>49</v>
      </c>
      <c r="B7" s="2">
        <v>5</v>
      </c>
    </row>
    <row r="8" spans="1:2" x14ac:dyDescent="0.3">
      <c r="A8" s="5" t="s">
        <v>33</v>
      </c>
      <c r="B8" s="2">
        <v>1</v>
      </c>
    </row>
    <row r="9" spans="1:2" x14ac:dyDescent="0.3">
      <c r="A9" s="5" t="s">
        <v>99</v>
      </c>
      <c r="B9" s="2">
        <v>14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68C1A9-342B-43F7-AEBA-707D14D3F91C}">
  <sheetPr>
    <tabColor theme="9" tint="-0.249977111117893"/>
  </sheetPr>
  <dimension ref="A3:B8"/>
  <sheetViews>
    <sheetView workbookViewId="0">
      <selection activeCell="B9" sqref="B9"/>
    </sheetView>
  </sheetViews>
  <sheetFormatPr defaultRowHeight="14.4" x14ac:dyDescent="0.3"/>
  <cols>
    <col min="1" max="1" width="16.33203125" bestFit="1" customWidth="1"/>
    <col min="2" max="2" width="26.77734375" bestFit="1" customWidth="1"/>
  </cols>
  <sheetData>
    <row r="3" spans="1:2" x14ac:dyDescent="0.3">
      <c r="A3" s="4" t="s">
        <v>98</v>
      </c>
      <c r="B3" t="s">
        <v>96</v>
      </c>
    </row>
    <row r="4" spans="1:2" x14ac:dyDescent="0.3">
      <c r="A4" s="5" t="s">
        <v>31</v>
      </c>
      <c r="B4" s="2">
        <v>128597.07</v>
      </c>
    </row>
    <row r="5" spans="1:2" x14ac:dyDescent="0.3">
      <c r="A5" s="5" t="s">
        <v>40</v>
      </c>
      <c r="B5" s="2">
        <v>137629.56000000003</v>
      </c>
    </row>
    <row r="6" spans="1:2" x14ac:dyDescent="0.3">
      <c r="A6" s="5" t="s">
        <v>51</v>
      </c>
      <c r="B6" s="2">
        <v>116796.03</v>
      </c>
    </row>
    <row r="7" spans="1:2" x14ac:dyDescent="0.3">
      <c r="A7" s="5" t="s">
        <v>38</v>
      </c>
      <c r="B7" s="2">
        <v>272172.7</v>
      </c>
    </row>
    <row r="8" spans="1:2" x14ac:dyDescent="0.3">
      <c r="A8" s="5" t="s">
        <v>99</v>
      </c>
      <c r="B8" s="2">
        <v>655195.3600000001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8489B-0602-467B-B48F-03EF836E0526}">
  <sheetPr>
    <tabColor theme="9" tint="-0.249977111117893"/>
  </sheetPr>
  <dimension ref="A3:B18"/>
  <sheetViews>
    <sheetView workbookViewId="0">
      <selection activeCell="B8" sqref="B8"/>
    </sheetView>
  </sheetViews>
  <sheetFormatPr defaultRowHeight="14.4" x14ac:dyDescent="0.3"/>
  <cols>
    <col min="1" max="1" width="12.5546875" bestFit="1" customWidth="1"/>
    <col min="2" max="2" width="26.77734375" bestFit="1" customWidth="1"/>
  </cols>
  <sheetData>
    <row r="3" spans="1:2" x14ac:dyDescent="0.3">
      <c r="A3" s="4" t="s">
        <v>98</v>
      </c>
      <c r="B3" t="s">
        <v>96</v>
      </c>
    </row>
    <row r="4" spans="1:2" x14ac:dyDescent="0.3">
      <c r="A4" s="5" t="s">
        <v>47</v>
      </c>
      <c r="B4" s="2">
        <v>58636.15</v>
      </c>
    </row>
    <row r="5" spans="1:2" x14ac:dyDescent="0.3">
      <c r="A5" s="5" t="s">
        <v>50</v>
      </c>
      <c r="B5" s="2">
        <v>50610.02</v>
      </c>
    </row>
    <row r="6" spans="1:2" x14ac:dyDescent="0.3">
      <c r="A6" s="5" t="s">
        <v>52</v>
      </c>
      <c r="B6" s="2">
        <v>44827.29</v>
      </c>
    </row>
    <row r="7" spans="1:2" x14ac:dyDescent="0.3">
      <c r="A7" s="5" t="s">
        <v>54</v>
      </c>
      <c r="B7" s="2">
        <v>2507.8200000000002</v>
      </c>
    </row>
    <row r="8" spans="1:2" x14ac:dyDescent="0.3">
      <c r="A8" s="5" t="s">
        <v>58</v>
      </c>
      <c r="B8" s="2">
        <v>98864.61</v>
      </c>
    </row>
    <row r="9" spans="1:2" x14ac:dyDescent="0.3">
      <c r="A9" s="5" t="s">
        <v>61</v>
      </c>
      <c r="B9" s="2">
        <v>20532.150000000001</v>
      </c>
    </row>
    <row r="10" spans="1:2" x14ac:dyDescent="0.3">
      <c r="A10" s="5" t="s">
        <v>66</v>
      </c>
      <c r="B10" s="2">
        <v>66186.009999999995</v>
      </c>
    </row>
    <row r="11" spans="1:2" x14ac:dyDescent="0.3">
      <c r="A11" s="5" t="s">
        <v>67</v>
      </c>
      <c r="B11" s="2">
        <v>53391.1</v>
      </c>
    </row>
    <row r="12" spans="1:2" x14ac:dyDescent="0.3">
      <c r="A12" s="5" t="s">
        <v>74</v>
      </c>
      <c r="B12" s="2">
        <v>71921.100000000006</v>
      </c>
    </row>
    <row r="13" spans="1:2" x14ac:dyDescent="0.3">
      <c r="A13" s="5" t="s">
        <v>80</v>
      </c>
      <c r="B13" s="2">
        <v>30367.21</v>
      </c>
    </row>
    <row r="14" spans="1:2" x14ac:dyDescent="0.3">
      <c r="A14" s="5" t="s">
        <v>29</v>
      </c>
      <c r="B14" s="2">
        <v>32665.45</v>
      </c>
    </row>
    <row r="15" spans="1:2" x14ac:dyDescent="0.3">
      <c r="A15" s="5" t="s">
        <v>34</v>
      </c>
      <c r="B15" s="2">
        <v>37295.47</v>
      </c>
    </row>
    <row r="16" spans="1:2" x14ac:dyDescent="0.3">
      <c r="A16" s="5" t="s">
        <v>36</v>
      </c>
      <c r="B16" s="2">
        <v>69017.63</v>
      </c>
    </row>
    <row r="17" spans="1:2" x14ac:dyDescent="0.3">
      <c r="A17" s="5" t="s">
        <v>39</v>
      </c>
      <c r="B17" s="2">
        <v>18373.349999999999</v>
      </c>
    </row>
    <row r="18" spans="1:2" x14ac:dyDescent="0.3">
      <c r="A18" s="5" t="s">
        <v>99</v>
      </c>
      <c r="B18" s="2">
        <v>655195.36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0336C3-EAFC-4A38-9536-8B45C0D4A856}">
  <sheetPr>
    <tabColor theme="9" tint="-0.499984740745262"/>
  </sheetPr>
  <dimension ref="A3:B8"/>
  <sheetViews>
    <sheetView workbookViewId="0">
      <selection activeCell="B6" sqref="B6"/>
    </sheetView>
  </sheetViews>
  <sheetFormatPr defaultRowHeight="14.4" x14ac:dyDescent="0.3"/>
  <cols>
    <col min="1" max="1" width="16.33203125" bestFit="1" customWidth="1"/>
    <col min="2" max="2" width="24.44140625" bestFit="1" customWidth="1"/>
  </cols>
  <sheetData>
    <row r="3" spans="1:2" x14ac:dyDescent="0.3">
      <c r="A3" s="4" t="s">
        <v>98</v>
      </c>
      <c r="B3" t="s">
        <v>94</v>
      </c>
    </row>
    <row r="4" spans="1:2" x14ac:dyDescent="0.3">
      <c r="A4" s="5" t="s">
        <v>31</v>
      </c>
      <c r="B4" s="2">
        <v>6601345.46</v>
      </c>
    </row>
    <row r="5" spans="1:2" x14ac:dyDescent="0.3">
      <c r="A5" s="5" t="s">
        <v>40</v>
      </c>
      <c r="B5" s="2">
        <v>10020808.66</v>
      </c>
    </row>
    <row r="6" spans="1:2" x14ac:dyDescent="0.3">
      <c r="A6" s="5" t="s">
        <v>51</v>
      </c>
      <c r="B6" s="2">
        <v>4656507.88</v>
      </c>
    </row>
    <row r="7" spans="1:2" x14ac:dyDescent="0.3">
      <c r="A7" s="5" t="s">
        <v>38</v>
      </c>
      <c r="B7" s="2">
        <v>10960931.879999999</v>
      </c>
    </row>
    <row r="8" spans="1:2" x14ac:dyDescent="0.3">
      <c r="A8" s="5" t="s">
        <v>99</v>
      </c>
      <c r="B8" s="2">
        <v>32239593.879999999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19EBC2-1D8A-4D3B-89A6-0CFBDF0E16F0}">
  <sheetPr>
    <tabColor theme="9" tint="-0.499984740745262"/>
  </sheetPr>
  <dimension ref="A1:N40"/>
  <sheetViews>
    <sheetView zoomScale="69" zoomScaleNormal="69" workbookViewId="0">
      <selection activeCell="D8" sqref="D8"/>
    </sheetView>
  </sheetViews>
  <sheetFormatPr defaultRowHeight="14.4" x14ac:dyDescent="0.3"/>
  <cols>
    <col min="1" max="1" width="16.77734375" customWidth="1"/>
    <col min="4" max="4" width="26" customWidth="1"/>
    <col min="5" max="5" width="24.21875" customWidth="1"/>
    <col min="6" max="6" width="37.21875" customWidth="1"/>
    <col min="7" max="7" width="26" customWidth="1"/>
    <col min="8" max="8" width="23.44140625" customWidth="1"/>
    <col min="9" max="9" width="26" customWidth="1"/>
    <col min="10" max="10" width="22.6640625" customWidth="1"/>
    <col min="11" max="11" width="18.5546875" customWidth="1"/>
    <col min="12" max="12" width="29.44140625" customWidth="1"/>
    <col min="13" max="13" width="18.44140625" customWidth="1"/>
    <col min="14" max="14" width="14.5546875" customWidth="1"/>
  </cols>
  <sheetData>
    <row r="1" spans="1:14" ht="24.6" x14ac:dyDescent="0.55000000000000004">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3">
      <c r="A2" t="s">
        <v>14</v>
      </c>
      <c r="B2" t="s">
        <v>15</v>
      </c>
      <c r="C2">
        <v>2018</v>
      </c>
      <c r="D2" t="s">
        <v>16</v>
      </c>
      <c r="E2" t="s">
        <v>17</v>
      </c>
      <c r="F2" t="s">
        <v>18</v>
      </c>
      <c r="G2">
        <v>1.75</v>
      </c>
      <c r="H2">
        <v>4511152.79</v>
      </c>
      <c r="I2">
        <v>97844.11</v>
      </c>
      <c r="J2" t="s">
        <v>18</v>
      </c>
      <c r="K2">
        <v>2</v>
      </c>
      <c r="L2">
        <v>38.33</v>
      </c>
      <c r="M2" t="s">
        <v>19</v>
      </c>
      <c r="N2" t="s">
        <v>20</v>
      </c>
    </row>
    <row r="3" spans="1:14" x14ac:dyDescent="0.3">
      <c r="A3" t="s">
        <v>21</v>
      </c>
      <c r="B3" t="s">
        <v>22</v>
      </c>
      <c r="C3">
        <v>2015</v>
      </c>
      <c r="D3" t="s">
        <v>16</v>
      </c>
      <c r="E3" t="s">
        <v>23</v>
      </c>
      <c r="F3" t="s">
        <v>24</v>
      </c>
      <c r="G3">
        <v>124.39</v>
      </c>
      <c r="H3">
        <v>1951566.31</v>
      </c>
      <c r="I3">
        <v>37267.75</v>
      </c>
      <c r="J3" t="s">
        <v>18</v>
      </c>
      <c r="K3">
        <v>15</v>
      </c>
      <c r="L3">
        <v>250.07</v>
      </c>
      <c r="M3" t="s">
        <v>19</v>
      </c>
      <c r="N3" t="s">
        <v>20</v>
      </c>
    </row>
    <row r="4" spans="1:14" x14ac:dyDescent="0.3">
      <c r="A4" t="s">
        <v>25</v>
      </c>
      <c r="B4" t="s">
        <v>26</v>
      </c>
      <c r="C4">
        <v>2024</v>
      </c>
      <c r="D4" t="s">
        <v>27</v>
      </c>
      <c r="E4" t="s">
        <v>23</v>
      </c>
      <c r="F4" t="s">
        <v>18</v>
      </c>
      <c r="G4">
        <v>336.66</v>
      </c>
      <c r="H4">
        <v>467454.52</v>
      </c>
      <c r="I4">
        <v>38385.919999999998</v>
      </c>
      <c r="J4" t="s">
        <v>18</v>
      </c>
      <c r="K4">
        <v>2</v>
      </c>
      <c r="L4">
        <v>146.16</v>
      </c>
      <c r="M4" t="s">
        <v>19</v>
      </c>
      <c r="N4" t="s">
        <v>28</v>
      </c>
    </row>
    <row r="5" spans="1:14" x14ac:dyDescent="0.3">
      <c r="A5" t="s">
        <v>29</v>
      </c>
      <c r="B5" t="s">
        <v>30</v>
      </c>
      <c r="C5">
        <v>2023</v>
      </c>
      <c r="D5" t="s">
        <v>16</v>
      </c>
      <c r="E5" t="s">
        <v>31</v>
      </c>
      <c r="F5" t="s">
        <v>18</v>
      </c>
      <c r="G5">
        <v>152.04</v>
      </c>
      <c r="H5">
        <v>899576.9</v>
      </c>
      <c r="I5">
        <v>32665.45</v>
      </c>
      <c r="J5" t="s">
        <v>18</v>
      </c>
      <c r="K5">
        <v>13</v>
      </c>
      <c r="L5">
        <v>165.52</v>
      </c>
      <c r="M5" t="s">
        <v>32</v>
      </c>
      <c r="N5" t="s">
        <v>33</v>
      </c>
    </row>
    <row r="6" spans="1:14" x14ac:dyDescent="0.3">
      <c r="A6" t="s">
        <v>34</v>
      </c>
      <c r="B6" t="s">
        <v>26</v>
      </c>
      <c r="C6">
        <v>2016</v>
      </c>
      <c r="D6" t="s">
        <v>16</v>
      </c>
      <c r="E6" t="s">
        <v>31</v>
      </c>
      <c r="F6" t="s">
        <v>24</v>
      </c>
      <c r="G6">
        <v>415.63</v>
      </c>
      <c r="H6">
        <v>1809219.9</v>
      </c>
      <c r="I6">
        <v>37295.47</v>
      </c>
      <c r="J6" t="s">
        <v>24</v>
      </c>
      <c r="K6">
        <v>19</v>
      </c>
      <c r="L6">
        <v>211.63</v>
      </c>
      <c r="M6" t="s">
        <v>32</v>
      </c>
      <c r="N6" t="s">
        <v>35</v>
      </c>
    </row>
    <row r="7" spans="1:14" x14ac:dyDescent="0.3">
      <c r="A7" t="s">
        <v>36</v>
      </c>
      <c r="B7" t="s">
        <v>30</v>
      </c>
      <c r="C7">
        <v>2017</v>
      </c>
      <c r="D7" t="s">
        <v>37</v>
      </c>
      <c r="E7" t="s">
        <v>38</v>
      </c>
      <c r="F7" t="s">
        <v>18</v>
      </c>
      <c r="G7">
        <v>447.65</v>
      </c>
      <c r="H7">
        <v>2244115.38</v>
      </c>
      <c r="I7">
        <v>69017.63</v>
      </c>
      <c r="J7" t="s">
        <v>24</v>
      </c>
      <c r="K7">
        <v>10</v>
      </c>
      <c r="L7">
        <v>196.45</v>
      </c>
      <c r="M7" t="s">
        <v>32</v>
      </c>
      <c r="N7" t="s">
        <v>28</v>
      </c>
    </row>
    <row r="8" spans="1:14" x14ac:dyDescent="0.3">
      <c r="A8" t="s">
        <v>39</v>
      </c>
      <c r="B8" t="s">
        <v>15</v>
      </c>
      <c r="C8">
        <v>2015</v>
      </c>
      <c r="D8" t="s">
        <v>27</v>
      </c>
      <c r="E8" t="s">
        <v>40</v>
      </c>
      <c r="F8" t="s">
        <v>24</v>
      </c>
      <c r="G8">
        <v>345.64</v>
      </c>
      <c r="H8">
        <v>1020265.49</v>
      </c>
      <c r="I8">
        <v>18373.349999999999</v>
      </c>
      <c r="J8" t="s">
        <v>18</v>
      </c>
      <c r="K8">
        <v>17</v>
      </c>
      <c r="L8">
        <v>376.14</v>
      </c>
      <c r="M8" t="s">
        <v>32</v>
      </c>
      <c r="N8" t="s">
        <v>20</v>
      </c>
    </row>
    <row r="9" spans="1:14" x14ac:dyDescent="0.3">
      <c r="A9" t="s">
        <v>41</v>
      </c>
      <c r="B9" t="s">
        <v>42</v>
      </c>
      <c r="C9">
        <v>2022</v>
      </c>
      <c r="D9" t="s">
        <v>43</v>
      </c>
      <c r="E9" t="s">
        <v>17</v>
      </c>
      <c r="F9" t="s">
        <v>18</v>
      </c>
      <c r="G9">
        <v>336.7</v>
      </c>
      <c r="H9">
        <v>3847649.16</v>
      </c>
      <c r="I9">
        <v>28717.69</v>
      </c>
      <c r="J9" t="s">
        <v>18</v>
      </c>
      <c r="K9">
        <v>18</v>
      </c>
      <c r="L9">
        <v>59.34</v>
      </c>
      <c r="M9" t="s">
        <v>44</v>
      </c>
      <c r="N9" t="s">
        <v>33</v>
      </c>
    </row>
    <row r="10" spans="1:14" x14ac:dyDescent="0.3">
      <c r="A10" t="s">
        <v>45</v>
      </c>
      <c r="B10" t="s">
        <v>46</v>
      </c>
      <c r="C10">
        <v>2018</v>
      </c>
      <c r="D10" t="s">
        <v>16</v>
      </c>
      <c r="E10" t="s">
        <v>38</v>
      </c>
      <c r="F10" t="s">
        <v>24</v>
      </c>
      <c r="G10">
        <v>386.68</v>
      </c>
      <c r="H10">
        <v>1494891.28</v>
      </c>
      <c r="I10">
        <v>45916.88</v>
      </c>
      <c r="J10" t="s">
        <v>24</v>
      </c>
      <c r="K10">
        <v>11</v>
      </c>
      <c r="L10">
        <v>91.12</v>
      </c>
      <c r="M10" t="s">
        <v>44</v>
      </c>
      <c r="N10" t="s">
        <v>20</v>
      </c>
    </row>
    <row r="11" spans="1:14" x14ac:dyDescent="0.3">
      <c r="A11" t="s">
        <v>47</v>
      </c>
      <c r="B11" t="s">
        <v>48</v>
      </c>
      <c r="C11">
        <v>2011</v>
      </c>
      <c r="D11" t="s">
        <v>27</v>
      </c>
      <c r="E11" t="s">
        <v>31</v>
      </c>
      <c r="F11" t="s">
        <v>18</v>
      </c>
      <c r="G11">
        <v>250.94</v>
      </c>
      <c r="H11">
        <v>3892548.66</v>
      </c>
      <c r="I11">
        <v>58636.15</v>
      </c>
      <c r="J11" t="s">
        <v>18</v>
      </c>
      <c r="K11">
        <v>9</v>
      </c>
      <c r="L11">
        <v>426.55</v>
      </c>
      <c r="M11" t="s">
        <v>32</v>
      </c>
      <c r="N11" t="s">
        <v>49</v>
      </c>
    </row>
    <row r="12" spans="1:14" x14ac:dyDescent="0.3">
      <c r="A12" t="s">
        <v>50</v>
      </c>
      <c r="B12" t="s">
        <v>30</v>
      </c>
      <c r="C12">
        <v>2012</v>
      </c>
      <c r="D12" t="s">
        <v>37</v>
      </c>
      <c r="E12" t="s">
        <v>51</v>
      </c>
      <c r="F12" t="s">
        <v>24</v>
      </c>
      <c r="G12">
        <v>417.76</v>
      </c>
      <c r="H12">
        <v>3489944.51</v>
      </c>
      <c r="I12">
        <v>50610.02</v>
      </c>
      <c r="J12" t="s">
        <v>24</v>
      </c>
      <c r="K12">
        <v>1</v>
      </c>
      <c r="L12">
        <v>214.88</v>
      </c>
      <c r="M12" t="s">
        <v>32</v>
      </c>
      <c r="N12" t="s">
        <v>35</v>
      </c>
    </row>
    <row r="13" spans="1:14" x14ac:dyDescent="0.3">
      <c r="A13" t="s">
        <v>52</v>
      </c>
      <c r="B13" t="s">
        <v>53</v>
      </c>
      <c r="C13">
        <v>2015</v>
      </c>
      <c r="D13" t="s">
        <v>43</v>
      </c>
      <c r="E13" t="s">
        <v>40</v>
      </c>
      <c r="F13" t="s">
        <v>18</v>
      </c>
      <c r="G13">
        <v>122.81</v>
      </c>
      <c r="H13">
        <v>2563102.2999999998</v>
      </c>
      <c r="I13">
        <v>44827.29</v>
      </c>
      <c r="J13" t="s">
        <v>24</v>
      </c>
      <c r="K13">
        <v>10</v>
      </c>
      <c r="L13">
        <v>436.95</v>
      </c>
      <c r="M13" t="s">
        <v>32</v>
      </c>
      <c r="N13" t="s">
        <v>49</v>
      </c>
    </row>
    <row r="14" spans="1:14" x14ac:dyDescent="0.3">
      <c r="A14" t="s">
        <v>54</v>
      </c>
      <c r="B14" t="s">
        <v>22</v>
      </c>
      <c r="C14">
        <v>2024</v>
      </c>
      <c r="D14" t="s">
        <v>27</v>
      </c>
      <c r="E14" t="s">
        <v>40</v>
      </c>
      <c r="F14" t="s">
        <v>18</v>
      </c>
      <c r="G14">
        <v>413.27</v>
      </c>
      <c r="H14">
        <v>3162662.08</v>
      </c>
      <c r="I14">
        <v>2507.8200000000002</v>
      </c>
      <c r="J14" t="s">
        <v>18</v>
      </c>
      <c r="K14">
        <v>20</v>
      </c>
      <c r="L14">
        <v>437.23</v>
      </c>
      <c r="M14" t="s">
        <v>32</v>
      </c>
      <c r="N14" t="s">
        <v>49</v>
      </c>
    </row>
    <row r="15" spans="1:14" x14ac:dyDescent="0.3">
      <c r="A15" t="s">
        <v>55</v>
      </c>
      <c r="B15" t="s">
        <v>26</v>
      </c>
      <c r="C15">
        <v>2022</v>
      </c>
      <c r="D15" t="s">
        <v>37</v>
      </c>
      <c r="E15" t="s">
        <v>17</v>
      </c>
      <c r="F15" t="s">
        <v>24</v>
      </c>
      <c r="G15">
        <v>164.83</v>
      </c>
      <c r="H15">
        <v>4380926.3600000003</v>
      </c>
      <c r="I15">
        <v>39252.99</v>
      </c>
      <c r="J15" t="s">
        <v>24</v>
      </c>
      <c r="K15">
        <v>5</v>
      </c>
      <c r="L15">
        <v>474.4</v>
      </c>
      <c r="M15" t="s">
        <v>44</v>
      </c>
      <c r="N15" t="s">
        <v>20</v>
      </c>
    </row>
    <row r="16" spans="1:14" x14ac:dyDescent="0.3">
      <c r="A16" t="s">
        <v>56</v>
      </c>
      <c r="B16" t="s">
        <v>57</v>
      </c>
      <c r="C16">
        <v>2017</v>
      </c>
      <c r="D16" t="s">
        <v>16</v>
      </c>
      <c r="E16" t="s">
        <v>31</v>
      </c>
      <c r="F16" t="s">
        <v>18</v>
      </c>
      <c r="G16">
        <v>215.43</v>
      </c>
      <c r="H16">
        <v>4210420.72</v>
      </c>
      <c r="I16">
        <v>88315.18</v>
      </c>
      <c r="J16" t="s">
        <v>24</v>
      </c>
      <c r="K16">
        <v>8</v>
      </c>
      <c r="L16">
        <v>290.5</v>
      </c>
      <c r="M16" t="s">
        <v>19</v>
      </c>
      <c r="N16" t="s">
        <v>33</v>
      </c>
    </row>
    <row r="17" spans="1:14" x14ac:dyDescent="0.3">
      <c r="A17" t="s">
        <v>58</v>
      </c>
      <c r="B17" t="s">
        <v>59</v>
      </c>
      <c r="C17">
        <v>2013</v>
      </c>
      <c r="D17" t="s">
        <v>43</v>
      </c>
      <c r="E17" t="s">
        <v>38</v>
      </c>
      <c r="F17" t="s">
        <v>24</v>
      </c>
      <c r="G17">
        <v>227.94</v>
      </c>
      <c r="H17">
        <v>1040405.39</v>
      </c>
      <c r="I17">
        <v>98864.61</v>
      </c>
      <c r="J17" t="s">
        <v>18</v>
      </c>
      <c r="K17">
        <v>13</v>
      </c>
      <c r="L17">
        <v>24.95</v>
      </c>
      <c r="M17" t="s">
        <v>32</v>
      </c>
      <c r="N17" t="s">
        <v>20</v>
      </c>
    </row>
    <row r="18" spans="1:14" x14ac:dyDescent="0.3">
      <c r="A18" t="s">
        <v>60</v>
      </c>
      <c r="B18" t="s">
        <v>57</v>
      </c>
      <c r="C18">
        <v>2011</v>
      </c>
      <c r="D18" t="s">
        <v>27</v>
      </c>
      <c r="E18" t="s">
        <v>31</v>
      </c>
      <c r="F18" t="s">
        <v>24</v>
      </c>
      <c r="G18">
        <v>45.07</v>
      </c>
      <c r="H18">
        <v>4448039.3899999997</v>
      </c>
      <c r="I18">
        <v>34738.559999999998</v>
      </c>
      <c r="J18" t="s">
        <v>24</v>
      </c>
      <c r="K18">
        <v>9</v>
      </c>
      <c r="L18">
        <v>148.35</v>
      </c>
      <c r="M18" t="s">
        <v>19</v>
      </c>
      <c r="N18" t="s">
        <v>49</v>
      </c>
    </row>
    <row r="19" spans="1:14" x14ac:dyDescent="0.3">
      <c r="A19" t="s">
        <v>61</v>
      </c>
      <c r="B19" t="s">
        <v>22</v>
      </c>
      <c r="C19">
        <v>2022</v>
      </c>
      <c r="D19" t="s">
        <v>16</v>
      </c>
      <c r="E19" t="s">
        <v>38</v>
      </c>
      <c r="F19" t="s">
        <v>18</v>
      </c>
      <c r="G19">
        <v>335.15</v>
      </c>
      <c r="H19">
        <v>1068529.6599999999</v>
      </c>
      <c r="I19">
        <v>20532.150000000001</v>
      </c>
      <c r="J19" t="s">
        <v>18</v>
      </c>
      <c r="K19">
        <v>11</v>
      </c>
      <c r="L19">
        <v>48.83</v>
      </c>
      <c r="M19" t="s">
        <v>32</v>
      </c>
      <c r="N19" t="s">
        <v>20</v>
      </c>
    </row>
    <row r="20" spans="1:14" x14ac:dyDescent="0.3">
      <c r="A20" t="s">
        <v>62</v>
      </c>
      <c r="B20" t="s">
        <v>59</v>
      </c>
      <c r="C20">
        <v>2012</v>
      </c>
      <c r="D20" t="s">
        <v>37</v>
      </c>
      <c r="E20" t="s">
        <v>31</v>
      </c>
      <c r="F20" t="s">
        <v>18</v>
      </c>
      <c r="G20">
        <v>173.93</v>
      </c>
      <c r="H20">
        <v>434142.38</v>
      </c>
      <c r="I20">
        <v>46905.65</v>
      </c>
      <c r="J20" t="s">
        <v>18</v>
      </c>
      <c r="K20">
        <v>3</v>
      </c>
      <c r="L20">
        <v>182.45</v>
      </c>
      <c r="M20" t="s">
        <v>44</v>
      </c>
      <c r="N20" t="s">
        <v>20</v>
      </c>
    </row>
    <row r="21" spans="1:14" x14ac:dyDescent="0.3">
      <c r="A21" t="s">
        <v>63</v>
      </c>
      <c r="B21" t="s">
        <v>15</v>
      </c>
      <c r="C21">
        <v>2018</v>
      </c>
      <c r="D21" t="s">
        <v>43</v>
      </c>
      <c r="E21" t="s">
        <v>40</v>
      </c>
      <c r="F21" t="s">
        <v>24</v>
      </c>
      <c r="G21">
        <v>437.75</v>
      </c>
      <c r="H21">
        <v>2345334.52</v>
      </c>
      <c r="I21">
        <v>96370.47</v>
      </c>
      <c r="J21" t="s">
        <v>18</v>
      </c>
      <c r="K21">
        <v>16</v>
      </c>
      <c r="L21">
        <v>134.28</v>
      </c>
      <c r="M21" t="s">
        <v>19</v>
      </c>
      <c r="N21" t="s">
        <v>49</v>
      </c>
    </row>
    <row r="22" spans="1:14" x14ac:dyDescent="0.3">
      <c r="A22" t="s">
        <v>64</v>
      </c>
      <c r="B22" t="s">
        <v>15</v>
      </c>
      <c r="C22">
        <v>2012</v>
      </c>
      <c r="D22" t="s">
        <v>37</v>
      </c>
      <c r="E22" t="s">
        <v>23</v>
      </c>
      <c r="F22" t="s">
        <v>18</v>
      </c>
      <c r="G22">
        <v>489.19</v>
      </c>
      <c r="H22">
        <v>1549017.38</v>
      </c>
      <c r="I22">
        <v>17075.64</v>
      </c>
      <c r="J22" t="s">
        <v>24</v>
      </c>
      <c r="K22">
        <v>15</v>
      </c>
      <c r="L22">
        <v>482.32</v>
      </c>
      <c r="M22" t="s">
        <v>19</v>
      </c>
      <c r="N22" t="s">
        <v>20</v>
      </c>
    </row>
    <row r="23" spans="1:14" x14ac:dyDescent="0.3">
      <c r="A23" t="s">
        <v>65</v>
      </c>
      <c r="B23" t="s">
        <v>42</v>
      </c>
      <c r="C23">
        <v>2012</v>
      </c>
      <c r="D23" t="s">
        <v>16</v>
      </c>
      <c r="E23" t="s">
        <v>23</v>
      </c>
      <c r="F23" t="s">
        <v>24</v>
      </c>
      <c r="G23">
        <v>375.74</v>
      </c>
      <c r="H23">
        <v>3398780.12</v>
      </c>
      <c r="I23">
        <v>75519.58</v>
      </c>
      <c r="J23" t="s">
        <v>24</v>
      </c>
      <c r="K23">
        <v>17</v>
      </c>
      <c r="L23">
        <v>176.31</v>
      </c>
      <c r="M23" t="s">
        <v>44</v>
      </c>
      <c r="N23" t="s">
        <v>28</v>
      </c>
    </row>
    <row r="24" spans="1:14" x14ac:dyDescent="0.3">
      <c r="A24" t="s">
        <v>66</v>
      </c>
      <c r="B24" t="s">
        <v>48</v>
      </c>
      <c r="C24">
        <v>2020</v>
      </c>
      <c r="D24" t="s">
        <v>16</v>
      </c>
      <c r="E24" t="s">
        <v>51</v>
      </c>
      <c r="F24" t="s">
        <v>24</v>
      </c>
      <c r="G24">
        <v>323.83</v>
      </c>
      <c r="H24">
        <v>1166563.3700000001</v>
      </c>
      <c r="I24">
        <v>66186.009999999995</v>
      </c>
      <c r="J24" t="s">
        <v>18</v>
      </c>
      <c r="K24">
        <v>17</v>
      </c>
      <c r="L24">
        <v>233.59</v>
      </c>
      <c r="M24" t="s">
        <v>32</v>
      </c>
      <c r="N24" t="s">
        <v>49</v>
      </c>
    </row>
    <row r="25" spans="1:14" x14ac:dyDescent="0.3">
      <c r="A25" t="s">
        <v>67</v>
      </c>
      <c r="B25" t="s">
        <v>59</v>
      </c>
      <c r="C25">
        <v>2020</v>
      </c>
      <c r="D25" t="s">
        <v>37</v>
      </c>
      <c r="E25" t="s">
        <v>38</v>
      </c>
      <c r="F25" t="s">
        <v>24</v>
      </c>
      <c r="G25">
        <v>240.91</v>
      </c>
      <c r="H25">
        <v>4088887.9</v>
      </c>
      <c r="I25">
        <v>53391.1</v>
      </c>
      <c r="J25" t="s">
        <v>24</v>
      </c>
      <c r="K25">
        <v>19</v>
      </c>
      <c r="L25">
        <v>456.74</v>
      </c>
      <c r="M25" t="s">
        <v>32</v>
      </c>
      <c r="N25" t="s">
        <v>20</v>
      </c>
    </row>
    <row r="26" spans="1:14" x14ac:dyDescent="0.3">
      <c r="A26" t="s">
        <v>68</v>
      </c>
      <c r="B26" t="s">
        <v>42</v>
      </c>
      <c r="C26">
        <v>2020</v>
      </c>
      <c r="D26" t="s">
        <v>16</v>
      </c>
      <c r="E26" t="s">
        <v>38</v>
      </c>
      <c r="F26" t="s">
        <v>18</v>
      </c>
      <c r="G26">
        <v>411.26</v>
      </c>
      <c r="H26">
        <v>3981108.89</v>
      </c>
      <c r="I26">
        <v>98686.02</v>
      </c>
      <c r="J26" t="s">
        <v>24</v>
      </c>
      <c r="K26">
        <v>10</v>
      </c>
      <c r="L26">
        <v>327.07</v>
      </c>
      <c r="M26" t="s">
        <v>19</v>
      </c>
      <c r="N26" t="s">
        <v>28</v>
      </c>
    </row>
    <row r="27" spans="1:14" x14ac:dyDescent="0.3">
      <c r="A27" t="s">
        <v>69</v>
      </c>
      <c r="B27" t="s">
        <v>59</v>
      </c>
      <c r="C27">
        <v>2018</v>
      </c>
      <c r="D27" t="s">
        <v>43</v>
      </c>
      <c r="E27" t="s">
        <v>51</v>
      </c>
      <c r="F27" t="s">
        <v>18</v>
      </c>
      <c r="G27">
        <v>234.31</v>
      </c>
      <c r="H27">
        <v>2678432.31</v>
      </c>
      <c r="I27">
        <v>40469.980000000003</v>
      </c>
      <c r="J27" t="s">
        <v>18</v>
      </c>
      <c r="K27">
        <v>12</v>
      </c>
      <c r="L27">
        <v>482.21</v>
      </c>
      <c r="M27" t="s">
        <v>19</v>
      </c>
      <c r="N27" t="s">
        <v>20</v>
      </c>
    </row>
    <row r="28" spans="1:14" x14ac:dyDescent="0.3">
      <c r="A28" t="s">
        <v>70</v>
      </c>
      <c r="B28" t="s">
        <v>42</v>
      </c>
      <c r="C28">
        <v>2020</v>
      </c>
      <c r="D28" t="s">
        <v>43</v>
      </c>
      <c r="E28" t="s">
        <v>23</v>
      </c>
      <c r="F28" t="s">
        <v>24</v>
      </c>
      <c r="G28">
        <v>181.28</v>
      </c>
      <c r="H28">
        <v>1471160.3200000001</v>
      </c>
      <c r="I28">
        <v>8540.0400000000009</v>
      </c>
      <c r="J28" t="s">
        <v>24</v>
      </c>
      <c r="K28">
        <v>12</v>
      </c>
      <c r="L28">
        <v>105.88</v>
      </c>
      <c r="M28" t="s">
        <v>44</v>
      </c>
      <c r="N28" t="s">
        <v>33</v>
      </c>
    </row>
    <row r="29" spans="1:14" x14ac:dyDescent="0.3">
      <c r="A29" t="s">
        <v>71</v>
      </c>
      <c r="B29" t="s">
        <v>42</v>
      </c>
      <c r="C29">
        <v>2017</v>
      </c>
      <c r="D29" t="s">
        <v>16</v>
      </c>
      <c r="E29" t="s">
        <v>51</v>
      </c>
      <c r="F29" t="s">
        <v>24</v>
      </c>
      <c r="G29">
        <v>72.78</v>
      </c>
      <c r="H29">
        <v>4564734.97</v>
      </c>
      <c r="I29">
        <v>68343.61</v>
      </c>
      <c r="J29" t="s">
        <v>18</v>
      </c>
      <c r="K29">
        <v>19</v>
      </c>
      <c r="L29">
        <v>433.18</v>
      </c>
      <c r="M29" t="s">
        <v>44</v>
      </c>
      <c r="N29" t="s">
        <v>33</v>
      </c>
    </row>
    <row r="30" spans="1:14" x14ac:dyDescent="0.3">
      <c r="A30" t="s">
        <v>72</v>
      </c>
      <c r="B30" t="s">
        <v>22</v>
      </c>
      <c r="C30">
        <v>2021</v>
      </c>
      <c r="D30" t="s">
        <v>43</v>
      </c>
      <c r="E30" t="s">
        <v>17</v>
      </c>
      <c r="F30" t="s">
        <v>18</v>
      </c>
      <c r="G30">
        <v>60.14</v>
      </c>
      <c r="H30">
        <v>404782.57</v>
      </c>
      <c r="I30">
        <v>11022.95</v>
      </c>
      <c r="J30" t="s">
        <v>18</v>
      </c>
      <c r="K30">
        <v>13</v>
      </c>
      <c r="L30">
        <v>98.05</v>
      </c>
      <c r="M30" t="s">
        <v>19</v>
      </c>
      <c r="N30" t="s">
        <v>28</v>
      </c>
    </row>
    <row r="31" spans="1:14" x14ac:dyDescent="0.3">
      <c r="A31" t="s">
        <v>73</v>
      </c>
      <c r="B31" t="s">
        <v>46</v>
      </c>
      <c r="C31">
        <v>2014</v>
      </c>
      <c r="D31" t="s">
        <v>37</v>
      </c>
      <c r="E31" t="s">
        <v>40</v>
      </c>
      <c r="F31" t="s">
        <v>18</v>
      </c>
      <c r="G31">
        <v>184.09</v>
      </c>
      <c r="H31">
        <v>2206445.7200000002</v>
      </c>
      <c r="I31">
        <v>13839.54</v>
      </c>
      <c r="J31" t="s">
        <v>24</v>
      </c>
      <c r="K31">
        <v>16</v>
      </c>
      <c r="L31">
        <v>64.22</v>
      </c>
      <c r="M31" t="s">
        <v>44</v>
      </c>
      <c r="N31" t="s">
        <v>20</v>
      </c>
    </row>
    <row r="32" spans="1:14" x14ac:dyDescent="0.3">
      <c r="A32" t="s">
        <v>74</v>
      </c>
      <c r="B32" t="s">
        <v>26</v>
      </c>
      <c r="C32">
        <v>2015</v>
      </c>
      <c r="D32" t="s">
        <v>43</v>
      </c>
      <c r="E32" t="s">
        <v>40</v>
      </c>
      <c r="F32" t="s">
        <v>24</v>
      </c>
      <c r="G32">
        <v>189.84</v>
      </c>
      <c r="H32">
        <v>3274778.79</v>
      </c>
      <c r="I32">
        <v>71921.100000000006</v>
      </c>
      <c r="J32" t="s">
        <v>24</v>
      </c>
      <c r="K32">
        <v>15</v>
      </c>
      <c r="L32">
        <v>167.04</v>
      </c>
      <c r="M32" t="s">
        <v>32</v>
      </c>
      <c r="N32" t="s">
        <v>49</v>
      </c>
    </row>
    <row r="33" spans="1:14" x14ac:dyDescent="0.3">
      <c r="A33" t="s">
        <v>75</v>
      </c>
      <c r="B33" t="s">
        <v>30</v>
      </c>
      <c r="C33">
        <v>2016</v>
      </c>
      <c r="D33" t="s">
        <v>27</v>
      </c>
      <c r="E33" t="s">
        <v>31</v>
      </c>
      <c r="F33" t="s">
        <v>24</v>
      </c>
      <c r="G33">
        <v>157.86000000000001</v>
      </c>
      <c r="H33">
        <v>1103107.94</v>
      </c>
      <c r="I33">
        <v>23052.1</v>
      </c>
      <c r="J33" t="s">
        <v>24</v>
      </c>
      <c r="K33">
        <v>1</v>
      </c>
      <c r="L33">
        <v>20.72</v>
      </c>
      <c r="M33" t="s">
        <v>44</v>
      </c>
      <c r="N33" t="s">
        <v>28</v>
      </c>
    </row>
    <row r="34" spans="1:14" x14ac:dyDescent="0.3">
      <c r="A34" t="s">
        <v>76</v>
      </c>
      <c r="B34" t="s">
        <v>26</v>
      </c>
      <c r="C34">
        <v>2010</v>
      </c>
      <c r="D34" t="s">
        <v>16</v>
      </c>
      <c r="E34" t="s">
        <v>17</v>
      </c>
      <c r="F34" t="s">
        <v>24</v>
      </c>
      <c r="G34">
        <v>148.28</v>
      </c>
      <c r="H34">
        <v>3912838.88</v>
      </c>
      <c r="I34">
        <v>57197.09</v>
      </c>
      <c r="J34" t="s">
        <v>18</v>
      </c>
      <c r="K34">
        <v>3</v>
      </c>
      <c r="L34">
        <v>470.32</v>
      </c>
      <c r="M34" t="s">
        <v>44</v>
      </c>
      <c r="N34" t="s">
        <v>33</v>
      </c>
    </row>
    <row r="35" spans="1:14" x14ac:dyDescent="0.3">
      <c r="A35" t="s">
        <v>77</v>
      </c>
      <c r="B35" t="s">
        <v>53</v>
      </c>
      <c r="C35">
        <v>2020</v>
      </c>
      <c r="D35" t="s">
        <v>16</v>
      </c>
      <c r="E35" t="s">
        <v>23</v>
      </c>
      <c r="F35" t="s">
        <v>24</v>
      </c>
      <c r="G35">
        <v>356.24</v>
      </c>
      <c r="H35">
        <v>2261695.4700000002</v>
      </c>
      <c r="I35">
        <v>78206.66</v>
      </c>
      <c r="J35" t="s">
        <v>18</v>
      </c>
      <c r="K35">
        <v>13</v>
      </c>
      <c r="L35">
        <v>203.24</v>
      </c>
      <c r="M35" t="s">
        <v>44</v>
      </c>
      <c r="N35" t="s">
        <v>35</v>
      </c>
    </row>
    <row r="36" spans="1:14" x14ac:dyDescent="0.3">
      <c r="A36" t="s">
        <v>78</v>
      </c>
      <c r="B36" t="s">
        <v>46</v>
      </c>
      <c r="C36">
        <v>2021</v>
      </c>
      <c r="D36" t="s">
        <v>37</v>
      </c>
      <c r="E36" t="s">
        <v>38</v>
      </c>
      <c r="F36" t="s">
        <v>24</v>
      </c>
      <c r="G36">
        <v>292.76</v>
      </c>
      <c r="H36">
        <v>1978759.25</v>
      </c>
      <c r="I36">
        <v>33864.19</v>
      </c>
      <c r="J36" t="s">
        <v>24</v>
      </c>
      <c r="K36">
        <v>1</v>
      </c>
      <c r="L36">
        <v>459.71</v>
      </c>
      <c r="M36" t="s">
        <v>19</v>
      </c>
      <c r="N36" t="s">
        <v>35</v>
      </c>
    </row>
    <row r="37" spans="1:14" x14ac:dyDescent="0.3">
      <c r="A37" t="s">
        <v>79</v>
      </c>
      <c r="B37" t="s">
        <v>42</v>
      </c>
      <c r="C37">
        <v>2016</v>
      </c>
      <c r="D37" t="s">
        <v>27</v>
      </c>
      <c r="E37" t="s">
        <v>23</v>
      </c>
      <c r="F37" t="s">
        <v>18</v>
      </c>
      <c r="G37">
        <v>485.95</v>
      </c>
      <c r="H37">
        <v>1745500.04</v>
      </c>
      <c r="I37">
        <v>84480.28</v>
      </c>
      <c r="J37" t="s">
        <v>18</v>
      </c>
      <c r="K37">
        <v>14</v>
      </c>
      <c r="L37">
        <v>127.04</v>
      </c>
      <c r="M37" t="s">
        <v>44</v>
      </c>
      <c r="N37" t="s">
        <v>20</v>
      </c>
    </row>
    <row r="38" spans="1:14" x14ac:dyDescent="0.3">
      <c r="A38" t="s">
        <v>80</v>
      </c>
      <c r="B38" t="s">
        <v>26</v>
      </c>
      <c r="C38">
        <v>2012</v>
      </c>
      <c r="D38" t="s">
        <v>43</v>
      </c>
      <c r="E38" t="s">
        <v>38</v>
      </c>
      <c r="F38" t="s">
        <v>18</v>
      </c>
      <c r="G38">
        <v>480.24</v>
      </c>
      <c r="H38">
        <v>2518993.5499999998</v>
      </c>
      <c r="I38">
        <v>30367.21</v>
      </c>
      <c r="J38" t="s">
        <v>18</v>
      </c>
      <c r="K38">
        <v>7</v>
      </c>
      <c r="L38">
        <v>290.58</v>
      </c>
      <c r="M38" t="s">
        <v>32</v>
      </c>
      <c r="N38" t="s">
        <v>35</v>
      </c>
    </row>
    <row r="39" spans="1:14" x14ac:dyDescent="0.3">
      <c r="A39" t="s">
        <v>81</v>
      </c>
      <c r="B39" t="s">
        <v>15</v>
      </c>
      <c r="C39">
        <v>2022</v>
      </c>
      <c r="D39" t="s">
        <v>16</v>
      </c>
      <c r="E39" t="s">
        <v>38</v>
      </c>
      <c r="F39" t="s">
        <v>24</v>
      </c>
      <c r="G39">
        <v>255.32</v>
      </c>
      <c r="H39">
        <v>4642986.1399999997</v>
      </c>
      <c r="I39">
        <v>63309.79</v>
      </c>
      <c r="J39" t="s">
        <v>18</v>
      </c>
      <c r="K39">
        <v>9</v>
      </c>
      <c r="L39">
        <v>218.25</v>
      </c>
      <c r="M39" t="s">
        <v>19</v>
      </c>
      <c r="N39" t="s">
        <v>35</v>
      </c>
    </row>
    <row r="40" spans="1:14" x14ac:dyDescent="0.3">
      <c r="A40" t="s">
        <v>82</v>
      </c>
      <c r="B40" t="s">
        <v>26</v>
      </c>
      <c r="C40">
        <v>2024</v>
      </c>
      <c r="D40" t="s">
        <v>43</v>
      </c>
      <c r="E40" t="s">
        <v>40</v>
      </c>
      <c r="F40" t="s">
        <v>18</v>
      </c>
      <c r="G40">
        <v>478.34</v>
      </c>
      <c r="H40">
        <v>4592843.93</v>
      </c>
      <c r="I40">
        <v>93815.42</v>
      </c>
      <c r="J40" t="s">
        <v>18</v>
      </c>
      <c r="K40">
        <v>19</v>
      </c>
      <c r="L40">
        <v>196.25</v>
      </c>
      <c r="M40" t="s">
        <v>44</v>
      </c>
      <c r="N40" t="s">
        <v>28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F81CC4-BC86-4349-893C-4A503C61529E}">
  <sheetPr>
    <tabColor theme="9" tint="-0.499984740745262"/>
  </sheetPr>
  <dimension ref="A1:A9"/>
  <sheetViews>
    <sheetView workbookViewId="0">
      <selection activeCell="A9" sqref="A9"/>
    </sheetView>
  </sheetViews>
  <sheetFormatPr defaultRowHeight="14.4" x14ac:dyDescent="0.3"/>
  <sheetData>
    <row r="1" spans="1:1" x14ac:dyDescent="0.3">
      <c r="A1" t="s">
        <v>83</v>
      </c>
    </row>
    <row r="2" spans="1:1" x14ac:dyDescent="0.3">
      <c r="A2" t="s">
        <v>84</v>
      </c>
    </row>
    <row r="3" spans="1:1" x14ac:dyDescent="0.3">
      <c r="A3" t="s">
        <v>85</v>
      </c>
    </row>
    <row r="4" spans="1:1" x14ac:dyDescent="0.3">
      <c r="A4" t="s">
        <v>86</v>
      </c>
    </row>
    <row r="5" spans="1:1" x14ac:dyDescent="0.3">
      <c r="A5" t="s">
        <v>87</v>
      </c>
    </row>
    <row r="6" spans="1:1" x14ac:dyDescent="0.3">
      <c r="A6" t="s">
        <v>88</v>
      </c>
    </row>
    <row r="7" spans="1:1" x14ac:dyDescent="0.3">
      <c r="A7" t="s">
        <v>89</v>
      </c>
    </row>
    <row r="8" spans="1:1" x14ac:dyDescent="0.3">
      <c r="A8" t="s">
        <v>90</v>
      </c>
    </row>
    <row r="9" spans="1:1" x14ac:dyDescent="0.3">
      <c r="A9" t="s">
        <v>91</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8044E-1D47-4A33-A012-74D460B3870D}">
  <sheetPr>
    <tabColor theme="9" tint="-0.499984740745262"/>
  </sheetPr>
  <dimension ref="A1"/>
  <sheetViews>
    <sheetView showGridLines="0" zoomScale="55" zoomScaleNormal="55" workbookViewId="0">
      <selection activeCell="AM38" sqref="AM38"/>
    </sheetView>
  </sheetViews>
  <sheetFormatPr defaultRowHeight="14.4" x14ac:dyDescent="0.3"/>
  <cols>
    <col min="33" max="33" width="8.88671875" customWidth="1"/>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Question 7</vt:lpstr>
      <vt:lpstr>Question 8</vt:lpstr>
      <vt:lpstr>Question 9</vt:lpstr>
      <vt:lpstr>Question 1</vt:lpstr>
      <vt:lpstr>Question 2</vt:lpstr>
      <vt:lpstr>Question 3</vt:lpstr>
      <vt:lpstr>Question 4 </vt:lpstr>
      <vt:lpstr>Question 5</vt:lpstr>
      <vt:lpstr>Question 6</vt:lpstr>
      <vt:lpstr>datasheet</vt:lpstr>
      <vt:lpstr>Questions </vt: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HP</dc:creator>
  <cp:lastModifiedBy>HP HP</cp:lastModifiedBy>
  <dcterms:created xsi:type="dcterms:W3CDTF">2024-09-27T10:10:06Z</dcterms:created>
  <dcterms:modified xsi:type="dcterms:W3CDTF">2024-09-27T11:27:49Z</dcterms:modified>
</cp:coreProperties>
</file>