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G:\Excel research project\"/>
    </mc:Choice>
  </mc:AlternateContent>
  <xr:revisionPtr revIDLastSave="0" documentId="13_ncr:1_{366A8958-9F62-4E4D-A2A2-0CC201E38448}" xr6:coauthVersionLast="47" xr6:coauthVersionMax="47" xr10:uidLastSave="{00000000-0000-0000-0000-000000000000}"/>
  <bookViews>
    <workbookView xWindow="-108" yWindow="-108" windowWidth="23256" windowHeight="12456" firstSheet="4" activeTab="11" xr2:uid="{F660FAC0-076F-4B00-ACAF-D88425E136DF}"/>
  </bookViews>
  <sheets>
    <sheet name="datasheet" sheetId="1" r:id="rId1"/>
    <sheet name="Question 10" sheetId="11" r:id="rId2"/>
    <sheet name="Question 9" sheetId="10" r:id="rId3"/>
    <sheet name="Question 8" sheetId="9" r:id="rId4"/>
    <sheet name="Question 7" sheetId="8" r:id="rId5"/>
    <sheet name="question 6" sheetId="7" r:id="rId6"/>
    <sheet name="question 5" sheetId="6" r:id="rId7"/>
    <sheet name="Question 4" sheetId="5" r:id="rId8"/>
    <sheet name="Question 3" sheetId="4" r:id="rId9"/>
    <sheet name="question 2" sheetId="3" r:id="rId10"/>
    <sheet name="Question 1" sheetId="2" r:id="rId11"/>
    <sheet name="Dashboards" sheetId="12" r:id="rId12"/>
  </sheets>
  <definedNames>
    <definedName name="Slicer_Avg_ratings">#N/A</definedName>
    <definedName name="Slicer_City">#N/A</definedName>
    <definedName name="Slicer_Food_type">#N/A</definedName>
    <definedName name="Slicer_Price">#N/A</definedName>
    <definedName name="Slicer_Restaurant">#N/A</definedName>
  </definedNames>
  <calcPr calcId="191029"/>
  <pivotCaches>
    <pivotCache cacheId="0" r:id="rId13"/>
    <pivotCache cacheId="1" r:id="rId14"/>
    <pivotCache cacheId="2"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 i="2" l="1"/>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 i="2"/>
  <c r="B6" i="2"/>
  <c r="B7" i="2"/>
  <c r="B4" i="2"/>
</calcChain>
</file>

<file path=xl/sharedStrings.xml><?xml version="1.0" encoding="utf-8"?>
<sst xmlns="http://schemas.openxmlformats.org/spreadsheetml/2006/main" count="452" uniqueCount="153">
  <si>
    <t>ID</t>
  </si>
  <si>
    <t>Area</t>
  </si>
  <si>
    <t>City</t>
  </si>
  <si>
    <t>Restaurant</t>
  </si>
  <si>
    <t>Price</t>
  </si>
  <si>
    <t>Avg ratings</t>
  </si>
  <si>
    <t>Total ratings</t>
  </si>
  <si>
    <t>Food type</t>
  </si>
  <si>
    <t>Delivery time</t>
  </si>
  <si>
    <t>Koramangala</t>
  </si>
  <si>
    <t>Bangalore</t>
  </si>
  <si>
    <t>Tandoor Hut</t>
  </si>
  <si>
    <t>Biryani,Chinese,North Indian,South Indian</t>
  </si>
  <si>
    <t>Tunday Kababi</t>
  </si>
  <si>
    <t>Mughlai,Lucknowi</t>
  </si>
  <si>
    <t>Jogupalya</t>
  </si>
  <si>
    <t>Kim Lee</t>
  </si>
  <si>
    <t>Chinese</t>
  </si>
  <si>
    <t>Indiranagar</t>
  </si>
  <si>
    <t>New Punjabi Hotel</t>
  </si>
  <si>
    <t>North Indian,Punjabi,Tandoor,Chinese</t>
  </si>
  <si>
    <t>Nh8</t>
  </si>
  <si>
    <t>Rajasthani,Gujarati,North Indian,Snacks,Desserts,Beverages,Thalis,Chaat</t>
  </si>
  <si>
    <t>Treat</t>
  </si>
  <si>
    <t>Mughlai,North Indian</t>
  </si>
  <si>
    <t>Chinita Real Mexican Food</t>
  </si>
  <si>
    <t>Mexican,Beverages,Salads</t>
  </si>
  <si>
    <t>Cupcake Noggins - Cakespastries And Desserts</t>
  </si>
  <si>
    <t>Desserts,British,Bakery,Pizzas,Snacks</t>
  </si>
  <si>
    <t>Domlur</t>
  </si>
  <si>
    <t>Tea Brew</t>
  </si>
  <si>
    <t>American,Italian,Beverages,Continental,Chinese,Pastas,Pizzas,Fast Food</t>
  </si>
  <si>
    <t>Bangaliana</t>
  </si>
  <si>
    <t>Bengali</t>
  </si>
  <si>
    <t>Bamey'S Restro Cafe</t>
  </si>
  <si>
    <t>Chinese,Thai,Nepalese</t>
  </si>
  <si>
    <t>Cooke Town</t>
  </si>
  <si>
    <t>Altaf'S Chillies Restaurants</t>
  </si>
  <si>
    <t>North Indian,Chinese</t>
  </si>
  <si>
    <t>Pulikeshi Nagar</t>
  </si>
  <si>
    <t>Chichabas Taj</t>
  </si>
  <si>
    <t>Mughlai,North Indian,Biryani</t>
  </si>
  <si>
    <t>Sivanchetti Gardens</t>
  </si>
  <si>
    <t>Urban Solace</t>
  </si>
  <si>
    <t>American,Continental</t>
  </si>
  <si>
    <t>Kodihalli</t>
  </si>
  <si>
    <t>Kaati Zone Rolls &amp; Wraps</t>
  </si>
  <si>
    <t>Fast Food,Beverages,Bengali,Biryani,Indian,North Indian,Snacks,Street Food</t>
  </si>
  <si>
    <t>Aalishan Restaurant &amp; Caterer</t>
  </si>
  <si>
    <t>Kerala Pavilion</t>
  </si>
  <si>
    <t>Kerala,Seafood</t>
  </si>
  <si>
    <t>Kitchen Of Joy</t>
  </si>
  <si>
    <t>Bengali,Fast Food,Chinese</t>
  </si>
  <si>
    <t>Jayanagar</t>
  </si>
  <si>
    <t>Nagarjuna Chimney</t>
  </si>
  <si>
    <t>Seafood,Andhra,Biryani,South Indian,Combo,Desserts,Beverages</t>
  </si>
  <si>
    <t>Film Nagar</t>
  </si>
  <si>
    <t>Hyderabad</t>
  </si>
  <si>
    <t>So. The Sky Kitchen</t>
  </si>
  <si>
    <t>Mughlai,North Indian,Chinese,Thai,Asian</t>
  </si>
  <si>
    <t>Esplanade</t>
  </si>
  <si>
    <t>Mughlai,Bengali</t>
  </si>
  <si>
    <t>Banashankari</t>
  </si>
  <si>
    <t>Hotel New Karavali</t>
  </si>
  <si>
    <t>North Indian,Chinese,South Indian</t>
  </si>
  <si>
    <t>Masab Tank</t>
  </si>
  <si>
    <t>Dine Hill</t>
  </si>
  <si>
    <t>Arabian,Biryani,North Indian,Chinese</t>
  </si>
  <si>
    <t>Banjara Hills</t>
  </si>
  <si>
    <t>Sarvi Restaurant</t>
  </si>
  <si>
    <t>Biryani,Tandoor,Chinese,Indian,Desserts,Kebabs,Mughlai</t>
  </si>
  <si>
    <t>Sarvi Bakery</t>
  </si>
  <si>
    <t>Desserts,Fast Food,Bakery</t>
  </si>
  <si>
    <t>Andheri East</t>
  </si>
  <si>
    <t>Mumbai</t>
  </si>
  <si>
    <t>Kung Fu Panda</t>
  </si>
  <si>
    <t>Chinese  Thai  Asian</t>
  </si>
  <si>
    <t>Powai</t>
  </si>
  <si>
    <t>Kosho</t>
  </si>
  <si>
    <t>Mughlai,North Indian,Chinese,Seafood,Italian</t>
  </si>
  <si>
    <t>Punjagutta</t>
  </si>
  <si>
    <t>Chinese Pavilion</t>
  </si>
  <si>
    <t>Chinese,Seafood</t>
  </si>
  <si>
    <t>Chef Inam'S Steak House</t>
  </si>
  <si>
    <t>Steakhouse,American</t>
  </si>
  <si>
    <t>Mamagoto</t>
  </si>
  <si>
    <t>Chinese,Asian,Pan-Asian,Thai,Oriental</t>
  </si>
  <si>
    <t>Hakka Express</t>
  </si>
  <si>
    <t>Chinese,Asian,Thai</t>
  </si>
  <si>
    <t>The Brekkie Shop - All Day Menu</t>
  </si>
  <si>
    <t>British,Italian,Indian,Chinese,South Indian,North Indian,Desserts</t>
  </si>
  <si>
    <t>Aundh</t>
  </si>
  <si>
    <t>Pune</t>
  </si>
  <si>
    <t>Juice Destination</t>
  </si>
  <si>
    <t>Thalis,North Indian,Punjabi,Beverages</t>
  </si>
  <si>
    <t>Hyderabadi Spice</t>
  </si>
  <si>
    <t>Biryani,Mughlai,North Indian,Chinese</t>
  </si>
  <si>
    <t>Cafe Peterdonuts</t>
  </si>
  <si>
    <t>Continental,Desserts</t>
  </si>
  <si>
    <t>Baner</t>
  </si>
  <si>
    <t>Karolbaug</t>
  </si>
  <si>
    <t>Mughlai,North Indian,Chinese,Biryani</t>
  </si>
  <si>
    <t>Powai Area</t>
  </si>
  <si>
    <t>The Punjabi'S Kitchen</t>
  </si>
  <si>
    <t>North Indian</t>
  </si>
  <si>
    <t>Ramgopalpet</t>
  </si>
  <si>
    <t>Aangan - Yatri Nivas</t>
  </si>
  <si>
    <t>North Indian  South Indian</t>
  </si>
  <si>
    <t>Kalasiguda</t>
  </si>
  <si>
    <t>Bluefox</t>
  </si>
  <si>
    <t>Biryani  North Indian  Chinese  Tandoor</t>
  </si>
  <si>
    <t>Taaareef</t>
  </si>
  <si>
    <t>Mughlai,North Indian,Seafood,Biryani</t>
  </si>
  <si>
    <t>Flavours Of Taj Mahal Hotel</t>
  </si>
  <si>
    <t>North Indian  Chinese  Desserts  Continental  South Indian</t>
  </si>
  <si>
    <t>Adarsh Nagar</t>
  </si>
  <si>
    <t>Ohri'S Eatmor</t>
  </si>
  <si>
    <t>Ice Cream,Beverages,Desserts,Chaat,Italian</t>
  </si>
  <si>
    <t>Ohri'S Ming'S Court</t>
  </si>
  <si>
    <t>Himayatnagar</t>
  </si>
  <si>
    <t>Minerva Coffee Shop</t>
  </si>
  <si>
    <t>South Indian,North Indian,Chinese</t>
  </si>
  <si>
    <t>Biryani,North Indian,Chinese,Tandoor</t>
  </si>
  <si>
    <t>Ashok Nagar</t>
  </si>
  <si>
    <t>Art Of Delight</t>
  </si>
  <si>
    <t>Ice Cream,Desserts,Beverages</t>
  </si>
  <si>
    <t>Commercial Street</t>
  </si>
  <si>
    <t>Khan Saheb Grills And Rolls</t>
  </si>
  <si>
    <t>Tandoor,Mughlai,North Indian,Kebabs</t>
  </si>
  <si>
    <t>Richmond Town</t>
  </si>
  <si>
    <t>Fanoos</t>
  </si>
  <si>
    <t>Biryani,Tandoor,Kebabs,Barbecue,Fast Food</t>
  </si>
  <si>
    <t>In Wok</t>
  </si>
  <si>
    <t xml:space="preserve">We need to know whether any ID is repeative for the food type. Please display it in the dashboard </t>
  </si>
  <si>
    <t xml:space="preserve">High price range </t>
  </si>
  <si>
    <t xml:space="preserve">Lowest price </t>
  </si>
  <si>
    <t xml:space="preserve">Can you show the high price range restaurant </t>
  </si>
  <si>
    <t xml:space="preserve">We want to know how is our bangalore restaurant doing in their market. Can you show the rating </t>
  </si>
  <si>
    <t xml:space="preserve">We want to know which food type have rating higher than 4 </t>
  </si>
  <si>
    <t xml:space="preserve">Show the city and the total rating we have in that city </t>
  </si>
  <si>
    <t xml:space="preserve">We need to know the most expensive dish that we have delivered from the restaurant and which is above 900. </t>
  </si>
  <si>
    <t xml:space="preserve">Show the sum of rating </t>
  </si>
  <si>
    <t xml:space="preserve">Show the total price </t>
  </si>
  <si>
    <t xml:space="preserve">Food type </t>
  </si>
  <si>
    <t>Row Labels</t>
  </si>
  <si>
    <t>Grand Total</t>
  </si>
  <si>
    <t>Sum of ID</t>
  </si>
  <si>
    <t>Sum of Price</t>
  </si>
  <si>
    <t>Sum of Total ratings</t>
  </si>
  <si>
    <t>Sum of Avg ratings</t>
  </si>
  <si>
    <t xml:space="preserve">We are willing to expand our services in other area as well. Can you display the exisitng area and their price </t>
  </si>
  <si>
    <t xml:space="preserve">We need to know which restaurant is having the highest delivery time so that we can find the remedy to solve the problem </t>
  </si>
  <si>
    <t>Max of Delivery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</si>
</sst>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0"/>
      <name val="Freestyle Script"/>
      <family val="4"/>
    </font>
  </fonts>
  <fills count="6">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0" xfId="0" applyFont="1" applyFill="1"/>
    <xf numFmtId="0" fontId="0" fillId="3" borderId="0" xfId="0" applyFill="1"/>
    <xf numFmtId="0" fontId="0" fillId="4" borderId="0" xfId="0" applyFill="1"/>
    <xf numFmtId="0" fontId="0" fillId="5" borderId="1" xfId="0" applyFill="1" applyBorder="1"/>
    <xf numFmtId="0" fontId="0" fillId="0" borderId="0" xfId="0" pivotButton="1"/>
    <xf numFmtId="0" fontId="0" fillId="0" borderId="0" xfId="0" applyAlignment="1">
      <alignment horizontal="left"/>
    </xf>
    <xf numFmtId="0" fontId="0" fillId="5" borderId="0" xfId="0" applyFill="1"/>
    <xf numFmtId="0" fontId="0" fillId="0" borderId="0" xfId="0" applyFill="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8!PivotTable8</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0">
                <a:solidFill>
                  <a:schemeClr val="accent2"/>
                </a:solidFill>
                <a:latin typeface="Freestyle Script" panose="030804020302050B0404" pitchFamily="66" charset="0"/>
              </a:rPr>
              <a:t>Food type and total price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8'!$B$3</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8'!$A$4:$A$7</c:f>
              <c:strCache>
                <c:ptCount val="3"/>
                <c:pt idx="0">
                  <c:v>Chinese,Asian,Pan-Asian,Thai,Oriental</c:v>
                </c:pt>
                <c:pt idx="1">
                  <c:v>Mexican,Beverages,Salads</c:v>
                </c:pt>
                <c:pt idx="2">
                  <c:v>Mughlai,North Indian,Seafood,Biryani</c:v>
                </c:pt>
              </c:strCache>
            </c:strRef>
          </c:cat>
          <c:val>
            <c:numRef>
              <c:f>'Question 8'!$B$4:$B$7</c:f>
              <c:numCache>
                <c:formatCode>General</c:formatCode>
                <c:ptCount val="3"/>
                <c:pt idx="0">
                  <c:v>900</c:v>
                </c:pt>
                <c:pt idx="1">
                  <c:v>1000</c:v>
                </c:pt>
                <c:pt idx="2">
                  <c:v>1100</c:v>
                </c:pt>
              </c:numCache>
            </c:numRef>
          </c:val>
          <c:extLst>
            <c:ext xmlns:c16="http://schemas.microsoft.com/office/drawing/2014/chart" uri="{C3380CC4-5D6E-409C-BE32-E72D297353CC}">
              <c16:uniqueId val="{00000000-9480-4C25-80AD-9479A91B1984}"/>
            </c:ext>
          </c:extLst>
        </c:ser>
        <c:dLbls>
          <c:showLegendKey val="0"/>
          <c:showVal val="0"/>
          <c:showCatName val="0"/>
          <c:showSerName val="0"/>
          <c:showPercent val="0"/>
          <c:showBubbleSize val="0"/>
        </c:dLbls>
        <c:gapWidth val="182"/>
        <c:overlap val="-50"/>
        <c:axId val="1154211631"/>
        <c:axId val="1154215471"/>
      </c:barChart>
      <c:catAx>
        <c:axId val="11542116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215471"/>
        <c:crosses val="autoZero"/>
        <c:auto val="1"/>
        <c:lblAlgn val="ctr"/>
        <c:lblOffset val="100"/>
        <c:noMultiLvlLbl val="0"/>
      </c:catAx>
      <c:valAx>
        <c:axId val="11542154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211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7!PivotTable7</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b="0">
                <a:solidFill>
                  <a:schemeClr val="accent2"/>
                </a:solidFill>
                <a:latin typeface="Freestyle Script" panose="030804020302050B0404" pitchFamily="66" charset="0"/>
              </a:rPr>
              <a:t>City and total ratings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7'!$B$3</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7'!$A$4:$A$8</c:f>
              <c:strCache>
                <c:ptCount val="4"/>
                <c:pt idx="0">
                  <c:v>Bangalore</c:v>
                </c:pt>
                <c:pt idx="1">
                  <c:v>Hyderabad</c:v>
                </c:pt>
                <c:pt idx="2">
                  <c:v>Mumbai</c:v>
                </c:pt>
                <c:pt idx="3">
                  <c:v>Pune</c:v>
                </c:pt>
              </c:strCache>
            </c:strRef>
          </c:cat>
          <c:val>
            <c:numRef>
              <c:f>'Question 7'!$B$4:$B$8</c:f>
              <c:numCache>
                <c:formatCode>General</c:formatCode>
                <c:ptCount val="4"/>
                <c:pt idx="0">
                  <c:v>5880</c:v>
                </c:pt>
                <c:pt idx="1">
                  <c:v>11880</c:v>
                </c:pt>
                <c:pt idx="2">
                  <c:v>800</c:v>
                </c:pt>
                <c:pt idx="3">
                  <c:v>1700</c:v>
                </c:pt>
              </c:numCache>
            </c:numRef>
          </c:val>
          <c:extLst>
            <c:ext xmlns:c16="http://schemas.microsoft.com/office/drawing/2014/chart" uri="{C3380CC4-5D6E-409C-BE32-E72D297353CC}">
              <c16:uniqueId val="{00000000-651D-4C7D-BEFA-12FF0A304CE0}"/>
            </c:ext>
          </c:extLst>
        </c:ser>
        <c:dLbls>
          <c:showLegendKey val="0"/>
          <c:showVal val="0"/>
          <c:showCatName val="0"/>
          <c:showSerName val="0"/>
          <c:showPercent val="0"/>
          <c:showBubbleSize val="0"/>
        </c:dLbls>
        <c:gapWidth val="315"/>
        <c:overlap val="-40"/>
        <c:axId val="1324971519"/>
        <c:axId val="1324972479"/>
      </c:barChart>
      <c:catAx>
        <c:axId val="1324971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24972479"/>
        <c:crosses val="autoZero"/>
        <c:auto val="1"/>
        <c:lblAlgn val="ctr"/>
        <c:lblOffset val="100"/>
        <c:noMultiLvlLbl val="0"/>
      </c:catAx>
      <c:valAx>
        <c:axId val="13249724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2497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6!PivotTable6</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b="0">
                <a:solidFill>
                  <a:schemeClr val="accent2"/>
                </a:solidFill>
                <a:latin typeface="Freestyle Script" panose="030804020302050B0404" pitchFamily="66" charset="0"/>
              </a:rPr>
              <a:t>Food type and Total AVG ratings</a:t>
            </a:r>
          </a:p>
        </c:rich>
      </c:tx>
      <c:layout>
        <c:manualLayout>
          <c:xMode val="edge"/>
          <c:yMode val="edge"/>
          <c:x val="0.36625678040244969"/>
          <c:y val="2.777777777777777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6'!$C$4</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6'!$B$5:$B$51</c:f>
              <c:strCache>
                <c:ptCount val="46"/>
                <c:pt idx="0">
                  <c:v>American,Continental</c:v>
                </c:pt>
                <c:pt idx="1">
                  <c:v>American,Italian,Beverages,Continental,Chinese,Pastas,Pizzas,Fast Food</c:v>
                </c:pt>
                <c:pt idx="2">
                  <c:v>Arabian,Biryani,North Indian,Chinese</c:v>
                </c:pt>
                <c:pt idx="3">
                  <c:v>Bengali</c:v>
                </c:pt>
                <c:pt idx="4">
                  <c:v>Bengali,Fast Food,Chinese</c:v>
                </c:pt>
                <c:pt idx="5">
                  <c:v>Biryani  North Indian  Chinese  Tandoor</c:v>
                </c:pt>
                <c:pt idx="6">
                  <c:v>Biryani,Chinese,North Indian,South Indian</c:v>
                </c:pt>
                <c:pt idx="7">
                  <c:v>Biryani,Mughlai,North Indian,Chinese</c:v>
                </c:pt>
                <c:pt idx="8">
                  <c:v>Biryani,North Indian,Chinese,Tandoor</c:v>
                </c:pt>
                <c:pt idx="9">
                  <c:v>Biryani,Tandoor,Chinese,Indian,Desserts,Kebabs,Mughlai</c:v>
                </c:pt>
                <c:pt idx="10">
                  <c:v>Biryani,Tandoor,Kebabs,Barbecue,Fast Food</c:v>
                </c:pt>
                <c:pt idx="11">
                  <c:v>British,Italian,Indian,Chinese,South Indian,North Indian,Desserts</c:v>
                </c:pt>
                <c:pt idx="12">
                  <c:v>Chinese</c:v>
                </c:pt>
                <c:pt idx="13">
                  <c:v>Chinese  Thai  Asian</c:v>
                </c:pt>
                <c:pt idx="14">
                  <c:v>Chinese,Asian,Pan-Asian,Thai,Oriental</c:v>
                </c:pt>
                <c:pt idx="15">
                  <c:v>Chinese,Asian,Thai</c:v>
                </c:pt>
                <c:pt idx="16">
                  <c:v>Chinese,Seafood</c:v>
                </c:pt>
                <c:pt idx="17">
                  <c:v>Chinese,Thai,Nepalese</c:v>
                </c:pt>
                <c:pt idx="18">
                  <c:v>Continental,Desserts</c:v>
                </c:pt>
                <c:pt idx="19">
                  <c:v>Desserts,British,Bakery,Pizzas,Snacks</c:v>
                </c:pt>
                <c:pt idx="20">
                  <c:v>Desserts,Fast Food,Bakery</c:v>
                </c:pt>
                <c:pt idx="21">
                  <c:v>Fast Food,Beverages,Bengali,Biryani,Indian,North Indian,Snacks,Street Food</c:v>
                </c:pt>
                <c:pt idx="22">
                  <c:v>Ice Cream,Beverages,Desserts,Chaat,Italian</c:v>
                </c:pt>
                <c:pt idx="23">
                  <c:v>Ice Cream,Desserts,Beverages</c:v>
                </c:pt>
                <c:pt idx="24">
                  <c:v>Kerala,Seafood</c:v>
                </c:pt>
                <c:pt idx="25">
                  <c:v>Mexican,Beverages,Salads</c:v>
                </c:pt>
                <c:pt idx="26">
                  <c:v>Mughlai,Bengali</c:v>
                </c:pt>
                <c:pt idx="27">
                  <c:v>Mughlai,Lucknowi</c:v>
                </c:pt>
                <c:pt idx="28">
                  <c:v>Mughlai,North Indian</c:v>
                </c:pt>
                <c:pt idx="29">
                  <c:v>Mughlai,North Indian,Biryani</c:v>
                </c:pt>
                <c:pt idx="30">
                  <c:v>Mughlai,North Indian,Chinese,Biryani</c:v>
                </c:pt>
                <c:pt idx="31">
                  <c:v>Mughlai,North Indian,Chinese,Seafood,Italian</c:v>
                </c:pt>
                <c:pt idx="32">
                  <c:v>Mughlai,North Indian,Chinese,Thai,Asian</c:v>
                </c:pt>
                <c:pt idx="33">
                  <c:v>Mughlai,North Indian,Seafood,Biryani</c:v>
                </c:pt>
                <c:pt idx="34">
                  <c:v>North Indian</c:v>
                </c:pt>
                <c:pt idx="35">
                  <c:v>North Indian  Chinese  Desserts  Continental  South Indian</c:v>
                </c:pt>
                <c:pt idx="36">
                  <c:v>North Indian  South Indian</c:v>
                </c:pt>
                <c:pt idx="37">
                  <c:v>North Indian,Chinese</c:v>
                </c:pt>
                <c:pt idx="38">
                  <c:v>North Indian,Chinese,South Indian</c:v>
                </c:pt>
                <c:pt idx="39">
                  <c:v>North Indian,Punjabi,Tandoor,Chinese</c:v>
                </c:pt>
                <c:pt idx="40">
                  <c:v>Rajasthani,Gujarati,North Indian,Snacks,Desserts,Beverages,Thalis,Chaat</c:v>
                </c:pt>
                <c:pt idx="41">
                  <c:v>Seafood,Andhra,Biryani,South Indian,Combo,Desserts,Beverages</c:v>
                </c:pt>
                <c:pt idx="42">
                  <c:v>South Indian,North Indian,Chinese</c:v>
                </c:pt>
                <c:pt idx="43">
                  <c:v>Steakhouse,American</c:v>
                </c:pt>
                <c:pt idx="44">
                  <c:v>Tandoor,Mughlai,North Indian,Kebabs</c:v>
                </c:pt>
                <c:pt idx="45">
                  <c:v>Thalis,North Indian,Punjabi,Beverages</c:v>
                </c:pt>
              </c:strCache>
            </c:strRef>
          </c:cat>
          <c:val>
            <c:numRef>
              <c:f>'question 6'!$C$5:$C$51</c:f>
              <c:numCache>
                <c:formatCode>General</c:formatCode>
                <c:ptCount val="46"/>
                <c:pt idx="0">
                  <c:v>2.9</c:v>
                </c:pt>
                <c:pt idx="1">
                  <c:v>4.0999999999999996</c:v>
                </c:pt>
                <c:pt idx="2">
                  <c:v>4.0999999999999996</c:v>
                </c:pt>
                <c:pt idx="3">
                  <c:v>4</c:v>
                </c:pt>
                <c:pt idx="4">
                  <c:v>4.4000000000000004</c:v>
                </c:pt>
                <c:pt idx="5">
                  <c:v>4.2</c:v>
                </c:pt>
                <c:pt idx="6">
                  <c:v>4.4000000000000004</c:v>
                </c:pt>
                <c:pt idx="7">
                  <c:v>4.2</c:v>
                </c:pt>
                <c:pt idx="8">
                  <c:v>4.0999999999999996</c:v>
                </c:pt>
                <c:pt idx="9">
                  <c:v>4.0999999999999996</c:v>
                </c:pt>
                <c:pt idx="10">
                  <c:v>4.2</c:v>
                </c:pt>
                <c:pt idx="11">
                  <c:v>4.3</c:v>
                </c:pt>
                <c:pt idx="12">
                  <c:v>12.7</c:v>
                </c:pt>
                <c:pt idx="13">
                  <c:v>4.3</c:v>
                </c:pt>
                <c:pt idx="14">
                  <c:v>4.2</c:v>
                </c:pt>
                <c:pt idx="15">
                  <c:v>4</c:v>
                </c:pt>
                <c:pt idx="16">
                  <c:v>4.3</c:v>
                </c:pt>
                <c:pt idx="17">
                  <c:v>4.4000000000000004</c:v>
                </c:pt>
                <c:pt idx="18">
                  <c:v>4.0999999999999996</c:v>
                </c:pt>
                <c:pt idx="19">
                  <c:v>4.3</c:v>
                </c:pt>
                <c:pt idx="20">
                  <c:v>4.0999999999999996</c:v>
                </c:pt>
                <c:pt idx="21">
                  <c:v>4.3</c:v>
                </c:pt>
                <c:pt idx="22">
                  <c:v>4.2</c:v>
                </c:pt>
                <c:pt idx="23">
                  <c:v>4.5999999999999996</c:v>
                </c:pt>
                <c:pt idx="24">
                  <c:v>4.0999999999999996</c:v>
                </c:pt>
                <c:pt idx="25">
                  <c:v>4.5</c:v>
                </c:pt>
                <c:pt idx="26">
                  <c:v>4.3</c:v>
                </c:pt>
                <c:pt idx="27">
                  <c:v>4.0999999999999996</c:v>
                </c:pt>
                <c:pt idx="28">
                  <c:v>8.8000000000000007</c:v>
                </c:pt>
                <c:pt idx="29">
                  <c:v>4.2</c:v>
                </c:pt>
                <c:pt idx="30">
                  <c:v>4.0999999999999996</c:v>
                </c:pt>
                <c:pt idx="31">
                  <c:v>4.2</c:v>
                </c:pt>
                <c:pt idx="32">
                  <c:v>2.9</c:v>
                </c:pt>
                <c:pt idx="33">
                  <c:v>4.4000000000000004</c:v>
                </c:pt>
                <c:pt idx="34">
                  <c:v>4.4000000000000004</c:v>
                </c:pt>
                <c:pt idx="35">
                  <c:v>4.2</c:v>
                </c:pt>
                <c:pt idx="36">
                  <c:v>4.0999999999999996</c:v>
                </c:pt>
                <c:pt idx="37">
                  <c:v>4.3</c:v>
                </c:pt>
                <c:pt idx="38">
                  <c:v>3.8</c:v>
                </c:pt>
                <c:pt idx="39">
                  <c:v>3.9</c:v>
                </c:pt>
                <c:pt idx="40">
                  <c:v>4</c:v>
                </c:pt>
                <c:pt idx="41">
                  <c:v>4.2</c:v>
                </c:pt>
                <c:pt idx="42">
                  <c:v>4.3</c:v>
                </c:pt>
                <c:pt idx="43">
                  <c:v>4.2</c:v>
                </c:pt>
                <c:pt idx="44">
                  <c:v>4.3</c:v>
                </c:pt>
                <c:pt idx="45">
                  <c:v>4.2</c:v>
                </c:pt>
              </c:numCache>
            </c:numRef>
          </c:val>
          <c:extLst>
            <c:ext xmlns:c16="http://schemas.microsoft.com/office/drawing/2014/chart" uri="{C3380CC4-5D6E-409C-BE32-E72D297353CC}">
              <c16:uniqueId val="{00000000-CACE-4649-80D9-E66D5D38049F}"/>
            </c:ext>
          </c:extLst>
        </c:ser>
        <c:dLbls>
          <c:showLegendKey val="0"/>
          <c:showVal val="0"/>
          <c:showCatName val="0"/>
          <c:showSerName val="0"/>
          <c:showPercent val="0"/>
          <c:showBubbleSize val="0"/>
        </c:dLbls>
        <c:gapWidth val="182"/>
        <c:overlap val="-50"/>
        <c:axId val="949993055"/>
        <c:axId val="949992095"/>
      </c:barChart>
      <c:catAx>
        <c:axId val="949993055"/>
        <c:scaling>
          <c:orientation val="minMax"/>
        </c:scaling>
        <c:delete val="1"/>
        <c:axPos val="l"/>
        <c:numFmt formatCode="General" sourceLinked="1"/>
        <c:majorTickMark val="none"/>
        <c:minorTickMark val="none"/>
        <c:tickLblPos val="nextTo"/>
        <c:crossAx val="949992095"/>
        <c:crosses val="autoZero"/>
        <c:auto val="1"/>
        <c:lblAlgn val="ctr"/>
        <c:lblOffset val="100"/>
        <c:noMultiLvlLbl val="0"/>
      </c:catAx>
      <c:valAx>
        <c:axId val="9499920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9993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5!PivotTable5</c:name>
    <c:fmtId val="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b="0">
                <a:solidFill>
                  <a:schemeClr val="accent2"/>
                </a:solidFill>
                <a:latin typeface="Freestyle Script" panose="030804020302050B0404" pitchFamily="66" charset="0"/>
              </a:rPr>
              <a:t>Restaurant</a:t>
            </a:r>
            <a:r>
              <a:rPr lang="en-US" sz="1800" b="0" baseline="0">
                <a:solidFill>
                  <a:schemeClr val="accent2"/>
                </a:solidFill>
                <a:latin typeface="Freestyle Script" panose="030804020302050B0404" pitchFamily="66" charset="0"/>
              </a:rPr>
              <a:t> and Total delivery time </a:t>
            </a:r>
            <a:endParaRPr lang="en-US" sz="1800" b="0">
              <a:solidFill>
                <a:schemeClr val="accent2"/>
              </a:solidFill>
              <a:latin typeface="Freestyle Script" panose="030804020302050B0404" pitchFamily="66" charset="0"/>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5'!$B$3</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5'!$A$4:$A$48</c:f>
              <c:strCache>
                <c:ptCount val="44"/>
                <c:pt idx="0">
                  <c:v>Aalishan Restaurant &amp; Caterer</c:v>
                </c:pt>
                <c:pt idx="1">
                  <c:v>Aangan - Yatri Nivas</c:v>
                </c:pt>
                <c:pt idx="2">
                  <c:v>Altaf'S Chillies Restaurants</c:v>
                </c:pt>
                <c:pt idx="3">
                  <c:v>Art Of Delight</c:v>
                </c:pt>
                <c:pt idx="4">
                  <c:v>Bamey'S Restro Cafe</c:v>
                </c:pt>
                <c:pt idx="5">
                  <c:v>Bangaliana</c:v>
                </c:pt>
                <c:pt idx="6">
                  <c:v>Bluefox</c:v>
                </c:pt>
                <c:pt idx="7">
                  <c:v>Cafe Peterdonuts</c:v>
                </c:pt>
                <c:pt idx="8">
                  <c:v>Chef Inam'S Steak House</c:v>
                </c:pt>
                <c:pt idx="9">
                  <c:v>Chichabas Taj</c:v>
                </c:pt>
                <c:pt idx="10">
                  <c:v>Chinese Pavilion</c:v>
                </c:pt>
                <c:pt idx="11">
                  <c:v>Chinita Real Mexican Food</c:v>
                </c:pt>
                <c:pt idx="12">
                  <c:v>Cupcake Noggins - Cakespastries And Desserts</c:v>
                </c:pt>
                <c:pt idx="13">
                  <c:v>Dine Hill</c:v>
                </c:pt>
                <c:pt idx="14">
                  <c:v>Esplanade</c:v>
                </c:pt>
                <c:pt idx="15">
                  <c:v>Fanoos</c:v>
                </c:pt>
                <c:pt idx="16">
                  <c:v>Flavours Of Taj Mahal Hotel</c:v>
                </c:pt>
                <c:pt idx="17">
                  <c:v>Hakka Express</c:v>
                </c:pt>
                <c:pt idx="18">
                  <c:v>Hyderabadi Spice</c:v>
                </c:pt>
                <c:pt idx="19">
                  <c:v>In Wok</c:v>
                </c:pt>
                <c:pt idx="20">
                  <c:v>Juice Destination</c:v>
                </c:pt>
                <c:pt idx="21">
                  <c:v>Kaati Zone Rolls &amp; Wraps</c:v>
                </c:pt>
                <c:pt idx="22">
                  <c:v>Karolbaug</c:v>
                </c:pt>
                <c:pt idx="23">
                  <c:v>Kerala Pavilion</c:v>
                </c:pt>
                <c:pt idx="24">
                  <c:v>Khan Saheb Grills And Rolls</c:v>
                </c:pt>
                <c:pt idx="25">
                  <c:v>Kim Lee</c:v>
                </c:pt>
                <c:pt idx="26">
                  <c:v>Kitchen Of Joy</c:v>
                </c:pt>
                <c:pt idx="27">
                  <c:v>Kosho</c:v>
                </c:pt>
                <c:pt idx="28">
                  <c:v>Kung Fu Panda</c:v>
                </c:pt>
                <c:pt idx="29">
                  <c:v>Mamagoto</c:v>
                </c:pt>
                <c:pt idx="30">
                  <c:v>Minerva Coffee Shop</c:v>
                </c:pt>
                <c:pt idx="31">
                  <c:v>Nagarjuna Chimney</c:v>
                </c:pt>
                <c:pt idx="32">
                  <c:v>Nh8</c:v>
                </c:pt>
                <c:pt idx="33">
                  <c:v>Ohri'S Eatmor</c:v>
                </c:pt>
                <c:pt idx="34">
                  <c:v>Ohri'S Ming'S Court</c:v>
                </c:pt>
                <c:pt idx="35">
                  <c:v>Sarvi Bakery</c:v>
                </c:pt>
                <c:pt idx="36">
                  <c:v>Sarvi Restaurant</c:v>
                </c:pt>
                <c:pt idx="37">
                  <c:v>Taaareef</c:v>
                </c:pt>
                <c:pt idx="38">
                  <c:v>Tandoor Hut</c:v>
                </c:pt>
                <c:pt idx="39">
                  <c:v>Tea Brew</c:v>
                </c:pt>
                <c:pt idx="40">
                  <c:v>The Brekkie Shop - All Day Menu</c:v>
                </c:pt>
                <c:pt idx="41">
                  <c:v>The Punjabi'S Kitchen</c:v>
                </c:pt>
                <c:pt idx="42">
                  <c:v>Treat</c:v>
                </c:pt>
                <c:pt idx="43">
                  <c:v>Tunday Kababi</c:v>
                </c:pt>
              </c:strCache>
            </c:strRef>
          </c:cat>
          <c:val>
            <c:numRef>
              <c:f>'question 5'!$B$4:$B$48</c:f>
              <c:numCache>
                <c:formatCode>General</c:formatCode>
                <c:ptCount val="44"/>
                <c:pt idx="0">
                  <c:v>52</c:v>
                </c:pt>
                <c:pt idx="1">
                  <c:v>66</c:v>
                </c:pt>
                <c:pt idx="2">
                  <c:v>55</c:v>
                </c:pt>
                <c:pt idx="3">
                  <c:v>34</c:v>
                </c:pt>
                <c:pt idx="4">
                  <c:v>56</c:v>
                </c:pt>
                <c:pt idx="5">
                  <c:v>57</c:v>
                </c:pt>
                <c:pt idx="6">
                  <c:v>68</c:v>
                </c:pt>
                <c:pt idx="7">
                  <c:v>71</c:v>
                </c:pt>
                <c:pt idx="8">
                  <c:v>69</c:v>
                </c:pt>
                <c:pt idx="9">
                  <c:v>54</c:v>
                </c:pt>
                <c:pt idx="10">
                  <c:v>64</c:v>
                </c:pt>
                <c:pt idx="11">
                  <c:v>53</c:v>
                </c:pt>
                <c:pt idx="12">
                  <c:v>57</c:v>
                </c:pt>
                <c:pt idx="13">
                  <c:v>49</c:v>
                </c:pt>
                <c:pt idx="14">
                  <c:v>54</c:v>
                </c:pt>
                <c:pt idx="15">
                  <c:v>33</c:v>
                </c:pt>
                <c:pt idx="16">
                  <c:v>57</c:v>
                </c:pt>
                <c:pt idx="17">
                  <c:v>48</c:v>
                </c:pt>
                <c:pt idx="18">
                  <c:v>58</c:v>
                </c:pt>
                <c:pt idx="19">
                  <c:v>44</c:v>
                </c:pt>
                <c:pt idx="20">
                  <c:v>60</c:v>
                </c:pt>
                <c:pt idx="21">
                  <c:v>59</c:v>
                </c:pt>
                <c:pt idx="22">
                  <c:v>72</c:v>
                </c:pt>
                <c:pt idx="23">
                  <c:v>55</c:v>
                </c:pt>
                <c:pt idx="24">
                  <c:v>39</c:v>
                </c:pt>
                <c:pt idx="25">
                  <c:v>50</c:v>
                </c:pt>
                <c:pt idx="26">
                  <c:v>55</c:v>
                </c:pt>
                <c:pt idx="27">
                  <c:v>56</c:v>
                </c:pt>
                <c:pt idx="28">
                  <c:v>58</c:v>
                </c:pt>
                <c:pt idx="29">
                  <c:v>59</c:v>
                </c:pt>
                <c:pt idx="30">
                  <c:v>30</c:v>
                </c:pt>
                <c:pt idx="31">
                  <c:v>48</c:v>
                </c:pt>
                <c:pt idx="32">
                  <c:v>63</c:v>
                </c:pt>
                <c:pt idx="33">
                  <c:v>37</c:v>
                </c:pt>
                <c:pt idx="34">
                  <c:v>39</c:v>
                </c:pt>
                <c:pt idx="35">
                  <c:v>58</c:v>
                </c:pt>
                <c:pt idx="36">
                  <c:v>56</c:v>
                </c:pt>
                <c:pt idx="37">
                  <c:v>67</c:v>
                </c:pt>
                <c:pt idx="38">
                  <c:v>59</c:v>
                </c:pt>
                <c:pt idx="39">
                  <c:v>57</c:v>
                </c:pt>
                <c:pt idx="40">
                  <c:v>57</c:v>
                </c:pt>
                <c:pt idx="41">
                  <c:v>65</c:v>
                </c:pt>
                <c:pt idx="42">
                  <c:v>56</c:v>
                </c:pt>
                <c:pt idx="43">
                  <c:v>56</c:v>
                </c:pt>
              </c:numCache>
            </c:numRef>
          </c:val>
          <c:extLst>
            <c:ext xmlns:c16="http://schemas.microsoft.com/office/drawing/2014/chart" uri="{C3380CC4-5D6E-409C-BE32-E72D297353CC}">
              <c16:uniqueId val="{00000000-0028-4CF6-81F2-629B76DB732D}"/>
            </c:ext>
          </c:extLst>
        </c:ser>
        <c:dLbls>
          <c:showLegendKey val="0"/>
          <c:showVal val="0"/>
          <c:showCatName val="0"/>
          <c:showSerName val="0"/>
          <c:showPercent val="0"/>
          <c:showBubbleSize val="0"/>
        </c:dLbls>
        <c:gapWidth val="315"/>
        <c:axId val="1005931455"/>
        <c:axId val="1005934815"/>
      </c:barChart>
      <c:catAx>
        <c:axId val="1005931455"/>
        <c:scaling>
          <c:orientation val="minMax"/>
        </c:scaling>
        <c:delete val="1"/>
        <c:axPos val="b"/>
        <c:numFmt formatCode="General" sourceLinked="1"/>
        <c:majorTickMark val="none"/>
        <c:minorTickMark val="none"/>
        <c:tickLblPos val="nextTo"/>
        <c:crossAx val="1005934815"/>
        <c:crosses val="autoZero"/>
        <c:auto val="1"/>
        <c:lblAlgn val="ctr"/>
        <c:lblOffset val="100"/>
        <c:noMultiLvlLbl val="0"/>
      </c:catAx>
      <c:valAx>
        <c:axId val="10059348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593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4!PivotTable4</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b="0">
                <a:solidFill>
                  <a:schemeClr val="accent2"/>
                </a:solidFill>
                <a:latin typeface="Freestyle Script" panose="030804020302050B0404" pitchFamily="66" charset="0"/>
              </a:rPr>
              <a:t>Area and total price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4'!$B$3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'Question 4'!$A$4:$A$27</c:f>
              <c:strCache>
                <c:ptCount val="23"/>
                <c:pt idx="0">
                  <c:v>Adarsh Nagar</c:v>
                </c:pt>
                <c:pt idx="1">
                  <c:v>Andheri East</c:v>
                </c:pt>
                <c:pt idx="2">
                  <c:v>Ashok Nagar</c:v>
                </c:pt>
                <c:pt idx="3">
                  <c:v>Aundh</c:v>
                </c:pt>
                <c:pt idx="4">
                  <c:v>Baner</c:v>
                </c:pt>
                <c:pt idx="5">
                  <c:v>Banjara Hills</c:v>
                </c:pt>
                <c:pt idx="6">
                  <c:v>Commercial Street</c:v>
                </c:pt>
                <c:pt idx="7">
                  <c:v>Cooke Town</c:v>
                </c:pt>
                <c:pt idx="8">
                  <c:v>Domlur</c:v>
                </c:pt>
                <c:pt idx="9">
                  <c:v>Himayatnagar</c:v>
                </c:pt>
                <c:pt idx="10">
                  <c:v>Indiranagar</c:v>
                </c:pt>
                <c:pt idx="11">
                  <c:v>Jayanagar</c:v>
                </c:pt>
                <c:pt idx="12">
                  <c:v>Jogupalya</c:v>
                </c:pt>
                <c:pt idx="13">
                  <c:v>Kalasiguda</c:v>
                </c:pt>
                <c:pt idx="14">
                  <c:v>Kodihalli</c:v>
                </c:pt>
                <c:pt idx="15">
                  <c:v>Koramangala</c:v>
                </c:pt>
                <c:pt idx="16">
                  <c:v>Masab Tank</c:v>
                </c:pt>
                <c:pt idx="17">
                  <c:v>Powai</c:v>
                </c:pt>
                <c:pt idx="18">
                  <c:v>Powai Area</c:v>
                </c:pt>
                <c:pt idx="19">
                  <c:v>Pulikeshi Nagar</c:v>
                </c:pt>
                <c:pt idx="20">
                  <c:v>Punjagutta</c:v>
                </c:pt>
                <c:pt idx="21">
                  <c:v>Ramgopalpet</c:v>
                </c:pt>
                <c:pt idx="22">
                  <c:v>Richmond Town</c:v>
                </c:pt>
              </c:strCache>
            </c:strRef>
          </c:cat>
          <c:val>
            <c:numRef>
              <c:f>'Question 4'!$B$4:$B$27</c:f>
              <c:numCache>
                <c:formatCode>General</c:formatCode>
                <c:ptCount val="23"/>
                <c:pt idx="0">
                  <c:v>1100</c:v>
                </c:pt>
                <c:pt idx="1">
                  <c:v>600</c:v>
                </c:pt>
                <c:pt idx="2">
                  <c:v>250</c:v>
                </c:pt>
                <c:pt idx="3">
                  <c:v>2100</c:v>
                </c:pt>
                <c:pt idx="4">
                  <c:v>750</c:v>
                </c:pt>
                <c:pt idx="5">
                  <c:v>1850</c:v>
                </c:pt>
                <c:pt idx="6">
                  <c:v>300</c:v>
                </c:pt>
                <c:pt idx="7">
                  <c:v>250</c:v>
                </c:pt>
                <c:pt idx="8">
                  <c:v>650</c:v>
                </c:pt>
                <c:pt idx="9">
                  <c:v>1300</c:v>
                </c:pt>
                <c:pt idx="10">
                  <c:v>4700</c:v>
                </c:pt>
                <c:pt idx="11">
                  <c:v>800</c:v>
                </c:pt>
                <c:pt idx="12">
                  <c:v>650</c:v>
                </c:pt>
                <c:pt idx="13">
                  <c:v>1100</c:v>
                </c:pt>
                <c:pt idx="14">
                  <c:v>150</c:v>
                </c:pt>
                <c:pt idx="15">
                  <c:v>1740</c:v>
                </c:pt>
                <c:pt idx="16">
                  <c:v>400</c:v>
                </c:pt>
                <c:pt idx="17">
                  <c:v>600</c:v>
                </c:pt>
                <c:pt idx="18">
                  <c:v>500</c:v>
                </c:pt>
                <c:pt idx="19">
                  <c:v>532</c:v>
                </c:pt>
                <c:pt idx="20">
                  <c:v>850</c:v>
                </c:pt>
                <c:pt idx="21">
                  <c:v>500</c:v>
                </c:pt>
                <c:pt idx="22">
                  <c:v>800</c:v>
                </c:pt>
              </c:numCache>
            </c:numRef>
          </c:val>
          <c:smooth val="0"/>
          <c:extLst>
            <c:ext xmlns:c16="http://schemas.microsoft.com/office/drawing/2014/chart" uri="{C3380CC4-5D6E-409C-BE32-E72D297353CC}">
              <c16:uniqueId val="{00000000-7176-4BF9-ADE9-D12A046B6457}"/>
            </c:ext>
          </c:extLst>
        </c:ser>
        <c:dLbls>
          <c:showLegendKey val="0"/>
          <c:showVal val="0"/>
          <c:showCatName val="0"/>
          <c:showSerName val="0"/>
          <c:showPercent val="0"/>
          <c:showBubbleSize val="0"/>
        </c:dLbls>
        <c:marker val="1"/>
        <c:smooth val="0"/>
        <c:axId val="1005898319"/>
        <c:axId val="1005896879"/>
      </c:lineChart>
      <c:catAx>
        <c:axId val="1005898319"/>
        <c:scaling>
          <c:orientation val="minMax"/>
        </c:scaling>
        <c:delete val="1"/>
        <c:axPos val="b"/>
        <c:numFmt formatCode="General" sourceLinked="1"/>
        <c:majorTickMark val="none"/>
        <c:minorTickMark val="none"/>
        <c:tickLblPos val="nextTo"/>
        <c:crossAx val="1005896879"/>
        <c:crosses val="autoZero"/>
        <c:auto val="1"/>
        <c:lblAlgn val="ctr"/>
        <c:lblOffset val="100"/>
        <c:noMultiLvlLbl val="0"/>
      </c:catAx>
      <c:valAx>
        <c:axId val="10058968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5898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3!PivotTable3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b="0">
                <a:solidFill>
                  <a:schemeClr val="accent2"/>
                </a:solidFill>
                <a:latin typeface="Freestyle Script" panose="030804020302050B0404" pitchFamily="66" charset="0"/>
              </a:rPr>
              <a:t>City and Total Avg Rating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3'!$C$4</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3'!$B$5:$B$9</c:f>
              <c:strCache>
                <c:ptCount val="4"/>
                <c:pt idx="0">
                  <c:v>Bangalore</c:v>
                </c:pt>
                <c:pt idx="1">
                  <c:v>Hyderabad</c:v>
                </c:pt>
                <c:pt idx="2">
                  <c:v>Mumbai</c:v>
                </c:pt>
                <c:pt idx="3">
                  <c:v>Pune</c:v>
                </c:pt>
              </c:strCache>
            </c:strRef>
          </c:cat>
          <c:val>
            <c:numRef>
              <c:f>'Question 3'!$C$5:$C$9</c:f>
              <c:numCache>
                <c:formatCode>General</c:formatCode>
                <c:ptCount val="4"/>
                <c:pt idx="0">
                  <c:v>102.69999999999999</c:v>
                </c:pt>
                <c:pt idx="1">
                  <c:v>49.9</c:v>
                </c:pt>
                <c:pt idx="2">
                  <c:v>16.899999999999999</c:v>
                </c:pt>
                <c:pt idx="3">
                  <c:v>21</c:v>
                </c:pt>
              </c:numCache>
            </c:numRef>
          </c:val>
          <c:extLst>
            <c:ext xmlns:c16="http://schemas.microsoft.com/office/drawing/2014/chart" uri="{C3380CC4-5D6E-409C-BE32-E72D297353CC}">
              <c16:uniqueId val="{00000000-CFEE-4962-B54C-3732A581EA15}"/>
            </c:ext>
          </c:extLst>
        </c:ser>
        <c:dLbls>
          <c:showLegendKey val="0"/>
          <c:showVal val="0"/>
          <c:showCatName val="0"/>
          <c:showSerName val="0"/>
          <c:showPercent val="0"/>
          <c:showBubbleSize val="0"/>
        </c:dLbls>
        <c:gapWidth val="315"/>
        <c:overlap val="-40"/>
        <c:axId val="1154205871"/>
        <c:axId val="1154219311"/>
      </c:barChart>
      <c:catAx>
        <c:axId val="1154205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219311"/>
        <c:crosses val="autoZero"/>
        <c:auto val="1"/>
        <c:lblAlgn val="ctr"/>
        <c:lblOffset val="100"/>
        <c:noMultiLvlLbl val="0"/>
      </c:catAx>
      <c:valAx>
        <c:axId val="1154219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20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2!PivotTable2</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Restaurant and Total Price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2'!$F$17</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2'!$E$18:$E$29</c:f>
              <c:strCache>
                <c:ptCount val="11"/>
                <c:pt idx="0">
                  <c:v>Bamey'S Restro Cafe</c:v>
                </c:pt>
                <c:pt idx="1">
                  <c:v>Bangaliana</c:v>
                </c:pt>
                <c:pt idx="2">
                  <c:v>Chinita Real Mexican Food</c:v>
                </c:pt>
                <c:pt idx="3">
                  <c:v>Cupcake Noggins - Cakespastries And Desserts</c:v>
                </c:pt>
                <c:pt idx="4">
                  <c:v>Kim Lee</c:v>
                </c:pt>
                <c:pt idx="5">
                  <c:v>New Punjabi Hotel</c:v>
                </c:pt>
                <c:pt idx="6">
                  <c:v>Nh8</c:v>
                </c:pt>
                <c:pt idx="7">
                  <c:v>Tandoor Hut</c:v>
                </c:pt>
                <c:pt idx="8">
                  <c:v>Tea Brew</c:v>
                </c:pt>
                <c:pt idx="9">
                  <c:v>Treat</c:v>
                </c:pt>
                <c:pt idx="10">
                  <c:v>Tunday Kababi</c:v>
                </c:pt>
              </c:strCache>
            </c:strRef>
          </c:cat>
          <c:val>
            <c:numRef>
              <c:f>'question 2'!$F$18:$F$29</c:f>
              <c:numCache>
                <c:formatCode>General</c:formatCode>
                <c:ptCount val="11"/>
                <c:pt idx="0">
                  <c:v>400</c:v>
                </c:pt>
                <c:pt idx="1">
                  <c:v>300</c:v>
                </c:pt>
                <c:pt idx="2">
                  <c:v>1000</c:v>
                </c:pt>
                <c:pt idx="3">
                  <c:v>150</c:v>
                </c:pt>
                <c:pt idx="4">
                  <c:v>650</c:v>
                </c:pt>
                <c:pt idx="5">
                  <c:v>250</c:v>
                </c:pt>
                <c:pt idx="6">
                  <c:v>350</c:v>
                </c:pt>
                <c:pt idx="7">
                  <c:v>300</c:v>
                </c:pt>
                <c:pt idx="8">
                  <c:v>350</c:v>
                </c:pt>
                <c:pt idx="9">
                  <c:v>800</c:v>
                </c:pt>
                <c:pt idx="10">
                  <c:v>300</c:v>
                </c:pt>
              </c:numCache>
            </c:numRef>
          </c:val>
          <c:extLst>
            <c:ext xmlns:c16="http://schemas.microsoft.com/office/drawing/2014/chart" uri="{C3380CC4-5D6E-409C-BE32-E72D297353CC}">
              <c16:uniqueId val="{00000000-468E-4731-ABFB-E1A8EFD784D5}"/>
            </c:ext>
          </c:extLst>
        </c:ser>
        <c:dLbls>
          <c:showLegendKey val="0"/>
          <c:showVal val="0"/>
          <c:showCatName val="0"/>
          <c:showSerName val="0"/>
          <c:showPercent val="0"/>
          <c:showBubbleSize val="0"/>
        </c:dLbls>
        <c:gapWidth val="182"/>
        <c:overlap val="-50"/>
        <c:axId val="1154217391"/>
        <c:axId val="1154207791"/>
      </c:barChart>
      <c:catAx>
        <c:axId val="11542173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207791"/>
        <c:crosses val="autoZero"/>
        <c:auto val="1"/>
        <c:lblAlgn val="ctr"/>
        <c:lblOffset val="100"/>
        <c:noMultiLvlLbl val="0"/>
      </c:catAx>
      <c:valAx>
        <c:axId val="1154207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217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1!PivotTable1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2000" b="0">
                <a:latin typeface="Freestyle Script" panose="030804020302050B0404" pitchFamily="66" charset="0"/>
              </a:rPr>
              <a:t>Food type and their total ID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1'!$F$6</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1'!$E$7:$E$53</c:f>
              <c:strCache>
                <c:ptCount val="46"/>
                <c:pt idx="0">
                  <c:v>American,Continental</c:v>
                </c:pt>
                <c:pt idx="1">
                  <c:v>American,Italian,Beverages,Continental,Chinese,Pastas,Pizzas,Fast Food</c:v>
                </c:pt>
                <c:pt idx="2">
                  <c:v>Arabian,Biryani,North Indian,Chinese</c:v>
                </c:pt>
                <c:pt idx="3">
                  <c:v>Bengali</c:v>
                </c:pt>
                <c:pt idx="4">
                  <c:v>Bengali,Fast Food,Chinese</c:v>
                </c:pt>
                <c:pt idx="5">
                  <c:v>Biryani  North Indian  Chinese  Tandoor</c:v>
                </c:pt>
                <c:pt idx="6">
                  <c:v>Biryani,Chinese,North Indian,South Indian</c:v>
                </c:pt>
                <c:pt idx="7">
                  <c:v>Biryani,Mughlai,North Indian,Chinese</c:v>
                </c:pt>
                <c:pt idx="8">
                  <c:v>Biryani,North Indian,Chinese,Tandoor</c:v>
                </c:pt>
                <c:pt idx="9">
                  <c:v>Biryani,Tandoor,Chinese,Indian,Desserts,Kebabs,Mughlai</c:v>
                </c:pt>
                <c:pt idx="10">
                  <c:v>Biryani,Tandoor,Kebabs,Barbecue,Fast Food</c:v>
                </c:pt>
                <c:pt idx="11">
                  <c:v>British,Italian,Indian,Chinese,South Indian,North Indian,Desserts</c:v>
                </c:pt>
                <c:pt idx="12">
                  <c:v>Chinese</c:v>
                </c:pt>
                <c:pt idx="13">
                  <c:v>Chinese  Thai  Asian</c:v>
                </c:pt>
                <c:pt idx="14">
                  <c:v>Chinese,Asian,Pan-Asian,Thai,Oriental</c:v>
                </c:pt>
                <c:pt idx="15">
                  <c:v>Chinese,Asian,Thai</c:v>
                </c:pt>
                <c:pt idx="16">
                  <c:v>Chinese,Seafood</c:v>
                </c:pt>
                <c:pt idx="17">
                  <c:v>Chinese,Thai,Nepalese</c:v>
                </c:pt>
                <c:pt idx="18">
                  <c:v>Continental,Desserts</c:v>
                </c:pt>
                <c:pt idx="19">
                  <c:v>Desserts,British,Bakery,Pizzas,Snacks</c:v>
                </c:pt>
                <c:pt idx="20">
                  <c:v>Desserts,Fast Food,Bakery</c:v>
                </c:pt>
                <c:pt idx="21">
                  <c:v>Fast Food,Beverages,Bengali,Biryani,Indian,North Indian,Snacks,Street Food</c:v>
                </c:pt>
                <c:pt idx="22">
                  <c:v>Ice Cream,Beverages,Desserts,Chaat,Italian</c:v>
                </c:pt>
                <c:pt idx="23">
                  <c:v>Ice Cream,Desserts,Beverages</c:v>
                </c:pt>
                <c:pt idx="24">
                  <c:v>Kerala,Seafood</c:v>
                </c:pt>
                <c:pt idx="25">
                  <c:v>Mexican,Beverages,Salads</c:v>
                </c:pt>
                <c:pt idx="26">
                  <c:v>Mughlai,Bengali</c:v>
                </c:pt>
                <c:pt idx="27">
                  <c:v>Mughlai,Lucknowi</c:v>
                </c:pt>
                <c:pt idx="28">
                  <c:v>Mughlai,North Indian</c:v>
                </c:pt>
                <c:pt idx="29">
                  <c:v>Mughlai,North Indian,Biryani</c:v>
                </c:pt>
                <c:pt idx="30">
                  <c:v>Mughlai,North Indian,Chinese,Biryani</c:v>
                </c:pt>
                <c:pt idx="31">
                  <c:v>Mughlai,North Indian,Chinese,Seafood,Italian</c:v>
                </c:pt>
                <c:pt idx="32">
                  <c:v>Mughlai,North Indian,Chinese,Thai,Asian</c:v>
                </c:pt>
                <c:pt idx="33">
                  <c:v>Mughlai,North Indian,Seafood,Biryani</c:v>
                </c:pt>
                <c:pt idx="34">
                  <c:v>North Indian</c:v>
                </c:pt>
                <c:pt idx="35">
                  <c:v>North Indian  Chinese  Desserts  Continental  South Indian</c:v>
                </c:pt>
                <c:pt idx="36">
                  <c:v>North Indian  South Indian</c:v>
                </c:pt>
                <c:pt idx="37">
                  <c:v>North Indian,Chinese</c:v>
                </c:pt>
                <c:pt idx="38">
                  <c:v>North Indian,Chinese,South Indian</c:v>
                </c:pt>
                <c:pt idx="39">
                  <c:v>North Indian,Punjabi,Tandoor,Chinese</c:v>
                </c:pt>
                <c:pt idx="40">
                  <c:v>Rajasthani,Gujarati,North Indian,Snacks,Desserts,Beverages,Thalis,Chaat</c:v>
                </c:pt>
                <c:pt idx="41">
                  <c:v>Seafood,Andhra,Biryani,South Indian,Combo,Desserts,Beverages</c:v>
                </c:pt>
                <c:pt idx="42">
                  <c:v>South Indian,North Indian,Chinese</c:v>
                </c:pt>
                <c:pt idx="43">
                  <c:v>Steakhouse,American</c:v>
                </c:pt>
                <c:pt idx="44">
                  <c:v>Tandoor,Mughlai,North Indian,Kebabs</c:v>
                </c:pt>
                <c:pt idx="45">
                  <c:v>Thalis,North Indian,Punjabi,Beverages</c:v>
                </c:pt>
              </c:strCache>
            </c:strRef>
          </c:cat>
          <c:val>
            <c:numRef>
              <c:f>'Question 1'!$F$7:$F$53</c:f>
              <c:numCache>
                <c:formatCode>General</c:formatCode>
                <c:ptCount val="46"/>
                <c:pt idx="0">
                  <c:v>464</c:v>
                </c:pt>
                <c:pt idx="1">
                  <c:v>267</c:v>
                </c:pt>
                <c:pt idx="2">
                  <c:v>1547</c:v>
                </c:pt>
                <c:pt idx="3">
                  <c:v>308</c:v>
                </c:pt>
                <c:pt idx="4">
                  <c:v>621</c:v>
                </c:pt>
                <c:pt idx="5">
                  <c:v>2348</c:v>
                </c:pt>
                <c:pt idx="6">
                  <c:v>211</c:v>
                </c:pt>
                <c:pt idx="7">
                  <c:v>2047</c:v>
                </c:pt>
                <c:pt idx="8">
                  <c:v>2796</c:v>
                </c:pt>
                <c:pt idx="9">
                  <c:v>1590</c:v>
                </c:pt>
                <c:pt idx="10">
                  <c:v>2824</c:v>
                </c:pt>
                <c:pt idx="11">
                  <c:v>2008</c:v>
                </c:pt>
                <c:pt idx="12">
                  <c:v>5850</c:v>
                </c:pt>
                <c:pt idx="13">
                  <c:v>1609</c:v>
                </c:pt>
                <c:pt idx="14">
                  <c:v>1874</c:v>
                </c:pt>
                <c:pt idx="15">
                  <c:v>1884</c:v>
                </c:pt>
                <c:pt idx="16">
                  <c:v>1844</c:v>
                </c:pt>
                <c:pt idx="17">
                  <c:v>435</c:v>
                </c:pt>
                <c:pt idx="18">
                  <c:v>2102</c:v>
                </c:pt>
                <c:pt idx="19">
                  <c:v>263</c:v>
                </c:pt>
                <c:pt idx="20">
                  <c:v>1593</c:v>
                </c:pt>
                <c:pt idx="21">
                  <c:v>504</c:v>
                </c:pt>
                <c:pt idx="22">
                  <c:v>2776</c:v>
                </c:pt>
                <c:pt idx="23">
                  <c:v>2811</c:v>
                </c:pt>
                <c:pt idx="24">
                  <c:v>608</c:v>
                </c:pt>
                <c:pt idx="25">
                  <c:v>258</c:v>
                </c:pt>
                <c:pt idx="26">
                  <c:v>1304</c:v>
                </c:pt>
                <c:pt idx="27">
                  <c:v>221</c:v>
                </c:pt>
                <c:pt idx="28">
                  <c:v>858</c:v>
                </c:pt>
                <c:pt idx="29">
                  <c:v>453</c:v>
                </c:pt>
                <c:pt idx="30">
                  <c:v>2250</c:v>
                </c:pt>
                <c:pt idx="31">
                  <c:v>1617</c:v>
                </c:pt>
                <c:pt idx="32">
                  <c:v>1299</c:v>
                </c:pt>
                <c:pt idx="33">
                  <c:v>2516</c:v>
                </c:pt>
                <c:pt idx="34">
                  <c:v>2312</c:v>
                </c:pt>
                <c:pt idx="35">
                  <c:v>2770</c:v>
                </c:pt>
                <c:pt idx="36">
                  <c:v>2344</c:v>
                </c:pt>
                <c:pt idx="37">
                  <c:v>446</c:v>
                </c:pt>
                <c:pt idx="38">
                  <c:v>1457</c:v>
                </c:pt>
                <c:pt idx="39">
                  <c:v>248</c:v>
                </c:pt>
                <c:pt idx="40">
                  <c:v>249</c:v>
                </c:pt>
                <c:pt idx="41">
                  <c:v>1050</c:v>
                </c:pt>
                <c:pt idx="42">
                  <c:v>2795</c:v>
                </c:pt>
                <c:pt idx="43">
                  <c:v>1848</c:v>
                </c:pt>
                <c:pt idx="44">
                  <c:v>2820</c:v>
                </c:pt>
                <c:pt idx="45">
                  <c:v>2042</c:v>
                </c:pt>
              </c:numCache>
            </c:numRef>
          </c:val>
          <c:extLst>
            <c:ext xmlns:c16="http://schemas.microsoft.com/office/drawing/2014/chart" uri="{C3380CC4-5D6E-409C-BE32-E72D297353CC}">
              <c16:uniqueId val="{00000000-42C9-44DE-B959-2D671329C37E}"/>
            </c:ext>
          </c:extLst>
        </c:ser>
        <c:dLbls>
          <c:showLegendKey val="0"/>
          <c:showVal val="0"/>
          <c:showCatName val="0"/>
          <c:showSerName val="0"/>
          <c:showPercent val="0"/>
          <c:showBubbleSize val="0"/>
        </c:dLbls>
        <c:gapWidth val="315"/>
        <c:overlap val="-40"/>
        <c:axId val="1075311791"/>
        <c:axId val="1075309871"/>
      </c:barChart>
      <c:catAx>
        <c:axId val="1075311791"/>
        <c:scaling>
          <c:orientation val="minMax"/>
        </c:scaling>
        <c:delete val="1"/>
        <c:axPos val="b"/>
        <c:numFmt formatCode="General" sourceLinked="1"/>
        <c:majorTickMark val="none"/>
        <c:minorTickMark val="none"/>
        <c:tickLblPos val="nextTo"/>
        <c:crossAx val="1075309871"/>
        <c:crosses val="autoZero"/>
        <c:auto val="1"/>
        <c:lblAlgn val="ctr"/>
        <c:lblOffset val="100"/>
        <c:noMultiLvlLbl val="0"/>
      </c:catAx>
      <c:valAx>
        <c:axId val="1075309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75311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1!PivotTable1</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2000" b="0">
                <a:solidFill>
                  <a:schemeClr val="accent2"/>
                </a:solidFill>
                <a:latin typeface="Freestyle Script" panose="030804020302050B0404" pitchFamily="66" charset="0"/>
              </a:rPr>
              <a:t>Food type and their total ID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1'!$F$6</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1'!$E$7:$E$53</c:f>
              <c:strCache>
                <c:ptCount val="46"/>
                <c:pt idx="0">
                  <c:v>American,Continental</c:v>
                </c:pt>
                <c:pt idx="1">
                  <c:v>American,Italian,Beverages,Continental,Chinese,Pastas,Pizzas,Fast Food</c:v>
                </c:pt>
                <c:pt idx="2">
                  <c:v>Arabian,Biryani,North Indian,Chinese</c:v>
                </c:pt>
                <c:pt idx="3">
                  <c:v>Bengali</c:v>
                </c:pt>
                <c:pt idx="4">
                  <c:v>Bengali,Fast Food,Chinese</c:v>
                </c:pt>
                <c:pt idx="5">
                  <c:v>Biryani  North Indian  Chinese  Tandoor</c:v>
                </c:pt>
                <c:pt idx="6">
                  <c:v>Biryani,Chinese,North Indian,South Indian</c:v>
                </c:pt>
                <c:pt idx="7">
                  <c:v>Biryani,Mughlai,North Indian,Chinese</c:v>
                </c:pt>
                <c:pt idx="8">
                  <c:v>Biryani,North Indian,Chinese,Tandoor</c:v>
                </c:pt>
                <c:pt idx="9">
                  <c:v>Biryani,Tandoor,Chinese,Indian,Desserts,Kebabs,Mughlai</c:v>
                </c:pt>
                <c:pt idx="10">
                  <c:v>Biryani,Tandoor,Kebabs,Barbecue,Fast Food</c:v>
                </c:pt>
                <c:pt idx="11">
                  <c:v>British,Italian,Indian,Chinese,South Indian,North Indian,Desserts</c:v>
                </c:pt>
                <c:pt idx="12">
                  <c:v>Chinese</c:v>
                </c:pt>
                <c:pt idx="13">
                  <c:v>Chinese  Thai  Asian</c:v>
                </c:pt>
                <c:pt idx="14">
                  <c:v>Chinese,Asian,Pan-Asian,Thai,Oriental</c:v>
                </c:pt>
                <c:pt idx="15">
                  <c:v>Chinese,Asian,Thai</c:v>
                </c:pt>
                <c:pt idx="16">
                  <c:v>Chinese,Seafood</c:v>
                </c:pt>
                <c:pt idx="17">
                  <c:v>Chinese,Thai,Nepalese</c:v>
                </c:pt>
                <c:pt idx="18">
                  <c:v>Continental,Desserts</c:v>
                </c:pt>
                <c:pt idx="19">
                  <c:v>Desserts,British,Bakery,Pizzas,Snacks</c:v>
                </c:pt>
                <c:pt idx="20">
                  <c:v>Desserts,Fast Food,Bakery</c:v>
                </c:pt>
                <c:pt idx="21">
                  <c:v>Fast Food,Beverages,Bengali,Biryani,Indian,North Indian,Snacks,Street Food</c:v>
                </c:pt>
                <c:pt idx="22">
                  <c:v>Ice Cream,Beverages,Desserts,Chaat,Italian</c:v>
                </c:pt>
                <c:pt idx="23">
                  <c:v>Ice Cream,Desserts,Beverages</c:v>
                </c:pt>
                <c:pt idx="24">
                  <c:v>Kerala,Seafood</c:v>
                </c:pt>
                <c:pt idx="25">
                  <c:v>Mexican,Beverages,Salads</c:v>
                </c:pt>
                <c:pt idx="26">
                  <c:v>Mughlai,Bengali</c:v>
                </c:pt>
                <c:pt idx="27">
                  <c:v>Mughlai,Lucknowi</c:v>
                </c:pt>
                <c:pt idx="28">
                  <c:v>Mughlai,North Indian</c:v>
                </c:pt>
                <c:pt idx="29">
                  <c:v>Mughlai,North Indian,Biryani</c:v>
                </c:pt>
                <c:pt idx="30">
                  <c:v>Mughlai,North Indian,Chinese,Biryani</c:v>
                </c:pt>
                <c:pt idx="31">
                  <c:v>Mughlai,North Indian,Chinese,Seafood,Italian</c:v>
                </c:pt>
                <c:pt idx="32">
                  <c:v>Mughlai,North Indian,Chinese,Thai,Asian</c:v>
                </c:pt>
                <c:pt idx="33">
                  <c:v>Mughlai,North Indian,Seafood,Biryani</c:v>
                </c:pt>
                <c:pt idx="34">
                  <c:v>North Indian</c:v>
                </c:pt>
                <c:pt idx="35">
                  <c:v>North Indian  Chinese  Desserts  Continental  South Indian</c:v>
                </c:pt>
                <c:pt idx="36">
                  <c:v>North Indian  South Indian</c:v>
                </c:pt>
                <c:pt idx="37">
                  <c:v>North Indian,Chinese</c:v>
                </c:pt>
                <c:pt idx="38">
                  <c:v>North Indian,Chinese,South Indian</c:v>
                </c:pt>
                <c:pt idx="39">
                  <c:v>North Indian,Punjabi,Tandoor,Chinese</c:v>
                </c:pt>
                <c:pt idx="40">
                  <c:v>Rajasthani,Gujarati,North Indian,Snacks,Desserts,Beverages,Thalis,Chaat</c:v>
                </c:pt>
                <c:pt idx="41">
                  <c:v>Seafood,Andhra,Biryani,South Indian,Combo,Desserts,Beverages</c:v>
                </c:pt>
                <c:pt idx="42">
                  <c:v>South Indian,North Indian,Chinese</c:v>
                </c:pt>
                <c:pt idx="43">
                  <c:v>Steakhouse,American</c:v>
                </c:pt>
                <c:pt idx="44">
                  <c:v>Tandoor,Mughlai,North Indian,Kebabs</c:v>
                </c:pt>
                <c:pt idx="45">
                  <c:v>Thalis,North Indian,Punjabi,Beverages</c:v>
                </c:pt>
              </c:strCache>
            </c:strRef>
          </c:cat>
          <c:val>
            <c:numRef>
              <c:f>'Question 1'!$F$7:$F$53</c:f>
              <c:numCache>
                <c:formatCode>General</c:formatCode>
                <c:ptCount val="46"/>
                <c:pt idx="0">
                  <c:v>464</c:v>
                </c:pt>
                <c:pt idx="1">
                  <c:v>267</c:v>
                </c:pt>
                <c:pt idx="2">
                  <c:v>1547</c:v>
                </c:pt>
                <c:pt idx="3">
                  <c:v>308</c:v>
                </c:pt>
                <c:pt idx="4">
                  <c:v>621</c:v>
                </c:pt>
                <c:pt idx="5">
                  <c:v>2348</c:v>
                </c:pt>
                <c:pt idx="6">
                  <c:v>211</c:v>
                </c:pt>
                <c:pt idx="7">
                  <c:v>2047</c:v>
                </c:pt>
                <c:pt idx="8">
                  <c:v>2796</c:v>
                </c:pt>
                <c:pt idx="9">
                  <c:v>1590</c:v>
                </c:pt>
                <c:pt idx="10">
                  <c:v>2824</c:v>
                </c:pt>
                <c:pt idx="11">
                  <c:v>2008</c:v>
                </c:pt>
                <c:pt idx="12">
                  <c:v>5850</c:v>
                </c:pt>
                <c:pt idx="13">
                  <c:v>1609</c:v>
                </c:pt>
                <c:pt idx="14">
                  <c:v>1874</c:v>
                </c:pt>
                <c:pt idx="15">
                  <c:v>1884</c:v>
                </c:pt>
                <c:pt idx="16">
                  <c:v>1844</c:v>
                </c:pt>
                <c:pt idx="17">
                  <c:v>435</c:v>
                </c:pt>
                <c:pt idx="18">
                  <c:v>2102</c:v>
                </c:pt>
                <c:pt idx="19">
                  <c:v>263</c:v>
                </c:pt>
                <c:pt idx="20">
                  <c:v>1593</c:v>
                </c:pt>
                <c:pt idx="21">
                  <c:v>504</c:v>
                </c:pt>
                <c:pt idx="22">
                  <c:v>2776</c:v>
                </c:pt>
                <c:pt idx="23">
                  <c:v>2811</c:v>
                </c:pt>
                <c:pt idx="24">
                  <c:v>608</c:v>
                </c:pt>
                <c:pt idx="25">
                  <c:v>258</c:v>
                </c:pt>
                <c:pt idx="26">
                  <c:v>1304</c:v>
                </c:pt>
                <c:pt idx="27">
                  <c:v>221</c:v>
                </c:pt>
                <c:pt idx="28">
                  <c:v>858</c:v>
                </c:pt>
                <c:pt idx="29">
                  <c:v>453</c:v>
                </c:pt>
                <c:pt idx="30">
                  <c:v>2250</c:v>
                </c:pt>
                <c:pt idx="31">
                  <c:v>1617</c:v>
                </c:pt>
                <c:pt idx="32">
                  <c:v>1299</c:v>
                </c:pt>
                <c:pt idx="33">
                  <c:v>2516</c:v>
                </c:pt>
                <c:pt idx="34">
                  <c:v>2312</c:v>
                </c:pt>
                <c:pt idx="35">
                  <c:v>2770</c:v>
                </c:pt>
                <c:pt idx="36">
                  <c:v>2344</c:v>
                </c:pt>
                <c:pt idx="37">
                  <c:v>446</c:v>
                </c:pt>
                <c:pt idx="38">
                  <c:v>1457</c:v>
                </c:pt>
                <c:pt idx="39">
                  <c:v>248</c:v>
                </c:pt>
                <c:pt idx="40">
                  <c:v>249</c:v>
                </c:pt>
                <c:pt idx="41">
                  <c:v>1050</c:v>
                </c:pt>
                <c:pt idx="42">
                  <c:v>2795</c:v>
                </c:pt>
                <c:pt idx="43">
                  <c:v>1848</c:v>
                </c:pt>
                <c:pt idx="44">
                  <c:v>2820</c:v>
                </c:pt>
                <c:pt idx="45">
                  <c:v>2042</c:v>
                </c:pt>
              </c:numCache>
            </c:numRef>
          </c:val>
          <c:extLst>
            <c:ext xmlns:c16="http://schemas.microsoft.com/office/drawing/2014/chart" uri="{C3380CC4-5D6E-409C-BE32-E72D297353CC}">
              <c16:uniqueId val="{00000000-68C9-46AC-800C-36D3D5DCA6CB}"/>
            </c:ext>
          </c:extLst>
        </c:ser>
        <c:dLbls>
          <c:showLegendKey val="0"/>
          <c:showVal val="0"/>
          <c:showCatName val="0"/>
          <c:showSerName val="0"/>
          <c:showPercent val="0"/>
          <c:showBubbleSize val="0"/>
        </c:dLbls>
        <c:gapWidth val="315"/>
        <c:overlap val="-40"/>
        <c:axId val="1075311791"/>
        <c:axId val="1075309871"/>
      </c:barChart>
      <c:catAx>
        <c:axId val="1075311791"/>
        <c:scaling>
          <c:orientation val="minMax"/>
        </c:scaling>
        <c:delete val="1"/>
        <c:axPos val="b"/>
        <c:numFmt formatCode="General" sourceLinked="1"/>
        <c:majorTickMark val="none"/>
        <c:minorTickMark val="none"/>
        <c:tickLblPos val="nextTo"/>
        <c:crossAx val="1075309871"/>
        <c:crosses val="autoZero"/>
        <c:auto val="1"/>
        <c:lblAlgn val="ctr"/>
        <c:lblOffset val="100"/>
        <c:noMultiLvlLbl val="0"/>
      </c:catAx>
      <c:valAx>
        <c:axId val="1075309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75311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2!PivotTable2</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2000" b="0">
                <a:solidFill>
                  <a:schemeClr val="accent2"/>
                </a:solidFill>
                <a:latin typeface="Freestyle Script" panose="030804020302050B0404" pitchFamily="66" charset="0"/>
              </a:rPr>
              <a:t>Restaurant and Total Price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2'!$F$17</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2'!$E$18:$E$29</c:f>
              <c:strCache>
                <c:ptCount val="11"/>
                <c:pt idx="0">
                  <c:v>Bamey'S Restro Cafe</c:v>
                </c:pt>
                <c:pt idx="1">
                  <c:v>Bangaliana</c:v>
                </c:pt>
                <c:pt idx="2">
                  <c:v>Chinita Real Mexican Food</c:v>
                </c:pt>
                <c:pt idx="3">
                  <c:v>Cupcake Noggins - Cakespastries And Desserts</c:v>
                </c:pt>
                <c:pt idx="4">
                  <c:v>Kim Lee</c:v>
                </c:pt>
                <c:pt idx="5">
                  <c:v>New Punjabi Hotel</c:v>
                </c:pt>
                <c:pt idx="6">
                  <c:v>Nh8</c:v>
                </c:pt>
                <c:pt idx="7">
                  <c:v>Tandoor Hut</c:v>
                </c:pt>
                <c:pt idx="8">
                  <c:v>Tea Brew</c:v>
                </c:pt>
                <c:pt idx="9">
                  <c:v>Treat</c:v>
                </c:pt>
                <c:pt idx="10">
                  <c:v>Tunday Kababi</c:v>
                </c:pt>
              </c:strCache>
            </c:strRef>
          </c:cat>
          <c:val>
            <c:numRef>
              <c:f>'question 2'!$F$18:$F$29</c:f>
              <c:numCache>
                <c:formatCode>General</c:formatCode>
                <c:ptCount val="11"/>
                <c:pt idx="0">
                  <c:v>400</c:v>
                </c:pt>
                <c:pt idx="1">
                  <c:v>300</c:v>
                </c:pt>
                <c:pt idx="2">
                  <c:v>1000</c:v>
                </c:pt>
                <c:pt idx="3">
                  <c:v>150</c:v>
                </c:pt>
                <c:pt idx="4">
                  <c:v>650</c:v>
                </c:pt>
                <c:pt idx="5">
                  <c:v>250</c:v>
                </c:pt>
                <c:pt idx="6">
                  <c:v>350</c:v>
                </c:pt>
                <c:pt idx="7">
                  <c:v>300</c:v>
                </c:pt>
                <c:pt idx="8">
                  <c:v>350</c:v>
                </c:pt>
                <c:pt idx="9">
                  <c:v>800</c:v>
                </c:pt>
                <c:pt idx="10">
                  <c:v>300</c:v>
                </c:pt>
              </c:numCache>
            </c:numRef>
          </c:val>
          <c:extLst>
            <c:ext xmlns:c16="http://schemas.microsoft.com/office/drawing/2014/chart" uri="{C3380CC4-5D6E-409C-BE32-E72D297353CC}">
              <c16:uniqueId val="{00000000-CD28-4BAE-944C-F8B05854B053}"/>
            </c:ext>
          </c:extLst>
        </c:ser>
        <c:dLbls>
          <c:showLegendKey val="0"/>
          <c:showVal val="0"/>
          <c:showCatName val="0"/>
          <c:showSerName val="0"/>
          <c:showPercent val="0"/>
          <c:showBubbleSize val="0"/>
        </c:dLbls>
        <c:gapWidth val="182"/>
        <c:overlap val="-50"/>
        <c:axId val="1154217391"/>
        <c:axId val="1154207791"/>
      </c:barChart>
      <c:catAx>
        <c:axId val="11542173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207791"/>
        <c:crosses val="autoZero"/>
        <c:auto val="1"/>
        <c:lblAlgn val="ctr"/>
        <c:lblOffset val="100"/>
        <c:noMultiLvlLbl val="0"/>
      </c:catAx>
      <c:valAx>
        <c:axId val="1154207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217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3!PivotTable3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b="0">
                <a:solidFill>
                  <a:schemeClr val="accent2"/>
                </a:solidFill>
                <a:latin typeface="Freestyle Script" panose="030804020302050B0404" pitchFamily="66" charset="0"/>
              </a:rPr>
              <a:t>City and Total Avg Rating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63451493231759"/>
          <c:y val="0.21518300411032765"/>
          <c:w val="0.80535100562055661"/>
          <c:h val="0.67020630997145414"/>
        </c:manualLayout>
      </c:layout>
      <c:barChart>
        <c:barDir val="col"/>
        <c:grouping val="clustered"/>
        <c:varyColors val="0"/>
        <c:ser>
          <c:idx val="0"/>
          <c:order val="0"/>
          <c:tx>
            <c:strRef>
              <c:f>'Question 3'!$C$4</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3'!$B$5:$B$9</c:f>
              <c:strCache>
                <c:ptCount val="4"/>
                <c:pt idx="0">
                  <c:v>Bangalore</c:v>
                </c:pt>
                <c:pt idx="1">
                  <c:v>Hyderabad</c:v>
                </c:pt>
                <c:pt idx="2">
                  <c:v>Mumbai</c:v>
                </c:pt>
                <c:pt idx="3">
                  <c:v>Pune</c:v>
                </c:pt>
              </c:strCache>
            </c:strRef>
          </c:cat>
          <c:val>
            <c:numRef>
              <c:f>'Question 3'!$C$5:$C$9</c:f>
              <c:numCache>
                <c:formatCode>General</c:formatCode>
                <c:ptCount val="4"/>
                <c:pt idx="0">
                  <c:v>102.69999999999999</c:v>
                </c:pt>
                <c:pt idx="1">
                  <c:v>49.9</c:v>
                </c:pt>
                <c:pt idx="2">
                  <c:v>16.899999999999999</c:v>
                </c:pt>
                <c:pt idx="3">
                  <c:v>21</c:v>
                </c:pt>
              </c:numCache>
            </c:numRef>
          </c:val>
          <c:extLst>
            <c:ext xmlns:c16="http://schemas.microsoft.com/office/drawing/2014/chart" uri="{C3380CC4-5D6E-409C-BE32-E72D297353CC}">
              <c16:uniqueId val="{00000000-22A0-4671-AFE3-74DB34F1685A}"/>
            </c:ext>
          </c:extLst>
        </c:ser>
        <c:dLbls>
          <c:showLegendKey val="0"/>
          <c:showVal val="0"/>
          <c:showCatName val="0"/>
          <c:showSerName val="0"/>
          <c:showPercent val="0"/>
          <c:showBubbleSize val="0"/>
        </c:dLbls>
        <c:gapWidth val="315"/>
        <c:overlap val="-40"/>
        <c:axId val="1154205871"/>
        <c:axId val="1154219311"/>
      </c:barChart>
      <c:catAx>
        <c:axId val="1154205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219311"/>
        <c:crosses val="autoZero"/>
        <c:auto val="1"/>
        <c:lblAlgn val="ctr"/>
        <c:lblOffset val="100"/>
        <c:noMultiLvlLbl val="0"/>
      </c:catAx>
      <c:valAx>
        <c:axId val="1154219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20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4!PivotTable4</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b="0">
                <a:solidFill>
                  <a:schemeClr val="accent2"/>
                </a:solidFill>
                <a:latin typeface="Freestyle Script" panose="030804020302050B0404" pitchFamily="66" charset="0"/>
              </a:rPr>
              <a:t>Area and total price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4'!$B$3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'Question 4'!$A$4:$A$27</c:f>
              <c:strCache>
                <c:ptCount val="23"/>
                <c:pt idx="0">
                  <c:v>Adarsh Nagar</c:v>
                </c:pt>
                <c:pt idx="1">
                  <c:v>Andheri East</c:v>
                </c:pt>
                <c:pt idx="2">
                  <c:v>Ashok Nagar</c:v>
                </c:pt>
                <c:pt idx="3">
                  <c:v>Aundh</c:v>
                </c:pt>
                <c:pt idx="4">
                  <c:v>Baner</c:v>
                </c:pt>
                <c:pt idx="5">
                  <c:v>Banjara Hills</c:v>
                </c:pt>
                <c:pt idx="6">
                  <c:v>Commercial Street</c:v>
                </c:pt>
                <c:pt idx="7">
                  <c:v>Cooke Town</c:v>
                </c:pt>
                <c:pt idx="8">
                  <c:v>Domlur</c:v>
                </c:pt>
                <c:pt idx="9">
                  <c:v>Himayatnagar</c:v>
                </c:pt>
                <c:pt idx="10">
                  <c:v>Indiranagar</c:v>
                </c:pt>
                <c:pt idx="11">
                  <c:v>Jayanagar</c:v>
                </c:pt>
                <c:pt idx="12">
                  <c:v>Jogupalya</c:v>
                </c:pt>
                <c:pt idx="13">
                  <c:v>Kalasiguda</c:v>
                </c:pt>
                <c:pt idx="14">
                  <c:v>Kodihalli</c:v>
                </c:pt>
                <c:pt idx="15">
                  <c:v>Koramangala</c:v>
                </c:pt>
                <c:pt idx="16">
                  <c:v>Masab Tank</c:v>
                </c:pt>
                <c:pt idx="17">
                  <c:v>Powai</c:v>
                </c:pt>
                <c:pt idx="18">
                  <c:v>Powai Area</c:v>
                </c:pt>
                <c:pt idx="19">
                  <c:v>Pulikeshi Nagar</c:v>
                </c:pt>
                <c:pt idx="20">
                  <c:v>Punjagutta</c:v>
                </c:pt>
                <c:pt idx="21">
                  <c:v>Ramgopalpet</c:v>
                </c:pt>
                <c:pt idx="22">
                  <c:v>Richmond Town</c:v>
                </c:pt>
              </c:strCache>
            </c:strRef>
          </c:cat>
          <c:val>
            <c:numRef>
              <c:f>'Question 4'!$B$4:$B$27</c:f>
              <c:numCache>
                <c:formatCode>General</c:formatCode>
                <c:ptCount val="23"/>
                <c:pt idx="0">
                  <c:v>1100</c:v>
                </c:pt>
                <c:pt idx="1">
                  <c:v>600</c:v>
                </c:pt>
                <c:pt idx="2">
                  <c:v>250</c:v>
                </c:pt>
                <c:pt idx="3">
                  <c:v>2100</c:v>
                </c:pt>
                <c:pt idx="4">
                  <c:v>750</c:v>
                </c:pt>
                <c:pt idx="5">
                  <c:v>1850</c:v>
                </c:pt>
                <c:pt idx="6">
                  <c:v>300</c:v>
                </c:pt>
                <c:pt idx="7">
                  <c:v>250</c:v>
                </c:pt>
                <c:pt idx="8">
                  <c:v>650</c:v>
                </c:pt>
                <c:pt idx="9">
                  <c:v>1300</c:v>
                </c:pt>
                <c:pt idx="10">
                  <c:v>4700</c:v>
                </c:pt>
                <c:pt idx="11">
                  <c:v>800</c:v>
                </c:pt>
                <c:pt idx="12">
                  <c:v>650</c:v>
                </c:pt>
                <c:pt idx="13">
                  <c:v>1100</c:v>
                </c:pt>
                <c:pt idx="14">
                  <c:v>150</c:v>
                </c:pt>
                <c:pt idx="15">
                  <c:v>1740</c:v>
                </c:pt>
                <c:pt idx="16">
                  <c:v>400</c:v>
                </c:pt>
                <c:pt idx="17">
                  <c:v>600</c:v>
                </c:pt>
                <c:pt idx="18">
                  <c:v>500</c:v>
                </c:pt>
                <c:pt idx="19">
                  <c:v>532</c:v>
                </c:pt>
                <c:pt idx="20">
                  <c:v>850</c:v>
                </c:pt>
                <c:pt idx="21">
                  <c:v>500</c:v>
                </c:pt>
                <c:pt idx="22">
                  <c:v>800</c:v>
                </c:pt>
              </c:numCache>
            </c:numRef>
          </c:val>
          <c:smooth val="0"/>
          <c:extLst>
            <c:ext xmlns:c16="http://schemas.microsoft.com/office/drawing/2014/chart" uri="{C3380CC4-5D6E-409C-BE32-E72D297353CC}">
              <c16:uniqueId val="{00000000-D701-4A51-A953-B3B99180780E}"/>
            </c:ext>
          </c:extLst>
        </c:ser>
        <c:dLbls>
          <c:showLegendKey val="0"/>
          <c:showVal val="0"/>
          <c:showCatName val="0"/>
          <c:showSerName val="0"/>
          <c:showPercent val="0"/>
          <c:showBubbleSize val="0"/>
        </c:dLbls>
        <c:marker val="1"/>
        <c:smooth val="0"/>
        <c:axId val="1005898319"/>
        <c:axId val="1005896879"/>
      </c:lineChart>
      <c:catAx>
        <c:axId val="1005898319"/>
        <c:scaling>
          <c:orientation val="minMax"/>
        </c:scaling>
        <c:delete val="1"/>
        <c:axPos val="b"/>
        <c:numFmt formatCode="General" sourceLinked="1"/>
        <c:majorTickMark val="none"/>
        <c:minorTickMark val="none"/>
        <c:tickLblPos val="nextTo"/>
        <c:crossAx val="1005896879"/>
        <c:crosses val="autoZero"/>
        <c:auto val="1"/>
        <c:lblAlgn val="ctr"/>
        <c:lblOffset val="100"/>
        <c:noMultiLvlLbl val="0"/>
      </c:catAx>
      <c:valAx>
        <c:axId val="10058968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5898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5!PivotTable5</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b="0">
                <a:solidFill>
                  <a:schemeClr val="accent2"/>
                </a:solidFill>
                <a:latin typeface="Freestyle Script" panose="030804020302050B0404" pitchFamily="66" charset="0"/>
              </a:rPr>
              <a:t>Restaurant</a:t>
            </a:r>
            <a:r>
              <a:rPr lang="en-US" sz="1800" b="0" baseline="0">
                <a:solidFill>
                  <a:schemeClr val="accent2"/>
                </a:solidFill>
                <a:latin typeface="Freestyle Script" panose="030804020302050B0404" pitchFamily="66" charset="0"/>
              </a:rPr>
              <a:t> and Total delivery time </a:t>
            </a:r>
            <a:endParaRPr lang="en-US" sz="1800" b="0">
              <a:solidFill>
                <a:schemeClr val="accent2"/>
              </a:solidFill>
              <a:latin typeface="Freestyle Script" panose="030804020302050B0404" pitchFamily="66" charset="0"/>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5'!$B$3</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5'!$A$4:$A$48</c:f>
              <c:strCache>
                <c:ptCount val="44"/>
                <c:pt idx="0">
                  <c:v>Aalishan Restaurant &amp; Caterer</c:v>
                </c:pt>
                <c:pt idx="1">
                  <c:v>Aangan - Yatri Nivas</c:v>
                </c:pt>
                <c:pt idx="2">
                  <c:v>Altaf'S Chillies Restaurants</c:v>
                </c:pt>
                <c:pt idx="3">
                  <c:v>Art Of Delight</c:v>
                </c:pt>
                <c:pt idx="4">
                  <c:v>Bamey'S Restro Cafe</c:v>
                </c:pt>
                <c:pt idx="5">
                  <c:v>Bangaliana</c:v>
                </c:pt>
                <c:pt idx="6">
                  <c:v>Bluefox</c:v>
                </c:pt>
                <c:pt idx="7">
                  <c:v>Cafe Peterdonuts</c:v>
                </c:pt>
                <c:pt idx="8">
                  <c:v>Chef Inam'S Steak House</c:v>
                </c:pt>
                <c:pt idx="9">
                  <c:v>Chichabas Taj</c:v>
                </c:pt>
                <c:pt idx="10">
                  <c:v>Chinese Pavilion</c:v>
                </c:pt>
                <c:pt idx="11">
                  <c:v>Chinita Real Mexican Food</c:v>
                </c:pt>
                <c:pt idx="12">
                  <c:v>Cupcake Noggins - Cakespastries And Desserts</c:v>
                </c:pt>
                <c:pt idx="13">
                  <c:v>Dine Hill</c:v>
                </c:pt>
                <c:pt idx="14">
                  <c:v>Esplanade</c:v>
                </c:pt>
                <c:pt idx="15">
                  <c:v>Fanoos</c:v>
                </c:pt>
                <c:pt idx="16">
                  <c:v>Flavours Of Taj Mahal Hotel</c:v>
                </c:pt>
                <c:pt idx="17">
                  <c:v>Hakka Express</c:v>
                </c:pt>
                <c:pt idx="18">
                  <c:v>Hyderabadi Spice</c:v>
                </c:pt>
                <c:pt idx="19">
                  <c:v>In Wok</c:v>
                </c:pt>
                <c:pt idx="20">
                  <c:v>Juice Destination</c:v>
                </c:pt>
                <c:pt idx="21">
                  <c:v>Kaati Zone Rolls &amp; Wraps</c:v>
                </c:pt>
                <c:pt idx="22">
                  <c:v>Karolbaug</c:v>
                </c:pt>
                <c:pt idx="23">
                  <c:v>Kerala Pavilion</c:v>
                </c:pt>
                <c:pt idx="24">
                  <c:v>Khan Saheb Grills And Rolls</c:v>
                </c:pt>
                <c:pt idx="25">
                  <c:v>Kim Lee</c:v>
                </c:pt>
                <c:pt idx="26">
                  <c:v>Kitchen Of Joy</c:v>
                </c:pt>
                <c:pt idx="27">
                  <c:v>Kosho</c:v>
                </c:pt>
                <c:pt idx="28">
                  <c:v>Kung Fu Panda</c:v>
                </c:pt>
                <c:pt idx="29">
                  <c:v>Mamagoto</c:v>
                </c:pt>
                <c:pt idx="30">
                  <c:v>Minerva Coffee Shop</c:v>
                </c:pt>
                <c:pt idx="31">
                  <c:v>Nagarjuna Chimney</c:v>
                </c:pt>
                <c:pt idx="32">
                  <c:v>Nh8</c:v>
                </c:pt>
                <c:pt idx="33">
                  <c:v>Ohri'S Eatmor</c:v>
                </c:pt>
                <c:pt idx="34">
                  <c:v>Ohri'S Ming'S Court</c:v>
                </c:pt>
                <c:pt idx="35">
                  <c:v>Sarvi Bakery</c:v>
                </c:pt>
                <c:pt idx="36">
                  <c:v>Sarvi Restaurant</c:v>
                </c:pt>
                <c:pt idx="37">
                  <c:v>Taaareef</c:v>
                </c:pt>
                <c:pt idx="38">
                  <c:v>Tandoor Hut</c:v>
                </c:pt>
                <c:pt idx="39">
                  <c:v>Tea Brew</c:v>
                </c:pt>
                <c:pt idx="40">
                  <c:v>The Brekkie Shop - All Day Menu</c:v>
                </c:pt>
                <c:pt idx="41">
                  <c:v>The Punjabi'S Kitchen</c:v>
                </c:pt>
                <c:pt idx="42">
                  <c:v>Treat</c:v>
                </c:pt>
                <c:pt idx="43">
                  <c:v>Tunday Kababi</c:v>
                </c:pt>
              </c:strCache>
            </c:strRef>
          </c:cat>
          <c:val>
            <c:numRef>
              <c:f>'question 5'!$B$4:$B$48</c:f>
              <c:numCache>
                <c:formatCode>General</c:formatCode>
                <c:ptCount val="44"/>
                <c:pt idx="0">
                  <c:v>52</c:v>
                </c:pt>
                <c:pt idx="1">
                  <c:v>66</c:v>
                </c:pt>
                <c:pt idx="2">
                  <c:v>55</c:v>
                </c:pt>
                <c:pt idx="3">
                  <c:v>34</c:v>
                </c:pt>
                <c:pt idx="4">
                  <c:v>56</c:v>
                </c:pt>
                <c:pt idx="5">
                  <c:v>57</c:v>
                </c:pt>
                <c:pt idx="6">
                  <c:v>68</c:v>
                </c:pt>
                <c:pt idx="7">
                  <c:v>71</c:v>
                </c:pt>
                <c:pt idx="8">
                  <c:v>69</c:v>
                </c:pt>
                <c:pt idx="9">
                  <c:v>54</c:v>
                </c:pt>
                <c:pt idx="10">
                  <c:v>64</c:v>
                </c:pt>
                <c:pt idx="11">
                  <c:v>53</c:v>
                </c:pt>
                <c:pt idx="12">
                  <c:v>57</c:v>
                </c:pt>
                <c:pt idx="13">
                  <c:v>49</c:v>
                </c:pt>
                <c:pt idx="14">
                  <c:v>54</c:v>
                </c:pt>
                <c:pt idx="15">
                  <c:v>33</c:v>
                </c:pt>
                <c:pt idx="16">
                  <c:v>57</c:v>
                </c:pt>
                <c:pt idx="17">
                  <c:v>48</c:v>
                </c:pt>
                <c:pt idx="18">
                  <c:v>58</c:v>
                </c:pt>
                <c:pt idx="19">
                  <c:v>44</c:v>
                </c:pt>
                <c:pt idx="20">
                  <c:v>60</c:v>
                </c:pt>
                <c:pt idx="21">
                  <c:v>59</c:v>
                </c:pt>
                <c:pt idx="22">
                  <c:v>72</c:v>
                </c:pt>
                <c:pt idx="23">
                  <c:v>55</c:v>
                </c:pt>
                <c:pt idx="24">
                  <c:v>39</c:v>
                </c:pt>
                <c:pt idx="25">
                  <c:v>50</c:v>
                </c:pt>
                <c:pt idx="26">
                  <c:v>55</c:v>
                </c:pt>
                <c:pt idx="27">
                  <c:v>56</c:v>
                </c:pt>
                <c:pt idx="28">
                  <c:v>58</c:v>
                </c:pt>
                <c:pt idx="29">
                  <c:v>59</c:v>
                </c:pt>
                <c:pt idx="30">
                  <c:v>30</c:v>
                </c:pt>
                <c:pt idx="31">
                  <c:v>48</c:v>
                </c:pt>
                <c:pt idx="32">
                  <c:v>63</c:v>
                </c:pt>
                <c:pt idx="33">
                  <c:v>37</c:v>
                </c:pt>
                <c:pt idx="34">
                  <c:v>39</c:v>
                </c:pt>
                <c:pt idx="35">
                  <c:v>58</c:v>
                </c:pt>
                <c:pt idx="36">
                  <c:v>56</c:v>
                </c:pt>
                <c:pt idx="37">
                  <c:v>67</c:v>
                </c:pt>
                <c:pt idx="38">
                  <c:v>59</c:v>
                </c:pt>
                <c:pt idx="39">
                  <c:v>57</c:v>
                </c:pt>
                <c:pt idx="40">
                  <c:v>57</c:v>
                </c:pt>
                <c:pt idx="41">
                  <c:v>65</c:v>
                </c:pt>
                <c:pt idx="42">
                  <c:v>56</c:v>
                </c:pt>
                <c:pt idx="43">
                  <c:v>56</c:v>
                </c:pt>
              </c:numCache>
            </c:numRef>
          </c:val>
          <c:extLst>
            <c:ext xmlns:c16="http://schemas.microsoft.com/office/drawing/2014/chart" uri="{C3380CC4-5D6E-409C-BE32-E72D297353CC}">
              <c16:uniqueId val="{00000000-0142-4134-8200-AFDD2509F3F2}"/>
            </c:ext>
          </c:extLst>
        </c:ser>
        <c:dLbls>
          <c:showLegendKey val="0"/>
          <c:showVal val="0"/>
          <c:showCatName val="0"/>
          <c:showSerName val="0"/>
          <c:showPercent val="0"/>
          <c:showBubbleSize val="0"/>
        </c:dLbls>
        <c:gapWidth val="315"/>
        <c:axId val="1005931455"/>
        <c:axId val="1005934815"/>
      </c:barChart>
      <c:catAx>
        <c:axId val="1005931455"/>
        <c:scaling>
          <c:orientation val="minMax"/>
        </c:scaling>
        <c:delete val="1"/>
        <c:axPos val="b"/>
        <c:numFmt formatCode="General" sourceLinked="1"/>
        <c:majorTickMark val="none"/>
        <c:minorTickMark val="none"/>
        <c:tickLblPos val="nextTo"/>
        <c:crossAx val="1005934815"/>
        <c:crosses val="autoZero"/>
        <c:auto val="1"/>
        <c:lblAlgn val="ctr"/>
        <c:lblOffset val="100"/>
        <c:noMultiLvlLbl val="0"/>
      </c:catAx>
      <c:valAx>
        <c:axId val="10059348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0593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6!PivotTable6</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b="0">
                <a:solidFill>
                  <a:schemeClr val="accent2"/>
                </a:solidFill>
                <a:latin typeface="Freestyle Script" panose="030804020302050B0404" pitchFamily="66" charset="0"/>
              </a:rPr>
              <a:t>Food type and Total AVG ratings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6'!$C$4</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6'!$B$5:$B$51</c:f>
              <c:strCache>
                <c:ptCount val="46"/>
                <c:pt idx="0">
                  <c:v>American,Continental</c:v>
                </c:pt>
                <c:pt idx="1">
                  <c:v>American,Italian,Beverages,Continental,Chinese,Pastas,Pizzas,Fast Food</c:v>
                </c:pt>
                <c:pt idx="2">
                  <c:v>Arabian,Biryani,North Indian,Chinese</c:v>
                </c:pt>
                <c:pt idx="3">
                  <c:v>Bengali</c:v>
                </c:pt>
                <c:pt idx="4">
                  <c:v>Bengali,Fast Food,Chinese</c:v>
                </c:pt>
                <c:pt idx="5">
                  <c:v>Biryani  North Indian  Chinese  Tandoor</c:v>
                </c:pt>
                <c:pt idx="6">
                  <c:v>Biryani,Chinese,North Indian,South Indian</c:v>
                </c:pt>
                <c:pt idx="7">
                  <c:v>Biryani,Mughlai,North Indian,Chinese</c:v>
                </c:pt>
                <c:pt idx="8">
                  <c:v>Biryani,North Indian,Chinese,Tandoor</c:v>
                </c:pt>
                <c:pt idx="9">
                  <c:v>Biryani,Tandoor,Chinese,Indian,Desserts,Kebabs,Mughlai</c:v>
                </c:pt>
                <c:pt idx="10">
                  <c:v>Biryani,Tandoor,Kebabs,Barbecue,Fast Food</c:v>
                </c:pt>
                <c:pt idx="11">
                  <c:v>British,Italian,Indian,Chinese,South Indian,North Indian,Desserts</c:v>
                </c:pt>
                <c:pt idx="12">
                  <c:v>Chinese</c:v>
                </c:pt>
                <c:pt idx="13">
                  <c:v>Chinese  Thai  Asian</c:v>
                </c:pt>
                <c:pt idx="14">
                  <c:v>Chinese,Asian,Pan-Asian,Thai,Oriental</c:v>
                </c:pt>
                <c:pt idx="15">
                  <c:v>Chinese,Asian,Thai</c:v>
                </c:pt>
                <c:pt idx="16">
                  <c:v>Chinese,Seafood</c:v>
                </c:pt>
                <c:pt idx="17">
                  <c:v>Chinese,Thai,Nepalese</c:v>
                </c:pt>
                <c:pt idx="18">
                  <c:v>Continental,Desserts</c:v>
                </c:pt>
                <c:pt idx="19">
                  <c:v>Desserts,British,Bakery,Pizzas,Snacks</c:v>
                </c:pt>
                <c:pt idx="20">
                  <c:v>Desserts,Fast Food,Bakery</c:v>
                </c:pt>
                <c:pt idx="21">
                  <c:v>Fast Food,Beverages,Bengali,Biryani,Indian,North Indian,Snacks,Street Food</c:v>
                </c:pt>
                <c:pt idx="22">
                  <c:v>Ice Cream,Beverages,Desserts,Chaat,Italian</c:v>
                </c:pt>
                <c:pt idx="23">
                  <c:v>Ice Cream,Desserts,Beverages</c:v>
                </c:pt>
                <c:pt idx="24">
                  <c:v>Kerala,Seafood</c:v>
                </c:pt>
                <c:pt idx="25">
                  <c:v>Mexican,Beverages,Salads</c:v>
                </c:pt>
                <c:pt idx="26">
                  <c:v>Mughlai,Bengali</c:v>
                </c:pt>
                <c:pt idx="27">
                  <c:v>Mughlai,Lucknowi</c:v>
                </c:pt>
                <c:pt idx="28">
                  <c:v>Mughlai,North Indian</c:v>
                </c:pt>
                <c:pt idx="29">
                  <c:v>Mughlai,North Indian,Biryani</c:v>
                </c:pt>
                <c:pt idx="30">
                  <c:v>Mughlai,North Indian,Chinese,Biryani</c:v>
                </c:pt>
                <c:pt idx="31">
                  <c:v>Mughlai,North Indian,Chinese,Seafood,Italian</c:v>
                </c:pt>
                <c:pt idx="32">
                  <c:v>Mughlai,North Indian,Chinese,Thai,Asian</c:v>
                </c:pt>
                <c:pt idx="33">
                  <c:v>Mughlai,North Indian,Seafood,Biryani</c:v>
                </c:pt>
                <c:pt idx="34">
                  <c:v>North Indian</c:v>
                </c:pt>
                <c:pt idx="35">
                  <c:v>North Indian  Chinese  Desserts  Continental  South Indian</c:v>
                </c:pt>
                <c:pt idx="36">
                  <c:v>North Indian  South Indian</c:v>
                </c:pt>
                <c:pt idx="37">
                  <c:v>North Indian,Chinese</c:v>
                </c:pt>
                <c:pt idx="38">
                  <c:v>North Indian,Chinese,South Indian</c:v>
                </c:pt>
                <c:pt idx="39">
                  <c:v>North Indian,Punjabi,Tandoor,Chinese</c:v>
                </c:pt>
                <c:pt idx="40">
                  <c:v>Rajasthani,Gujarati,North Indian,Snacks,Desserts,Beverages,Thalis,Chaat</c:v>
                </c:pt>
                <c:pt idx="41">
                  <c:v>Seafood,Andhra,Biryani,South Indian,Combo,Desserts,Beverages</c:v>
                </c:pt>
                <c:pt idx="42">
                  <c:v>South Indian,North Indian,Chinese</c:v>
                </c:pt>
                <c:pt idx="43">
                  <c:v>Steakhouse,American</c:v>
                </c:pt>
                <c:pt idx="44">
                  <c:v>Tandoor,Mughlai,North Indian,Kebabs</c:v>
                </c:pt>
                <c:pt idx="45">
                  <c:v>Thalis,North Indian,Punjabi,Beverages</c:v>
                </c:pt>
              </c:strCache>
            </c:strRef>
          </c:cat>
          <c:val>
            <c:numRef>
              <c:f>'question 6'!$C$5:$C$51</c:f>
              <c:numCache>
                <c:formatCode>General</c:formatCode>
                <c:ptCount val="46"/>
                <c:pt idx="0">
                  <c:v>2.9</c:v>
                </c:pt>
                <c:pt idx="1">
                  <c:v>4.0999999999999996</c:v>
                </c:pt>
                <c:pt idx="2">
                  <c:v>4.0999999999999996</c:v>
                </c:pt>
                <c:pt idx="3">
                  <c:v>4</c:v>
                </c:pt>
                <c:pt idx="4">
                  <c:v>4.4000000000000004</c:v>
                </c:pt>
                <c:pt idx="5">
                  <c:v>4.2</c:v>
                </c:pt>
                <c:pt idx="6">
                  <c:v>4.4000000000000004</c:v>
                </c:pt>
                <c:pt idx="7">
                  <c:v>4.2</c:v>
                </c:pt>
                <c:pt idx="8">
                  <c:v>4.0999999999999996</c:v>
                </c:pt>
                <c:pt idx="9">
                  <c:v>4.0999999999999996</c:v>
                </c:pt>
                <c:pt idx="10">
                  <c:v>4.2</c:v>
                </c:pt>
                <c:pt idx="11">
                  <c:v>4.3</c:v>
                </c:pt>
                <c:pt idx="12">
                  <c:v>12.7</c:v>
                </c:pt>
                <c:pt idx="13">
                  <c:v>4.3</c:v>
                </c:pt>
                <c:pt idx="14">
                  <c:v>4.2</c:v>
                </c:pt>
                <c:pt idx="15">
                  <c:v>4</c:v>
                </c:pt>
                <c:pt idx="16">
                  <c:v>4.3</c:v>
                </c:pt>
                <c:pt idx="17">
                  <c:v>4.4000000000000004</c:v>
                </c:pt>
                <c:pt idx="18">
                  <c:v>4.0999999999999996</c:v>
                </c:pt>
                <c:pt idx="19">
                  <c:v>4.3</c:v>
                </c:pt>
                <c:pt idx="20">
                  <c:v>4.0999999999999996</c:v>
                </c:pt>
                <c:pt idx="21">
                  <c:v>4.3</c:v>
                </c:pt>
                <c:pt idx="22">
                  <c:v>4.2</c:v>
                </c:pt>
                <c:pt idx="23">
                  <c:v>4.5999999999999996</c:v>
                </c:pt>
                <c:pt idx="24">
                  <c:v>4.0999999999999996</c:v>
                </c:pt>
                <c:pt idx="25">
                  <c:v>4.5</c:v>
                </c:pt>
                <c:pt idx="26">
                  <c:v>4.3</c:v>
                </c:pt>
                <c:pt idx="27">
                  <c:v>4.0999999999999996</c:v>
                </c:pt>
                <c:pt idx="28">
                  <c:v>8.8000000000000007</c:v>
                </c:pt>
                <c:pt idx="29">
                  <c:v>4.2</c:v>
                </c:pt>
                <c:pt idx="30">
                  <c:v>4.0999999999999996</c:v>
                </c:pt>
                <c:pt idx="31">
                  <c:v>4.2</c:v>
                </c:pt>
                <c:pt idx="32">
                  <c:v>2.9</c:v>
                </c:pt>
                <c:pt idx="33">
                  <c:v>4.4000000000000004</c:v>
                </c:pt>
                <c:pt idx="34">
                  <c:v>4.4000000000000004</c:v>
                </c:pt>
                <c:pt idx="35">
                  <c:v>4.2</c:v>
                </c:pt>
                <c:pt idx="36">
                  <c:v>4.0999999999999996</c:v>
                </c:pt>
                <c:pt idx="37">
                  <c:v>4.3</c:v>
                </c:pt>
                <c:pt idx="38">
                  <c:v>3.8</c:v>
                </c:pt>
                <c:pt idx="39">
                  <c:v>3.9</c:v>
                </c:pt>
                <c:pt idx="40">
                  <c:v>4</c:v>
                </c:pt>
                <c:pt idx="41">
                  <c:v>4.2</c:v>
                </c:pt>
                <c:pt idx="42">
                  <c:v>4.3</c:v>
                </c:pt>
                <c:pt idx="43">
                  <c:v>4.2</c:v>
                </c:pt>
                <c:pt idx="44">
                  <c:v>4.3</c:v>
                </c:pt>
                <c:pt idx="45">
                  <c:v>4.2</c:v>
                </c:pt>
              </c:numCache>
            </c:numRef>
          </c:val>
          <c:extLst>
            <c:ext xmlns:c16="http://schemas.microsoft.com/office/drawing/2014/chart" uri="{C3380CC4-5D6E-409C-BE32-E72D297353CC}">
              <c16:uniqueId val="{00000000-063A-4E83-8C50-3B64DB7C8FC4}"/>
            </c:ext>
          </c:extLst>
        </c:ser>
        <c:dLbls>
          <c:showLegendKey val="0"/>
          <c:showVal val="0"/>
          <c:showCatName val="0"/>
          <c:showSerName val="0"/>
          <c:showPercent val="0"/>
          <c:showBubbleSize val="0"/>
        </c:dLbls>
        <c:gapWidth val="182"/>
        <c:overlap val="-50"/>
        <c:axId val="949993055"/>
        <c:axId val="949992095"/>
      </c:barChart>
      <c:catAx>
        <c:axId val="949993055"/>
        <c:scaling>
          <c:orientation val="minMax"/>
        </c:scaling>
        <c:delete val="1"/>
        <c:axPos val="l"/>
        <c:numFmt formatCode="General" sourceLinked="1"/>
        <c:majorTickMark val="none"/>
        <c:minorTickMark val="none"/>
        <c:tickLblPos val="nextTo"/>
        <c:crossAx val="949992095"/>
        <c:crosses val="autoZero"/>
        <c:auto val="1"/>
        <c:lblAlgn val="ctr"/>
        <c:lblOffset val="100"/>
        <c:noMultiLvlLbl val="0"/>
      </c:catAx>
      <c:valAx>
        <c:axId val="9499920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9993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7!PivotTable7</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b="0">
                <a:solidFill>
                  <a:schemeClr val="accent2"/>
                </a:solidFill>
                <a:latin typeface="Freestyle Script" panose="030804020302050B0404" pitchFamily="66" charset="0"/>
              </a:rPr>
              <a:t>City and total ratings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7'!$B$3</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7'!$A$4:$A$8</c:f>
              <c:strCache>
                <c:ptCount val="4"/>
                <c:pt idx="0">
                  <c:v>Bangalore</c:v>
                </c:pt>
                <c:pt idx="1">
                  <c:v>Hyderabad</c:v>
                </c:pt>
                <c:pt idx="2">
                  <c:v>Mumbai</c:v>
                </c:pt>
                <c:pt idx="3">
                  <c:v>Pune</c:v>
                </c:pt>
              </c:strCache>
            </c:strRef>
          </c:cat>
          <c:val>
            <c:numRef>
              <c:f>'Question 7'!$B$4:$B$8</c:f>
              <c:numCache>
                <c:formatCode>General</c:formatCode>
                <c:ptCount val="4"/>
                <c:pt idx="0">
                  <c:v>5880</c:v>
                </c:pt>
                <c:pt idx="1">
                  <c:v>11880</c:v>
                </c:pt>
                <c:pt idx="2">
                  <c:v>800</c:v>
                </c:pt>
                <c:pt idx="3">
                  <c:v>1700</c:v>
                </c:pt>
              </c:numCache>
            </c:numRef>
          </c:val>
          <c:extLst>
            <c:ext xmlns:c16="http://schemas.microsoft.com/office/drawing/2014/chart" uri="{C3380CC4-5D6E-409C-BE32-E72D297353CC}">
              <c16:uniqueId val="{00000000-6F86-46B2-B643-0A73FCF87100}"/>
            </c:ext>
          </c:extLst>
        </c:ser>
        <c:dLbls>
          <c:showLegendKey val="0"/>
          <c:showVal val="0"/>
          <c:showCatName val="0"/>
          <c:showSerName val="0"/>
          <c:showPercent val="0"/>
          <c:showBubbleSize val="0"/>
        </c:dLbls>
        <c:gapWidth val="315"/>
        <c:overlap val="-40"/>
        <c:axId val="1324971519"/>
        <c:axId val="1324972479"/>
      </c:barChart>
      <c:catAx>
        <c:axId val="1324971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24972479"/>
        <c:crosses val="autoZero"/>
        <c:auto val="1"/>
        <c:lblAlgn val="ctr"/>
        <c:lblOffset val="100"/>
        <c:noMultiLvlLbl val="0"/>
      </c:catAx>
      <c:valAx>
        <c:axId val="13249724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2497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[SWIGGY research project dataset and dashboards.xlsx]Question 8!PivotTable8</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0">
                <a:solidFill>
                  <a:schemeClr val="accent2"/>
                </a:solidFill>
                <a:latin typeface="Freestyle Script" panose="030804020302050B0404" pitchFamily="66" charset="0"/>
              </a:rPr>
              <a:t>Food type and total price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8'!$B$3</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'Question 8'!$A$4:$A$7</c:f>
              <c:strCache>
                <c:ptCount val="3"/>
                <c:pt idx="0">
                  <c:v>Chinese,Asian,Pan-Asian,Thai,Oriental</c:v>
                </c:pt>
                <c:pt idx="1">
                  <c:v>Mexican,Beverages,Salads</c:v>
                </c:pt>
                <c:pt idx="2">
                  <c:v>Mughlai,North Indian,Seafood,Biryani</c:v>
                </c:pt>
              </c:strCache>
            </c:strRef>
          </c:cat>
          <c:val>
            <c:numRef>
              <c:f>'Question 8'!$B$4:$B$7</c:f>
              <c:numCache>
                <c:formatCode>General</c:formatCode>
                <c:ptCount val="3"/>
                <c:pt idx="0">
                  <c:v>900</c:v>
                </c:pt>
                <c:pt idx="1">
                  <c:v>1000</c:v>
                </c:pt>
                <c:pt idx="2">
                  <c:v>1100</c:v>
                </c:pt>
              </c:numCache>
            </c:numRef>
          </c:val>
          <c:extLst>
            <c:ext xmlns:c16="http://schemas.microsoft.com/office/drawing/2014/chart" uri="{C3380CC4-5D6E-409C-BE32-E72D297353CC}">
              <c16:uniqueId val="{00000000-D6EE-4E7D-A3CC-793796E25762}"/>
            </c:ext>
          </c:extLst>
        </c:ser>
        <c:dLbls>
          <c:showLegendKey val="0"/>
          <c:showVal val="0"/>
          <c:showCatName val="0"/>
          <c:showSerName val="0"/>
          <c:showPercent val="0"/>
          <c:showBubbleSize val="0"/>
        </c:dLbls>
        <c:gapWidth val="182"/>
        <c:overlap val="-50"/>
        <c:axId val="1154211631"/>
        <c:axId val="1154215471"/>
      </c:barChart>
      <c:catAx>
        <c:axId val="11542116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215471"/>
        <c:crosses val="autoZero"/>
        <c:auto val="1"/>
        <c:lblAlgn val="ctr"/>
        <c:lblOffset val="100"/>
        <c:noMultiLvlLbl val="0"/>
      </c:catAx>
      <c:valAx>
        <c:axId val="11542154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211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withinLinear" id="15">
  <a:schemeClr val="accent2"/>
</cs:colorStyle>
</file>

<file path=xl/charts/colors14.xml><?xml version="1.0" encoding="utf-8"?>
<cs:colorStyle xmlns:cs="http://schemas.microsoft.com/office/drawing/2012/chartStyle" xmlns:a="http://schemas.openxmlformats.org/drawingml/2006/main" meth="withinLinear" id="15">
  <a:schemeClr val="accent2"/>
</cs:colorStyle>
</file>

<file path=xl/charts/colors15.xml><?xml version="1.0" encoding="utf-8"?>
<cs:colorStyle xmlns:cs="http://schemas.microsoft.com/office/drawing/2012/chartStyle" xmlns:a="http://schemas.openxmlformats.org/drawingml/2006/main" meth="withinLinear" id="15">
  <a:schemeClr val="accent2"/>
</cs:colorStyle>
</file>

<file path=xl/charts/colors1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image" Target="../media/image3.png"/><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12.xml"/><Relationship Id="rId11" Type="http://schemas.openxmlformats.org/officeDocument/2006/relationships/image" Target="../media/image2.png"/><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441960</xdr:colOff>
      <xdr:row>3</xdr:row>
      <xdr:rowOff>99060</xdr:rowOff>
    </xdr:from>
    <xdr:to>
      <xdr:col>10</xdr:col>
      <xdr:colOff>251460</xdr:colOff>
      <xdr:row>18</xdr:row>
      <xdr:rowOff>99060</xdr:rowOff>
    </xdr:to>
    <xdr:graphicFrame macro="">
      <xdr:nvGraphicFramePr>
        <xdr:cNvPr id="2" name="Chart 1">
          <a:extLst>
            <a:ext uri="{FF2B5EF4-FFF2-40B4-BE49-F238E27FC236}">
              <a16:creationId xmlns:a16="http://schemas.microsoft.com/office/drawing/2014/main" id="{50370C5D-D88C-2E94-2BC0-A12B547484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495300</xdr:colOff>
      <xdr:row>3</xdr:row>
      <xdr:rowOff>137160</xdr:rowOff>
    </xdr:from>
    <xdr:to>
      <xdr:col>13</xdr:col>
      <xdr:colOff>495300</xdr:colOff>
      <xdr:row>17</xdr:row>
      <xdr:rowOff>43815</xdr:rowOff>
    </xdr:to>
    <mc:AlternateContent xmlns:mc="http://schemas.openxmlformats.org/markup-compatibility/2006">
      <mc:Choice xmlns:a14="http://schemas.microsoft.com/office/drawing/2010/main" Requires="a14">
        <xdr:graphicFrame macro="">
          <xdr:nvGraphicFramePr>
            <xdr:cNvPr id="3" name="Price">
              <a:extLst>
                <a:ext uri="{FF2B5EF4-FFF2-40B4-BE49-F238E27FC236}">
                  <a16:creationId xmlns:a16="http://schemas.microsoft.com/office/drawing/2014/main" id="{ED1B2359-CCFB-8A12-A68F-9EA9D23B11E3}"/>
                </a:ext>
              </a:extLst>
            </xdr:cNvPr>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dr:sp macro="" textlink="">
          <xdr:nvSpPr>
            <xdr:cNvPr id="0" name=""/>
            <xdr:cNvSpPr>
              <a:spLocks noTextEdit="1"/>
            </xdr:cNvSpPr>
          </xdr:nvSpPr>
          <xdr:spPr>
            <a:xfrm>
              <a:off x="8359140" y="685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426720</xdr:colOff>
      <xdr:row>6</xdr:row>
      <xdr:rowOff>137160</xdr:rowOff>
    </xdr:from>
    <xdr:to>
      <xdr:col>11</xdr:col>
      <xdr:colOff>121920</xdr:colOff>
      <xdr:row>21</xdr:row>
      <xdr:rowOff>137160</xdr:rowOff>
    </xdr:to>
    <xdr:graphicFrame macro="">
      <xdr:nvGraphicFramePr>
        <xdr:cNvPr id="2" name="Chart 1">
          <a:extLst>
            <a:ext uri="{FF2B5EF4-FFF2-40B4-BE49-F238E27FC236}">
              <a16:creationId xmlns:a16="http://schemas.microsoft.com/office/drawing/2014/main" id="{7606EA97-88AE-E33C-7202-D2A5FB5070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457200</xdr:colOff>
      <xdr:row>0</xdr:row>
      <xdr:rowOff>160020</xdr:rowOff>
    </xdr:from>
    <xdr:to>
      <xdr:col>17</xdr:col>
      <xdr:colOff>152400</xdr:colOff>
      <xdr:row>15</xdr:row>
      <xdr:rowOff>160020</xdr:rowOff>
    </xdr:to>
    <xdr:graphicFrame macro="">
      <xdr:nvGraphicFramePr>
        <xdr:cNvPr id="2" name="Chart 1">
          <a:extLst>
            <a:ext uri="{FF2B5EF4-FFF2-40B4-BE49-F238E27FC236}">
              <a16:creationId xmlns:a16="http://schemas.microsoft.com/office/drawing/2014/main" id="{8D93C84F-6E24-7D3E-FE80-0FFD85E6D9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236220</xdr:colOff>
      <xdr:row>1</xdr:row>
      <xdr:rowOff>53340</xdr:rowOff>
    </xdr:from>
    <xdr:to>
      <xdr:col>6</xdr:col>
      <xdr:colOff>236220</xdr:colOff>
      <xdr:row>14</xdr:row>
      <xdr:rowOff>142875</xdr:rowOff>
    </xdr:to>
    <mc:AlternateContent xmlns:mc="http://schemas.openxmlformats.org/markup-compatibility/2006" xmlns:a14="http://schemas.microsoft.com/office/drawing/2010/main">
      <mc:Choice Requires="a14">
        <xdr:graphicFrame macro="">
          <xdr:nvGraphicFramePr>
            <xdr:cNvPr id="3" name="Avg ratings">
              <a:extLst>
                <a:ext uri="{FF2B5EF4-FFF2-40B4-BE49-F238E27FC236}">
                  <a16:creationId xmlns:a16="http://schemas.microsoft.com/office/drawing/2014/main" id="{FFB6E3B8-5449-DB68-89AD-BD9B8EDA3EA4}"/>
                </a:ext>
              </a:extLst>
            </xdr:cNvPr>
            <xdr:cNvGraphicFramePr/>
          </xdr:nvGraphicFramePr>
          <xdr:xfrm>
            <a:off x="0" y="0"/>
            <a:ext cx="0" cy="0"/>
          </xdr:xfrm>
          <a:graphic>
            <a:graphicData uri="http://schemas.microsoft.com/office/drawing/2010/slicer">
              <sle:slicer xmlns:sle="http://schemas.microsoft.com/office/drawing/2010/slicer" name="Avg ratings"/>
            </a:graphicData>
          </a:graphic>
        </xdr:graphicFrame>
      </mc:Choice>
      <mc:Fallback xmlns="">
        <xdr:sp macro="" textlink="">
          <xdr:nvSpPr>
            <xdr:cNvPr id="0" name=""/>
            <xdr:cNvSpPr>
              <a:spLocks noTextEdit="1"/>
            </xdr:cNvSpPr>
          </xdr:nvSpPr>
          <xdr:spPr>
            <a:xfrm>
              <a:off x="6347460" y="236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289560</xdr:colOff>
      <xdr:row>1</xdr:row>
      <xdr:rowOff>15240</xdr:rowOff>
    </xdr:from>
    <xdr:to>
      <xdr:col>9</xdr:col>
      <xdr:colOff>289560</xdr:colOff>
      <xdr:row>14</xdr:row>
      <xdr:rowOff>104775</xdr:rowOff>
    </xdr:to>
    <mc:AlternateContent xmlns:mc="http://schemas.openxmlformats.org/markup-compatibility/2006" xmlns:a14="http://schemas.microsoft.com/office/drawing/2010/main">
      <mc:Choice Requires="a14">
        <xdr:graphicFrame macro="">
          <xdr:nvGraphicFramePr>
            <xdr:cNvPr id="4" name="Food type">
              <a:extLst>
                <a:ext uri="{FF2B5EF4-FFF2-40B4-BE49-F238E27FC236}">
                  <a16:creationId xmlns:a16="http://schemas.microsoft.com/office/drawing/2014/main" id="{EC04E01E-F8CF-7B83-80D5-6B592DE7200A}"/>
                </a:ext>
              </a:extLst>
            </xdr:cNvPr>
            <xdr:cNvGraphicFramePr/>
          </xdr:nvGraphicFramePr>
          <xdr:xfrm>
            <a:off x="0" y="0"/>
            <a:ext cx="0" cy="0"/>
          </xdr:xfrm>
          <a:graphic>
            <a:graphicData uri="http://schemas.microsoft.com/office/drawing/2010/slicer">
              <sle:slicer xmlns:sle="http://schemas.microsoft.com/office/drawing/2010/slicer" name="Food type"/>
            </a:graphicData>
          </a:graphic>
        </xdr:graphicFrame>
      </mc:Choice>
      <mc:Fallback xmlns="">
        <xdr:sp macro="" textlink="">
          <xdr:nvSpPr>
            <xdr:cNvPr id="0" name=""/>
            <xdr:cNvSpPr>
              <a:spLocks noTextEdit="1"/>
            </xdr:cNvSpPr>
          </xdr:nvSpPr>
          <xdr:spPr>
            <a:xfrm>
              <a:off x="8229600" y="198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388620</xdr:colOff>
      <xdr:row>2</xdr:row>
      <xdr:rowOff>68580</xdr:rowOff>
    </xdr:from>
    <xdr:to>
      <xdr:col>14</xdr:col>
      <xdr:colOff>83820</xdr:colOff>
      <xdr:row>16</xdr:row>
      <xdr:rowOff>0</xdr:rowOff>
    </xdr:to>
    <xdr:graphicFrame macro="">
      <xdr:nvGraphicFramePr>
        <xdr:cNvPr id="2" name="Chart 1">
          <a:extLst>
            <a:ext uri="{FF2B5EF4-FFF2-40B4-BE49-F238E27FC236}">
              <a16:creationId xmlns:a16="http://schemas.microsoft.com/office/drawing/2014/main" id="{6D8A3FFA-B639-C717-6B8E-7D5210A6D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167640</xdr:colOff>
      <xdr:row>2</xdr:row>
      <xdr:rowOff>121920</xdr:rowOff>
    </xdr:from>
    <xdr:to>
      <xdr:col>6</xdr:col>
      <xdr:colOff>167640</xdr:colOff>
      <xdr:row>16</xdr:row>
      <xdr:rowOff>28575</xdr:rowOff>
    </xdr:to>
    <mc:AlternateContent xmlns:mc="http://schemas.openxmlformats.org/markup-compatibility/2006">
      <mc:Choice xmlns:a14="http://schemas.microsoft.com/office/drawing/2010/main" Requires="a14">
        <xdr:graphicFrame macro="">
          <xdr:nvGraphicFramePr>
            <xdr:cNvPr id="3" name="Restaurant">
              <a:extLst>
                <a:ext uri="{FF2B5EF4-FFF2-40B4-BE49-F238E27FC236}">
                  <a16:creationId xmlns:a16="http://schemas.microsoft.com/office/drawing/2014/main" id="{60CC4B30-C9F8-7D07-3B30-7317CA02CCF5}"/>
                </a:ext>
              </a:extLst>
            </xdr:cNvPr>
            <xdr:cNvGraphicFramePr/>
          </xdr:nvGraphicFramePr>
          <xdr:xfrm>
            <a:off x="0" y="0"/>
            <a:ext cx="0" cy="0"/>
          </xdr:xfrm>
          <a:graphic>
            <a:graphicData uri="http://schemas.microsoft.com/office/drawing/2010/slicer">
              <sle:slicer xmlns:sle="http://schemas.microsoft.com/office/drawing/2010/slicer" name="Restaurant"/>
            </a:graphicData>
          </a:graphic>
        </xdr:graphicFrame>
      </mc:Choice>
      <mc:Fallback>
        <xdr:sp macro="" textlink="">
          <xdr:nvSpPr>
            <xdr:cNvPr id="0" name=""/>
            <xdr:cNvSpPr>
              <a:spLocks noTextEdit="1"/>
            </xdr:cNvSpPr>
          </xdr:nvSpPr>
          <xdr:spPr>
            <a:xfrm>
              <a:off x="4732020" y="487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3</xdr:row>
      <xdr:rowOff>0</xdr:rowOff>
    </xdr:from>
    <xdr:to>
      <xdr:col>11</xdr:col>
      <xdr:colOff>304800</xdr:colOff>
      <xdr:row>18</xdr:row>
      <xdr:rowOff>0</xdr:rowOff>
    </xdr:to>
    <xdr:graphicFrame macro="">
      <xdr:nvGraphicFramePr>
        <xdr:cNvPr id="3" name="Chart 2">
          <a:extLst>
            <a:ext uri="{FF2B5EF4-FFF2-40B4-BE49-F238E27FC236}">
              <a16:creationId xmlns:a16="http://schemas.microsoft.com/office/drawing/2014/main" id="{448307C4-8ADA-46D1-AA4F-B3DFC6C78E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426720</xdr:colOff>
      <xdr:row>11</xdr:row>
      <xdr:rowOff>68580</xdr:rowOff>
    </xdr:from>
    <xdr:to>
      <xdr:col>9</xdr:col>
      <xdr:colOff>426720</xdr:colOff>
      <xdr:row>24</xdr:row>
      <xdr:rowOff>158115</xdr:rowOff>
    </xdr:to>
    <mc:AlternateContent xmlns:mc="http://schemas.openxmlformats.org/markup-compatibility/2006">
      <mc:Choice xmlns:a14="http://schemas.microsoft.com/office/drawing/2010/main" Requires="a14">
        <xdr:graphicFrame macro="">
          <xdr:nvGraphicFramePr>
            <xdr:cNvPr id="2" name="City">
              <a:extLst>
                <a:ext uri="{FF2B5EF4-FFF2-40B4-BE49-F238E27FC236}">
                  <a16:creationId xmlns:a16="http://schemas.microsoft.com/office/drawing/2014/main" id="{0501334E-6523-00B5-FEE1-7241F0AF042A}"/>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4884420" y="2080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259080</xdr:colOff>
      <xdr:row>11</xdr:row>
      <xdr:rowOff>53340</xdr:rowOff>
    </xdr:from>
    <xdr:to>
      <xdr:col>6</xdr:col>
      <xdr:colOff>373380</xdr:colOff>
      <xdr:row>26</xdr:row>
      <xdr:rowOff>53340</xdr:rowOff>
    </xdr:to>
    <xdr:graphicFrame macro="">
      <xdr:nvGraphicFramePr>
        <xdr:cNvPr id="3" name="Chart 2">
          <a:extLst>
            <a:ext uri="{FF2B5EF4-FFF2-40B4-BE49-F238E27FC236}">
              <a16:creationId xmlns:a16="http://schemas.microsoft.com/office/drawing/2014/main" id="{1F3BE68B-9502-4D99-C961-73E6D07D1F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38100</xdr:colOff>
      <xdr:row>15</xdr:row>
      <xdr:rowOff>228600</xdr:rowOff>
    </xdr:from>
    <xdr:to>
      <xdr:col>6</xdr:col>
      <xdr:colOff>525780</xdr:colOff>
      <xdr:row>30</xdr:row>
      <xdr:rowOff>99060</xdr:rowOff>
    </xdr:to>
    <xdr:graphicFrame macro="">
      <xdr:nvGraphicFramePr>
        <xdr:cNvPr id="2" name="Chart 1">
          <a:extLst>
            <a:ext uri="{FF2B5EF4-FFF2-40B4-BE49-F238E27FC236}">
              <a16:creationId xmlns:a16="http://schemas.microsoft.com/office/drawing/2014/main" id="{120A8400-5C84-9C37-494E-9DCBB0944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293277</xdr:colOff>
      <xdr:row>3</xdr:row>
      <xdr:rowOff>85678</xdr:rowOff>
    </xdr:from>
    <xdr:to>
      <xdr:col>12</xdr:col>
      <xdr:colOff>476157</xdr:colOff>
      <xdr:row>17</xdr:row>
      <xdr:rowOff>1858</xdr:rowOff>
    </xdr:to>
    <xdr:graphicFrame macro="">
      <xdr:nvGraphicFramePr>
        <xdr:cNvPr id="2" name="Chart 1">
          <a:extLst>
            <a:ext uri="{FF2B5EF4-FFF2-40B4-BE49-F238E27FC236}">
              <a16:creationId xmlns:a16="http://schemas.microsoft.com/office/drawing/2014/main" id="{C709EF6F-6664-6BF5-7F01-7E4CF59AF5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304800</xdr:colOff>
      <xdr:row>4</xdr:row>
      <xdr:rowOff>121920</xdr:rowOff>
    </xdr:to>
    <xdr:sp macro="" textlink="">
      <xdr:nvSpPr>
        <xdr:cNvPr id="12289" name="AutoShape 1" descr="Orange white gradient highlight linear #ffffff wallpaper 4K HD">
          <a:extLst>
            <a:ext uri="{FF2B5EF4-FFF2-40B4-BE49-F238E27FC236}">
              <a16:creationId xmlns:a16="http://schemas.microsoft.com/office/drawing/2014/main" id="{00B0F13F-9BAD-DEB0-2B6B-2A43C8EC40EB}"/>
            </a:ext>
          </a:extLst>
        </xdr:cNvPr>
        <xdr:cNvSpPr>
          <a:spLocks noChangeAspect="1" noChangeArrowheads="1"/>
        </xdr:cNvSpPr>
      </xdr:nvSpPr>
      <xdr:spPr bwMode="auto">
        <a:xfrm>
          <a:off x="121920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118021</xdr:colOff>
      <xdr:row>0</xdr:row>
      <xdr:rowOff>79922</xdr:rowOff>
    </xdr:from>
    <xdr:to>
      <xdr:col>26</xdr:col>
      <xdr:colOff>513907</xdr:colOff>
      <xdr:row>41</xdr:row>
      <xdr:rowOff>173182</xdr:rowOff>
    </xdr:to>
    <xdr:pic>
      <xdr:nvPicPr>
        <xdr:cNvPr id="2" name="Picture 1" descr="Orange Gradient Images - Free Download on Freepik">
          <a:extLst>
            <a:ext uri="{FF2B5EF4-FFF2-40B4-BE49-F238E27FC236}">
              <a16:creationId xmlns:a16="http://schemas.microsoft.com/office/drawing/2014/main" id="{AF3C6BA1-0A4B-AEE4-1E67-27AA0DE2CD37}"/>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artisticPaintStrokes/>
                  </a14:imgEffect>
                </a14:imgLayer>
              </a14:imgProps>
            </a:ext>
            <a:ext uri="{28A0092B-C50C-407E-A947-70E740481C1C}">
              <a14:useLocalDpi xmlns:a14="http://schemas.microsoft.com/office/drawing/2010/main" val="0"/>
            </a:ext>
          </a:extLst>
        </a:blip>
        <a:srcRect/>
        <a:stretch>
          <a:fillRect/>
        </a:stretch>
      </xdr:blipFill>
      <xdr:spPr bwMode="auto">
        <a:xfrm>
          <a:off x="729930" y="79922"/>
          <a:ext cx="15693613" cy="76670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99060</xdr:colOff>
      <xdr:row>0</xdr:row>
      <xdr:rowOff>69273</xdr:rowOff>
    </xdr:from>
    <xdr:to>
      <xdr:col>26</xdr:col>
      <xdr:colOff>496455</xdr:colOff>
      <xdr:row>2</xdr:row>
      <xdr:rowOff>0</xdr:rowOff>
    </xdr:to>
    <xdr:sp macro="" textlink="">
      <xdr:nvSpPr>
        <xdr:cNvPr id="3" name="Rectangle 2">
          <a:extLst>
            <a:ext uri="{FF2B5EF4-FFF2-40B4-BE49-F238E27FC236}">
              <a16:creationId xmlns:a16="http://schemas.microsoft.com/office/drawing/2014/main" id="{4256ABE2-EC13-2EC2-A236-47140A0F6C97}"/>
            </a:ext>
          </a:extLst>
        </xdr:cNvPr>
        <xdr:cNvSpPr/>
      </xdr:nvSpPr>
      <xdr:spPr>
        <a:xfrm>
          <a:off x="710969" y="69273"/>
          <a:ext cx="15695122" cy="300182"/>
        </a:xfrm>
        <a:prstGeom prst="rect">
          <a:avLst/>
        </a:prstGeom>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latin typeface="Freestyle Script" panose="030804020302050B0404" pitchFamily="66" charset="0"/>
            </a:rPr>
            <a:t>Swiggy Dashboard</a:t>
          </a:r>
        </a:p>
      </xdr:txBody>
    </xdr:sp>
    <xdr:clientData/>
  </xdr:twoCellAnchor>
  <xdr:twoCellAnchor>
    <xdr:from>
      <xdr:col>1</xdr:col>
      <xdr:colOff>121920</xdr:colOff>
      <xdr:row>2</xdr:row>
      <xdr:rowOff>30480</xdr:rowOff>
    </xdr:from>
    <xdr:to>
      <xdr:col>8</xdr:col>
      <xdr:colOff>419100</xdr:colOff>
      <xdr:row>14</xdr:row>
      <xdr:rowOff>97465</xdr:rowOff>
    </xdr:to>
    <xdr:graphicFrame macro="">
      <xdr:nvGraphicFramePr>
        <xdr:cNvPr id="4" name="Chart 3">
          <a:extLst>
            <a:ext uri="{FF2B5EF4-FFF2-40B4-BE49-F238E27FC236}">
              <a16:creationId xmlns:a16="http://schemas.microsoft.com/office/drawing/2014/main" id="{E2A8A794-CAE7-4DA5-A627-41FB0A9A9B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472440</xdr:colOff>
      <xdr:row>2</xdr:row>
      <xdr:rowOff>30481</xdr:rowOff>
    </xdr:from>
    <xdr:to>
      <xdr:col>14</xdr:col>
      <xdr:colOff>586740</xdr:colOff>
      <xdr:row>14</xdr:row>
      <xdr:rowOff>97466</xdr:rowOff>
    </xdr:to>
    <xdr:graphicFrame macro="">
      <xdr:nvGraphicFramePr>
        <xdr:cNvPr id="5" name="Chart 4">
          <a:extLst>
            <a:ext uri="{FF2B5EF4-FFF2-40B4-BE49-F238E27FC236}">
              <a16:creationId xmlns:a16="http://schemas.microsoft.com/office/drawing/2014/main" id="{9736F3BF-B941-4B7E-91EC-681CED1D58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34734</xdr:colOff>
      <xdr:row>2</xdr:row>
      <xdr:rowOff>25517</xdr:rowOff>
    </xdr:from>
    <xdr:to>
      <xdr:col>19</xdr:col>
      <xdr:colOff>168349</xdr:colOff>
      <xdr:row>14</xdr:row>
      <xdr:rowOff>88603</xdr:rowOff>
    </xdr:to>
    <xdr:graphicFrame macro="">
      <xdr:nvGraphicFramePr>
        <xdr:cNvPr id="6" name="Chart 5">
          <a:extLst>
            <a:ext uri="{FF2B5EF4-FFF2-40B4-BE49-F238E27FC236}">
              <a16:creationId xmlns:a16="http://schemas.microsoft.com/office/drawing/2014/main" id="{91228165-79E1-4FE5-89A4-4B8CAD929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19</xdr:col>
      <xdr:colOff>195994</xdr:colOff>
      <xdr:row>2</xdr:row>
      <xdr:rowOff>35618</xdr:rowOff>
    </xdr:from>
    <xdr:to>
      <xdr:col>22</xdr:col>
      <xdr:colOff>230909</xdr:colOff>
      <xdr:row>14</xdr:row>
      <xdr:rowOff>103908</xdr:rowOff>
    </xdr:to>
    <mc:AlternateContent xmlns:mc="http://schemas.openxmlformats.org/markup-compatibility/2006" xmlns:a14="http://schemas.microsoft.com/office/drawing/2010/main">
      <mc:Choice Requires="a14">
        <xdr:graphicFrame macro="">
          <xdr:nvGraphicFramePr>
            <xdr:cNvPr id="7" name="City 1">
              <a:extLst>
                <a:ext uri="{FF2B5EF4-FFF2-40B4-BE49-F238E27FC236}">
                  <a16:creationId xmlns:a16="http://schemas.microsoft.com/office/drawing/2014/main" id="{378E090F-510E-4992-A365-0A2EF22E3A38}"/>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1822267" y="405073"/>
              <a:ext cx="1870642" cy="22850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142831</xdr:colOff>
      <xdr:row>14</xdr:row>
      <xdr:rowOff>150805</xdr:rowOff>
    </xdr:from>
    <xdr:to>
      <xdr:col>8</xdr:col>
      <xdr:colOff>435226</xdr:colOff>
      <xdr:row>27</xdr:row>
      <xdr:rowOff>115186</xdr:rowOff>
    </xdr:to>
    <xdr:graphicFrame macro="">
      <xdr:nvGraphicFramePr>
        <xdr:cNvPr id="8" name="Chart 7">
          <a:extLst>
            <a:ext uri="{FF2B5EF4-FFF2-40B4-BE49-F238E27FC236}">
              <a16:creationId xmlns:a16="http://schemas.microsoft.com/office/drawing/2014/main" id="{6F12A154-8E1A-4155-83B5-2A42BBF89A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497249</xdr:colOff>
      <xdr:row>14</xdr:row>
      <xdr:rowOff>141945</xdr:rowOff>
    </xdr:from>
    <xdr:to>
      <xdr:col>14</xdr:col>
      <xdr:colOff>522768</xdr:colOff>
      <xdr:row>27</xdr:row>
      <xdr:rowOff>106325</xdr:rowOff>
    </xdr:to>
    <xdr:graphicFrame macro="">
      <xdr:nvGraphicFramePr>
        <xdr:cNvPr id="9" name="Chart 8">
          <a:extLst>
            <a:ext uri="{FF2B5EF4-FFF2-40B4-BE49-F238E27FC236}">
              <a16:creationId xmlns:a16="http://schemas.microsoft.com/office/drawing/2014/main" id="{CBA58CC4-B5D1-4DBE-9868-E7871D9162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14</xdr:col>
      <xdr:colOff>541552</xdr:colOff>
      <xdr:row>14</xdr:row>
      <xdr:rowOff>141945</xdr:rowOff>
    </xdr:from>
    <xdr:to>
      <xdr:col>16</xdr:col>
      <xdr:colOff>522768</xdr:colOff>
      <xdr:row>27</xdr:row>
      <xdr:rowOff>92364</xdr:rowOff>
    </xdr:to>
    <mc:AlternateContent xmlns:mc="http://schemas.openxmlformats.org/markup-compatibility/2006" xmlns:a14="http://schemas.microsoft.com/office/drawing/2010/main">
      <mc:Choice Requires="a14">
        <xdr:graphicFrame macro="">
          <xdr:nvGraphicFramePr>
            <xdr:cNvPr id="10" name="Restaurant 1">
              <a:extLst>
                <a:ext uri="{FF2B5EF4-FFF2-40B4-BE49-F238E27FC236}">
                  <a16:creationId xmlns:a16="http://schemas.microsoft.com/office/drawing/2014/main" id="{5477830C-C340-4EB1-B48C-5F8DAD63E06E}"/>
                </a:ext>
              </a:extLst>
            </xdr:cNvPr>
            <xdr:cNvGraphicFramePr/>
          </xdr:nvGraphicFramePr>
          <xdr:xfrm>
            <a:off x="0" y="0"/>
            <a:ext cx="0" cy="0"/>
          </xdr:xfrm>
          <a:graphic>
            <a:graphicData uri="http://schemas.microsoft.com/office/drawing/2010/slicer">
              <sle:slicer xmlns:sle="http://schemas.microsoft.com/office/drawing/2010/slicer" name="Restaurant 1"/>
            </a:graphicData>
          </a:graphic>
        </xdr:graphicFrame>
      </mc:Choice>
      <mc:Fallback xmlns="">
        <xdr:sp macro="" textlink="">
          <xdr:nvSpPr>
            <xdr:cNvPr id="0" name=""/>
            <xdr:cNvSpPr>
              <a:spLocks noTextEdit="1"/>
            </xdr:cNvSpPr>
          </xdr:nvSpPr>
          <xdr:spPr>
            <a:xfrm>
              <a:off x="9108279" y="2728127"/>
              <a:ext cx="1205034" cy="23518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603201</xdr:colOff>
      <xdr:row>15</xdr:row>
      <xdr:rowOff>57726</xdr:rowOff>
    </xdr:from>
    <xdr:to>
      <xdr:col>26</xdr:col>
      <xdr:colOff>473364</xdr:colOff>
      <xdr:row>41</xdr:row>
      <xdr:rowOff>103909</xdr:rowOff>
    </xdr:to>
    <xdr:graphicFrame macro="">
      <xdr:nvGraphicFramePr>
        <xdr:cNvPr id="11" name="Chart 10">
          <a:extLst>
            <a:ext uri="{FF2B5EF4-FFF2-40B4-BE49-F238E27FC236}">
              <a16:creationId xmlns:a16="http://schemas.microsoft.com/office/drawing/2014/main" id="{DF56BF35-07A7-4514-A5A6-195C2EE5C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10</xdr:col>
      <xdr:colOff>280462</xdr:colOff>
      <xdr:row>34</xdr:row>
      <xdr:rowOff>124634</xdr:rowOff>
    </xdr:from>
    <xdr:to>
      <xdr:col>12</xdr:col>
      <xdr:colOff>461818</xdr:colOff>
      <xdr:row>41</xdr:row>
      <xdr:rowOff>46182</xdr:rowOff>
    </xdr:to>
    <mc:AlternateContent xmlns:mc="http://schemas.openxmlformats.org/markup-compatibility/2006">
      <mc:Choice xmlns:a14="http://schemas.microsoft.com/office/drawing/2010/main" Requires="a14">
        <xdr:graphicFrame macro="">
          <xdr:nvGraphicFramePr>
            <xdr:cNvPr id="12" name="Avg ratings 1">
              <a:extLst>
                <a:ext uri="{FF2B5EF4-FFF2-40B4-BE49-F238E27FC236}">
                  <a16:creationId xmlns:a16="http://schemas.microsoft.com/office/drawing/2014/main" id="{BA80E1CC-6E4D-4BB4-A299-B86ACDDB27D4}"/>
                </a:ext>
              </a:extLst>
            </xdr:cNvPr>
            <xdr:cNvGraphicFramePr/>
          </xdr:nvGraphicFramePr>
          <xdr:xfrm>
            <a:off x="0" y="0"/>
            <a:ext cx="0" cy="0"/>
          </xdr:xfrm>
          <a:graphic>
            <a:graphicData uri="http://schemas.microsoft.com/office/drawing/2010/slicer">
              <sle:slicer xmlns:sle="http://schemas.microsoft.com/office/drawing/2010/slicer" name="Avg ratings 1"/>
            </a:graphicData>
          </a:graphic>
        </xdr:graphicFrame>
      </mc:Choice>
      <mc:Fallback>
        <xdr:sp macro="" textlink="">
          <xdr:nvSpPr>
            <xdr:cNvPr id="0" name=""/>
            <xdr:cNvSpPr>
              <a:spLocks noTextEdit="1"/>
            </xdr:cNvSpPr>
          </xdr:nvSpPr>
          <xdr:spPr>
            <a:xfrm>
              <a:off x="6399553" y="6405361"/>
              <a:ext cx="1405174" cy="1214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492941</xdr:colOff>
      <xdr:row>34</xdr:row>
      <xdr:rowOff>144899</xdr:rowOff>
    </xdr:from>
    <xdr:to>
      <xdr:col>10</xdr:col>
      <xdr:colOff>242185</xdr:colOff>
      <xdr:row>41</xdr:row>
      <xdr:rowOff>80818</xdr:rowOff>
    </xdr:to>
    <mc:AlternateContent xmlns:mc="http://schemas.openxmlformats.org/markup-compatibility/2006" xmlns:a14="http://schemas.microsoft.com/office/drawing/2010/main">
      <mc:Choice Requires="a14">
        <xdr:graphicFrame macro="">
          <xdr:nvGraphicFramePr>
            <xdr:cNvPr id="13" name="Food type 1">
              <a:extLst>
                <a:ext uri="{FF2B5EF4-FFF2-40B4-BE49-F238E27FC236}">
                  <a16:creationId xmlns:a16="http://schemas.microsoft.com/office/drawing/2014/main" id="{4482BA24-6370-4050-9F7C-48DDC703B356}"/>
                </a:ext>
              </a:extLst>
            </xdr:cNvPr>
            <xdr:cNvGraphicFramePr/>
          </xdr:nvGraphicFramePr>
          <xdr:xfrm>
            <a:off x="0" y="0"/>
            <a:ext cx="0" cy="0"/>
          </xdr:xfrm>
          <a:graphic>
            <a:graphicData uri="http://schemas.microsoft.com/office/drawing/2010/slicer">
              <sle:slicer xmlns:sle="http://schemas.microsoft.com/office/drawing/2010/slicer" name="Food type 1"/>
            </a:graphicData>
          </a:graphic>
        </xdr:graphicFrame>
      </mc:Choice>
      <mc:Fallback xmlns="">
        <xdr:sp macro="" textlink="">
          <xdr:nvSpPr>
            <xdr:cNvPr id="0" name=""/>
            <xdr:cNvSpPr>
              <a:spLocks noTextEdit="1"/>
            </xdr:cNvSpPr>
          </xdr:nvSpPr>
          <xdr:spPr>
            <a:xfrm>
              <a:off x="5388214" y="6425626"/>
              <a:ext cx="973062" cy="12290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530437</xdr:colOff>
      <xdr:row>27</xdr:row>
      <xdr:rowOff>174164</xdr:rowOff>
    </xdr:from>
    <xdr:to>
      <xdr:col>16</xdr:col>
      <xdr:colOff>554182</xdr:colOff>
      <xdr:row>41</xdr:row>
      <xdr:rowOff>92364</xdr:rowOff>
    </xdr:to>
    <xdr:graphicFrame macro="">
      <xdr:nvGraphicFramePr>
        <xdr:cNvPr id="14" name="Chart 13">
          <a:extLst>
            <a:ext uri="{FF2B5EF4-FFF2-40B4-BE49-F238E27FC236}">
              <a16:creationId xmlns:a16="http://schemas.microsoft.com/office/drawing/2014/main" id="{B8BE154E-F756-4306-8EDB-FED3CF4F9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175748</xdr:colOff>
      <xdr:row>27</xdr:row>
      <xdr:rowOff>160740</xdr:rowOff>
    </xdr:from>
    <xdr:to>
      <xdr:col>8</xdr:col>
      <xdr:colOff>438727</xdr:colOff>
      <xdr:row>41</xdr:row>
      <xdr:rowOff>127000</xdr:rowOff>
    </xdr:to>
    <xdr:graphicFrame macro="">
      <xdr:nvGraphicFramePr>
        <xdr:cNvPr id="15" name="Chart 14">
          <a:extLst>
            <a:ext uri="{FF2B5EF4-FFF2-40B4-BE49-F238E27FC236}">
              <a16:creationId xmlns:a16="http://schemas.microsoft.com/office/drawing/2014/main" id="{E9E5B12C-3DD4-411B-836D-2A28F7482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461818</xdr:colOff>
      <xdr:row>27</xdr:row>
      <xdr:rowOff>173182</xdr:rowOff>
    </xdr:from>
    <xdr:to>
      <xdr:col>12</xdr:col>
      <xdr:colOff>484909</xdr:colOff>
      <xdr:row>30</xdr:row>
      <xdr:rowOff>161637</xdr:rowOff>
    </xdr:to>
    <xdr:sp macro="" textlink="">
      <xdr:nvSpPr>
        <xdr:cNvPr id="16" name="Rectangle 15">
          <a:extLst>
            <a:ext uri="{FF2B5EF4-FFF2-40B4-BE49-F238E27FC236}">
              <a16:creationId xmlns:a16="http://schemas.microsoft.com/office/drawing/2014/main" id="{90E3C6E8-C358-1C34-3143-373466167EC5}"/>
            </a:ext>
          </a:extLst>
        </xdr:cNvPr>
        <xdr:cNvSpPr/>
      </xdr:nvSpPr>
      <xdr:spPr>
        <a:xfrm>
          <a:off x="5357091" y="5160818"/>
          <a:ext cx="2470727" cy="542637"/>
        </a:xfrm>
        <a:prstGeom prst="rect">
          <a:avLst/>
        </a:prstGeom>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8100000" scaled="1"/>
          <a:tileRect/>
        </a:gra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lang="en-IN" sz="2800">
              <a:latin typeface="Freestyle Script" panose="030804020302050B0404" pitchFamily="66" charset="0"/>
            </a:rPr>
            <a:t>Total Ratings: 20260</a:t>
          </a:r>
        </a:p>
      </xdr:txBody>
    </xdr:sp>
    <xdr:clientData/>
  </xdr:twoCellAnchor>
  <xdr:twoCellAnchor>
    <xdr:from>
      <xdr:col>8</xdr:col>
      <xdr:colOff>473362</xdr:colOff>
      <xdr:row>31</xdr:row>
      <xdr:rowOff>46182</xdr:rowOff>
    </xdr:from>
    <xdr:to>
      <xdr:col>12</xdr:col>
      <xdr:colOff>473363</xdr:colOff>
      <xdr:row>34</xdr:row>
      <xdr:rowOff>115455</xdr:rowOff>
    </xdr:to>
    <xdr:sp macro="" textlink="">
      <xdr:nvSpPr>
        <xdr:cNvPr id="17" name="Rectangle 16">
          <a:extLst>
            <a:ext uri="{FF2B5EF4-FFF2-40B4-BE49-F238E27FC236}">
              <a16:creationId xmlns:a16="http://schemas.microsoft.com/office/drawing/2014/main" id="{B20089F6-60BF-1742-446A-FA535978FED8}"/>
            </a:ext>
          </a:extLst>
        </xdr:cNvPr>
        <xdr:cNvSpPr/>
      </xdr:nvSpPr>
      <xdr:spPr>
        <a:xfrm>
          <a:off x="5368635" y="5772727"/>
          <a:ext cx="2447637" cy="623455"/>
        </a:xfrm>
        <a:prstGeom prst="rect">
          <a:avLst/>
        </a:prstGeom>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latin typeface="Freestyle Script" panose="030804020302050B0404" pitchFamily="66" charset="0"/>
            </a:rPr>
            <a:t>Total Price: 24272</a:t>
          </a:r>
        </a:p>
      </xdr:txBody>
    </xdr:sp>
    <xdr:clientData/>
  </xdr:twoCellAnchor>
  <xdr:twoCellAnchor editAs="oneCell">
    <xdr:from>
      <xdr:col>29</xdr:col>
      <xdr:colOff>0</xdr:colOff>
      <xdr:row>30</xdr:row>
      <xdr:rowOff>0</xdr:rowOff>
    </xdr:from>
    <xdr:to>
      <xdr:col>89</xdr:col>
      <xdr:colOff>0</xdr:colOff>
      <xdr:row>142</xdr:row>
      <xdr:rowOff>91440</xdr:rowOff>
    </xdr:to>
    <xdr:pic>
      <xdr:nvPicPr>
        <xdr:cNvPr id="21" name="Picture 20" descr="Swiggy Logo, symbol, meaning, history, PNG, brand">
          <a:extLst>
            <a:ext uri="{FF2B5EF4-FFF2-40B4-BE49-F238E27FC236}">
              <a16:creationId xmlns:a16="http://schemas.microsoft.com/office/drawing/2014/main" id="{9162A309-C840-0CBA-EFE4-92403955396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7678400" y="5486400"/>
          <a:ext cx="36576000" cy="2057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554183</xdr:colOff>
      <xdr:row>0</xdr:row>
      <xdr:rowOff>161637</xdr:rowOff>
    </xdr:from>
    <xdr:to>
      <xdr:col>26</xdr:col>
      <xdr:colOff>509530</xdr:colOff>
      <xdr:row>13</xdr:row>
      <xdr:rowOff>179189</xdr:rowOff>
    </xdr:to>
    <xdr:pic>
      <xdr:nvPicPr>
        <xdr:cNvPr id="25" name="Picture 24" descr="Order Online | Vimal Ice Creams">
          <a:extLst>
            <a:ext uri="{FF2B5EF4-FFF2-40B4-BE49-F238E27FC236}">
              <a16:creationId xmlns:a16="http://schemas.microsoft.com/office/drawing/2014/main" id="{8D8BBE99-8060-3DDA-E871-543438365AB4}"/>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016183" y="161637"/>
          <a:ext cx="2402983" cy="24190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72.375154513888" createdVersion="8" refreshedVersion="8" minRefreshableVersion="3" recordCount="49" xr:uid="{19EF3D75-9D09-46DC-A2CA-ECF31ED9F502}">
  <cacheSource type="worksheet">
    <worksheetSource ref="A3:B52" sheet="Question 1"/>
  </cacheSource>
  <cacheFields count="2">
    <cacheField name="ID" numFmtId="0">
      <sharedItems containsSemiMixedTypes="0" containsString="0" containsNumber="1" containsInteger="1" minValue="211" maxValue="2827" count="49">
        <n v="211"/>
        <n v="221"/>
        <n v="246"/>
        <n v="248"/>
        <n v="249"/>
        <n v="254"/>
        <n v="258"/>
        <n v="263"/>
        <n v="267"/>
        <n v="308"/>
        <n v="435"/>
        <n v="446"/>
        <n v="453"/>
        <n v="464"/>
        <n v="504"/>
        <n v="604"/>
        <n v="608"/>
        <n v="621"/>
        <n v="1050"/>
        <n v="1299"/>
        <n v="1304"/>
        <n v="1457"/>
        <n v="1547"/>
        <n v="1590"/>
        <n v="1593"/>
        <n v="1609"/>
        <n v="1617"/>
        <n v="1844"/>
        <n v="1848"/>
        <n v="1874"/>
        <n v="1884"/>
        <n v="2008"/>
        <n v="2042"/>
        <n v="2047"/>
        <n v="2102"/>
        <n v="2250"/>
        <n v="2312"/>
        <n v="2344"/>
        <n v="2348"/>
        <n v="2516"/>
        <n v="2770"/>
        <n v="2776"/>
        <n v="2777"/>
        <n v="2795"/>
        <n v="2796"/>
        <n v="2811"/>
        <n v="2820"/>
        <n v="2824"/>
        <n v="2827"/>
      </sharedItems>
    </cacheField>
    <cacheField name="Food type " numFmtId="0">
      <sharedItems count="46">
        <s v="Biryani,Chinese,North Indian,South Indian"/>
        <s v="Mughlai,Lucknowi"/>
        <s v="Chinese"/>
        <s v="North Indian,Punjabi,Tandoor,Chinese"/>
        <s v="Rajasthani,Gujarati,North Indian,Snacks,Desserts,Beverages,Thalis,Chaat"/>
        <s v="Mughlai,North Indian"/>
        <s v="Mexican,Beverages,Salads"/>
        <s v="Desserts,British,Bakery,Pizzas,Snacks"/>
        <s v="American,Italian,Beverages,Continental,Chinese,Pastas,Pizzas,Fast Food"/>
        <s v="Bengali"/>
        <s v="Chinese,Thai,Nepalese"/>
        <s v="North Indian,Chinese"/>
        <s v="Mughlai,North Indian,Biryani"/>
        <s v="American,Continental"/>
        <s v="Fast Food,Beverages,Bengali,Biryani,Indian,North Indian,Snacks,Street Food"/>
        <s v="Kerala,Seafood"/>
        <s v="Bengali,Fast Food,Chinese"/>
        <s v="Seafood,Andhra,Biryani,South Indian,Combo,Desserts,Beverages"/>
        <s v="Mughlai,North Indian,Chinese,Thai,Asian"/>
        <s v="Mughlai,Bengali"/>
        <s v="North Indian,Chinese,South Indian"/>
        <s v="Arabian,Biryani,North Indian,Chinese"/>
        <s v="Biryani,Tandoor,Chinese,Indian,Desserts,Kebabs,Mughlai"/>
        <s v="Desserts,Fast Food,Bakery"/>
        <s v="Chinese  Thai  Asian"/>
        <s v="Mughlai,North Indian,Chinese,Seafood,Italian"/>
        <s v="Chinese,Seafood"/>
        <s v="Steakhouse,American"/>
        <s v="Chinese,Asian,Pan-Asian,Thai,Oriental"/>
        <s v="Chinese,Asian,Thai"/>
        <s v="British,Italian,Indian,Chinese,South Indian,North Indian,Desserts"/>
        <s v="Thalis,North Indian,Punjabi,Beverages"/>
        <s v="Biryani,Mughlai,North Indian,Chinese"/>
        <s v="Continental,Desserts"/>
        <s v="Mughlai,North Indian,Chinese,Biryani"/>
        <s v="North Indian"/>
        <s v="North Indian  South Indian"/>
        <s v="Biryani  North Indian  Chinese  Tandoor"/>
        <s v="Mughlai,North Indian,Seafood,Biryani"/>
        <s v="North Indian  Chinese  Desserts  Continental  South Indian"/>
        <s v="Ice Cream,Beverages,Desserts,Chaat,Italian"/>
        <s v="South Indian,North Indian,Chinese"/>
        <s v="Biryani,North Indian,Chinese,Tandoor"/>
        <s v="Ice Cream,Desserts,Beverages"/>
        <s v="Tandoor,Mughlai,North Indian,Kebabs"/>
        <s v="Biryani,Tandoor,Kebabs,Barbecue,Fast Food"/>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72.378782754633" createdVersion="8" refreshedVersion="8" minRefreshableVersion="3" recordCount="11" xr:uid="{4004244F-293C-4392-918A-A476B1CC276E}">
  <cacheSource type="worksheet">
    <worksheetSource ref="A16:B27" sheet="question 2"/>
  </cacheSource>
  <cacheFields count="2">
    <cacheField name="Restaurant" numFmtId="0">
      <sharedItems count="11">
        <s v="Tandoor Hut"/>
        <s v="Tunday Kababi"/>
        <s v="Kim Lee"/>
        <s v="New Punjabi Hotel"/>
        <s v="Nh8"/>
        <s v="Treat"/>
        <s v="Chinita Real Mexican Food"/>
        <s v="Cupcake Noggins - Cakespastries And Desserts"/>
        <s v="Tea Brew"/>
        <s v="Bangaliana"/>
        <s v="Bamey'S Restro Cafe"/>
      </sharedItems>
    </cacheField>
    <cacheField name="Price" numFmtId="0">
      <sharedItems containsSemiMixedTypes="0" containsString="0" containsNumber="1" containsInteger="1" minValue="150" maxValue="1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72.380338078707" createdVersion="8" refreshedVersion="8" minRefreshableVersion="3" recordCount="49" xr:uid="{4CAF11CE-7347-457B-A8DF-4E0AB6779B18}">
  <cacheSource type="worksheet">
    <worksheetSource ref="A1:I50" sheet="datasheet"/>
  </cacheSource>
  <cacheFields count="9">
    <cacheField name="ID" numFmtId="0">
      <sharedItems containsSemiMixedTypes="0" containsString="0" containsNumber="1" containsInteger="1" minValue="211" maxValue="2827"/>
    </cacheField>
    <cacheField name="Area" numFmtId="0">
      <sharedItems count="26">
        <s v="Koramangala"/>
        <s v="Jogupalya"/>
        <s v="Indiranagar"/>
        <s v="Domlur"/>
        <s v="Cooke Town"/>
        <s v="Pulikeshi Nagar"/>
        <s v="Sivanchetti Gardens"/>
        <s v="Kodihalli"/>
        <s v="Jayanagar"/>
        <s v="Film Nagar"/>
        <s v="Banashankari"/>
        <s v="Masab Tank"/>
        <s v="Banjara Hills"/>
        <s v="Andheri East"/>
        <s v="Powai"/>
        <s v="Punjagutta"/>
        <s v="Aundh"/>
        <s v="Baner"/>
        <s v="Powai Area"/>
        <s v="Ramgopalpet"/>
        <s v="Kalasiguda"/>
        <s v="Adarsh Nagar"/>
        <s v="Himayatnagar"/>
        <s v="Ashok Nagar"/>
        <s v="Commercial Street"/>
        <s v="Richmond Town"/>
      </sharedItems>
    </cacheField>
    <cacheField name="City" numFmtId="0">
      <sharedItems count="4">
        <s v="Bangalore"/>
        <s v="Hyderabad"/>
        <s v="Mumbai"/>
        <s v="Pune"/>
      </sharedItems>
    </cacheField>
    <cacheField name="Restaurant" numFmtId="0">
      <sharedItems count="48">
        <s v="Tandoor Hut"/>
        <s v="Tunday Kababi"/>
        <s v="Kim Lee"/>
        <s v="New Punjabi Hotel"/>
        <s v="Nh8"/>
        <s v="Treat"/>
        <s v="Chinita Real Mexican Food"/>
        <s v="Cupcake Noggins - Cakespastries And Desserts"/>
        <s v="Tea Brew"/>
        <s v="Bangaliana"/>
        <s v="Bamey'S Restro Cafe"/>
        <s v="Altaf'S Chillies Restaurants"/>
        <s v="Chichabas Taj"/>
        <s v="Urban Solace"/>
        <s v="Kaati Zone Rolls &amp; Wraps"/>
        <s v="Aalishan Restaurant &amp; Caterer"/>
        <s v="Kerala Pavilion"/>
        <s v="Kitchen Of Joy"/>
        <s v="Nagarjuna Chimney"/>
        <s v="So. The Sky Kitchen"/>
        <s v="Esplanade"/>
        <s v="Hotel New Karavali"/>
        <s v="Dine Hill"/>
        <s v="Sarvi Restaurant"/>
        <s v="Sarvi Bakery"/>
        <s v="Kung Fu Panda"/>
        <s v="Kosho"/>
        <s v="Chinese Pavilion"/>
        <s v="Chef Inam'S Steak House"/>
        <s v="Mamagoto"/>
        <s v="Hakka Express"/>
        <s v="The Brekkie Shop - All Day Menu"/>
        <s v="Juice Destination"/>
        <s v="Hyderabadi Spice"/>
        <s v="Cafe Peterdonuts"/>
        <s v="Karolbaug"/>
        <s v="The Punjabi'S Kitchen"/>
        <s v="Aangan - Yatri Nivas"/>
        <s v="Bluefox"/>
        <s v="Taaareef"/>
        <s v="Flavours Of Taj Mahal Hotel"/>
        <s v="Ohri'S Eatmor"/>
        <s v="Ohri'S Ming'S Court"/>
        <s v="Minerva Coffee Shop"/>
        <s v="Art Of Delight"/>
        <s v="Khan Saheb Grills And Rolls"/>
        <s v="Fanoos"/>
        <s v="In Wok"/>
      </sharedItems>
    </cacheField>
    <cacheField name="Price" numFmtId="0">
      <sharedItems containsSemiMixedTypes="0" containsString="0" containsNumber="1" containsInteger="1" minValue="150" maxValue="1200" count="18">
        <n v="300"/>
        <n v="650"/>
        <n v="250"/>
        <n v="350"/>
        <n v="800"/>
        <n v="1000"/>
        <n v="150"/>
        <n v="400"/>
        <n v="532"/>
        <n v="500"/>
        <n v="290"/>
        <n v="1200"/>
        <n v="600"/>
        <n v="850"/>
        <n v="900"/>
        <n v="200"/>
        <n v="750"/>
        <n v="1100"/>
      </sharedItems>
    </cacheField>
    <cacheField name="Avg ratings" numFmtId="0">
      <sharedItems containsSemiMixedTypes="0" containsString="0" containsNumber="1" minValue="2.9" maxValue="4.5999999999999996" count="10">
        <n v="4.4000000000000004"/>
        <n v="4.0999999999999996"/>
        <n v="3.9"/>
        <n v="4"/>
        <n v="4.5"/>
        <n v="4.3"/>
        <n v="4.2"/>
        <n v="2.9"/>
        <n v="3.8"/>
        <n v="4.5999999999999996"/>
      </sharedItems>
    </cacheField>
    <cacheField name="Total ratings" numFmtId="0">
      <sharedItems containsSemiMixedTypes="0" containsString="0" containsNumber="1" containsInteger="1" minValue="50" maxValue="5000"/>
    </cacheField>
    <cacheField name="Food type" numFmtId="0">
      <sharedItems count="46">
        <s v="Biryani,Chinese,North Indian,South Indian"/>
        <s v="Mughlai,Lucknowi"/>
        <s v="Chinese"/>
        <s v="North Indian,Punjabi,Tandoor,Chinese"/>
        <s v="Rajasthani,Gujarati,North Indian,Snacks,Desserts,Beverages,Thalis,Chaat"/>
        <s v="Mughlai,North Indian"/>
        <s v="Mexican,Beverages,Salads"/>
        <s v="Desserts,British,Bakery,Pizzas,Snacks"/>
        <s v="American,Italian,Beverages,Continental,Chinese,Pastas,Pizzas,Fast Food"/>
        <s v="Bengali"/>
        <s v="Chinese,Thai,Nepalese"/>
        <s v="North Indian,Chinese"/>
        <s v="Mughlai,North Indian,Biryani"/>
        <s v="American,Continental"/>
        <s v="Fast Food,Beverages,Bengali,Biryani,Indian,North Indian,Snacks,Street Food"/>
        <s v="Kerala,Seafood"/>
        <s v="Bengali,Fast Food,Chinese"/>
        <s v="Seafood,Andhra,Biryani,South Indian,Combo,Desserts,Beverages"/>
        <s v="Mughlai,North Indian,Chinese,Thai,Asian"/>
        <s v="Mughlai,Bengali"/>
        <s v="North Indian,Chinese,South Indian"/>
        <s v="Arabian,Biryani,North Indian,Chinese"/>
        <s v="Biryani,Tandoor,Chinese,Indian,Desserts,Kebabs,Mughlai"/>
        <s v="Desserts,Fast Food,Bakery"/>
        <s v="Chinese  Thai  Asian"/>
        <s v="Mughlai,North Indian,Chinese,Seafood,Italian"/>
        <s v="Chinese,Seafood"/>
        <s v="Steakhouse,American"/>
        <s v="Chinese,Asian,Pan-Asian,Thai,Oriental"/>
        <s v="Chinese,Asian,Thai"/>
        <s v="British,Italian,Indian,Chinese,South Indian,North Indian,Desserts"/>
        <s v="Thalis,North Indian,Punjabi,Beverages"/>
        <s v="Biryani,Mughlai,North Indian,Chinese"/>
        <s v="Continental,Desserts"/>
        <s v="Mughlai,North Indian,Chinese,Biryani"/>
        <s v="North Indian"/>
        <s v="North Indian  South Indian"/>
        <s v="Biryani  North Indian  Chinese  Tandoor"/>
        <s v="Mughlai,North Indian,Seafood,Biryani"/>
        <s v="North Indian  Chinese  Desserts  Continental  South Indian"/>
        <s v="Ice Cream,Beverages,Desserts,Chaat,Italian"/>
        <s v="South Indian,North Indian,Chinese"/>
        <s v="Biryani,North Indian,Chinese,Tandoor"/>
        <s v="Ice Cream,Desserts,Beverages"/>
        <s v="Tandoor,Mughlai,North Indian,Kebabs"/>
        <s v="Biryani,Tandoor,Kebabs,Barbecue,Fast Food"/>
      </sharedItems>
    </cacheField>
    <cacheField name="Delivery time" numFmtId="0">
      <sharedItems containsSemiMixedTypes="0" containsString="0" containsNumber="1" containsInteger="1" minValue="30" maxValue="90"/>
    </cacheField>
  </cacheFields>
  <extLst>
    <ext xmlns:x14="http://schemas.microsoft.com/office/spreadsheetml/2009/9/main" uri="{725AE2AE-9491-48be-B2B4-4EB974FC3084}">
      <x14:pivotCacheDefinition pivotCacheId="9415439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r>
  <r>
    <x v="1"/>
    <x v="1"/>
  </r>
  <r>
    <x v="2"/>
    <x v="2"/>
  </r>
  <r>
    <x v="3"/>
    <x v="3"/>
  </r>
  <r>
    <x v="4"/>
    <x v="4"/>
  </r>
  <r>
    <x v="5"/>
    <x v="5"/>
  </r>
  <r>
    <x v="6"/>
    <x v="6"/>
  </r>
  <r>
    <x v="7"/>
    <x v="7"/>
  </r>
  <r>
    <x v="8"/>
    <x v="8"/>
  </r>
  <r>
    <x v="9"/>
    <x v="9"/>
  </r>
  <r>
    <x v="10"/>
    <x v="10"/>
  </r>
  <r>
    <x v="11"/>
    <x v="11"/>
  </r>
  <r>
    <x v="12"/>
    <x v="12"/>
  </r>
  <r>
    <x v="13"/>
    <x v="13"/>
  </r>
  <r>
    <x v="14"/>
    <x v="14"/>
  </r>
  <r>
    <x v="15"/>
    <x v="5"/>
  </r>
  <r>
    <x v="16"/>
    <x v="15"/>
  </r>
  <r>
    <x v="17"/>
    <x v="16"/>
  </r>
  <r>
    <x v="18"/>
    <x v="17"/>
  </r>
  <r>
    <x v="19"/>
    <x v="18"/>
  </r>
  <r>
    <x v="20"/>
    <x v="19"/>
  </r>
  <r>
    <x v="21"/>
    <x v="20"/>
  </r>
  <r>
    <x v="22"/>
    <x v="21"/>
  </r>
  <r>
    <x v="23"/>
    <x v="22"/>
  </r>
  <r>
    <x v="24"/>
    <x v="23"/>
  </r>
  <r>
    <x v="25"/>
    <x v="24"/>
  </r>
  <r>
    <x v="26"/>
    <x v="25"/>
  </r>
  <r>
    <x v="27"/>
    <x v="26"/>
  </r>
  <r>
    <x v="28"/>
    <x v="27"/>
  </r>
  <r>
    <x v="29"/>
    <x v="28"/>
  </r>
  <r>
    <x v="30"/>
    <x v="29"/>
  </r>
  <r>
    <x v="31"/>
    <x v="30"/>
  </r>
  <r>
    <x v="32"/>
    <x v="31"/>
  </r>
  <r>
    <x v="33"/>
    <x v="32"/>
  </r>
  <r>
    <x v="34"/>
    <x v="33"/>
  </r>
  <r>
    <x v="35"/>
    <x v="34"/>
  </r>
  <r>
    <x v="36"/>
    <x v="35"/>
  </r>
  <r>
    <x v="37"/>
    <x v="36"/>
  </r>
  <r>
    <x v="38"/>
    <x v="37"/>
  </r>
  <r>
    <x v="39"/>
    <x v="38"/>
  </r>
  <r>
    <x v="40"/>
    <x v="39"/>
  </r>
  <r>
    <x v="41"/>
    <x v="40"/>
  </r>
  <r>
    <x v="42"/>
    <x v="2"/>
  </r>
  <r>
    <x v="43"/>
    <x v="41"/>
  </r>
  <r>
    <x v="44"/>
    <x v="42"/>
  </r>
  <r>
    <x v="45"/>
    <x v="43"/>
  </r>
  <r>
    <x v="46"/>
    <x v="44"/>
  </r>
  <r>
    <x v="47"/>
    <x v="45"/>
  </r>
  <r>
    <x v="48"/>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n v="300"/>
  </r>
  <r>
    <x v="1"/>
    <n v="300"/>
  </r>
  <r>
    <x v="2"/>
    <n v="650"/>
  </r>
  <r>
    <x v="3"/>
    <n v="250"/>
  </r>
  <r>
    <x v="4"/>
    <n v="350"/>
  </r>
  <r>
    <x v="5"/>
    <n v="800"/>
  </r>
  <r>
    <x v="6"/>
    <n v="1000"/>
  </r>
  <r>
    <x v="7"/>
    <n v="150"/>
  </r>
  <r>
    <x v="8"/>
    <n v="350"/>
  </r>
  <r>
    <x v="9"/>
    <n v="300"/>
  </r>
  <r>
    <x v="10"/>
    <n v="4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n v="211"/>
    <x v="0"/>
    <x v="0"/>
    <x v="0"/>
    <x v="0"/>
    <x v="0"/>
    <n v="100"/>
    <x v="0"/>
    <n v="59"/>
  </r>
  <r>
    <n v="221"/>
    <x v="0"/>
    <x v="0"/>
    <x v="1"/>
    <x v="0"/>
    <x v="1"/>
    <n v="100"/>
    <x v="1"/>
    <n v="56"/>
  </r>
  <r>
    <n v="246"/>
    <x v="1"/>
    <x v="0"/>
    <x v="2"/>
    <x v="1"/>
    <x v="0"/>
    <n v="100"/>
    <x v="2"/>
    <n v="50"/>
  </r>
  <r>
    <n v="248"/>
    <x v="2"/>
    <x v="0"/>
    <x v="3"/>
    <x v="2"/>
    <x v="2"/>
    <n v="500"/>
    <x v="3"/>
    <n v="57"/>
  </r>
  <r>
    <n v="249"/>
    <x v="2"/>
    <x v="0"/>
    <x v="4"/>
    <x v="3"/>
    <x v="3"/>
    <n v="50"/>
    <x v="4"/>
    <n v="63"/>
  </r>
  <r>
    <n v="254"/>
    <x v="2"/>
    <x v="0"/>
    <x v="5"/>
    <x v="4"/>
    <x v="4"/>
    <n v="100"/>
    <x v="5"/>
    <n v="56"/>
  </r>
  <r>
    <n v="258"/>
    <x v="2"/>
    <x v="0"/>
    <x v="6"/>
    <x v="5"/>
    <x v="4"/>
    <n v="500"/>
    <x v="6"/>
    <n v="53"/>
  </r>
  <r>
    <n v="263"/>
    <x v="0"/>
    <x v="0"/>
    <x v="7"/>
    <x v="6"/>
    <x v="5"/>
    <n v="100"/>
    <x v="7"/>
    <n v="57"/>
  </r>
  <r>
    <n v="267"/>
    <x v="3"/>
    <x v="0"/>
    <x v="8"/>
    <x v="3"/>
    <x v="1"/>
    <n v="100"/>
    <x v="8"/>
    <n v="57"/>
  </r>
  <r>
    <n v="308"/>
    <x v="0"/>
    <x v="0"/>
    <x v="9"/>
    <x v="0"/>
    <x v="3"/>
    <n v="500"/>
    <x v="9"/>
    <n v="57"/>
  </r>
  <r>
    <n v="435"/>
    <x v="0"/>
    <x v="0"/>
    <x v="10"/>
    <x v="7"/>
    <x v="0"/>
    <n v="100"/>
    <x v="10"/>
    <n v="56"/>
  </r>
  <r>
    <n v="446"/>
    <x v="4"/>
    <x v="0"/>
    <x v="11"/>
    <x v="2"/>
    <x v="5"/>
    <n v="500"/>
    <x v="11"/>
    <n v="55"/>
  </r>
  <r>
    <n v="453"/>
    <x v="5"/>
    <x v="0"/>
    <x v="12"/>
    <x v="8"/>
    <x v="6"/>
    <n v="100"/>
    <x v="12"/>
    <n v="54"/>
  </r>
  <r>
    <n v="464"/>
    <x v="6"/>
    <x v="0"/>
    <x v="13"/>
    <x v="9"/>
    <x v="7"/>
    <n v="80"/>
    <x v="13"/>
    <n v="48"/>
  </r>
  <r>
    <n v="504"/>
    <x v="7"/>
    <x v="0"/>
    <x v="14"/>
    <x v="6"/>
    <x v="5"/>
    <n v="100"/>
    <x v="14"/>
    <n v="59"/>
  </r>
  <r>
    <n v="604"/>
    <x v="0"/>
    <x v="0"/>
    <x v="15"/>
    <x v="10"/>
    <x v="5"/>
    <n v="100"/>
    <x v="5"/>
    <n v="52"/>
  </r>
  <r>
    <n v="608"/>
    <x v="3"/>
    <x v="0"/>
    <x v="16"/>
    <x v="0"/>
    <x v="1"/>
    <n v="100"/>
    <x v="15"/>
    <n v="55"/>
  </r>
  <r>
    <n v="621"/>
    <x v="2"/>
    <x v="0"/>
    <x v="17"/>
    <x v="2"/>
    <x v="0"/>
    <n v="100"/>
    <x v="16"/>
    <n v="55"/>
  </r>
  <r>
    <n v="1050"/>
    <x v="8"/>
    <x v="0"/>
    <x v="18"/>
    <x v="4"/>
    <x v="6"/>
    <n v="1000"/>
    <x v="17"/>
    <n v="48"/>
  </r>
  <r>
    <n v="1299"/>
    <x v="9"/>
    <x v="1"/>
    <x v="19"/>
    <x v="4"/>
    <x v="7"/>
    <n v="80"/>
    <x v="18"/>
    <n v="90"/>
  </r>
  <r>
    <n v="1304"/>
    <x v="2"/>
    <x v="0"/>
    <x v="20"/>
    <x v="11"/>
    <x v="5"/>
    <n v="100"/>
    <x v="19"/>
    <n v="54"/>
  </r>
  <r>
    <n v="1457"/>
    <x v="10"/>
    <x v="0"/>
    <x v="21"/>
    <x v="2"/>
    <x v="8"/>
    <n v="100"/>
    <x v="20"/>
    <n v="53"/>
  </r>
  <r>
    <n v="1547"/>
    <x v="11"/>
    <x v="1"/>
    <x v="22"/>
    <x v="7"/>
    <x v="1"/>
    <n v="500"/>
    <x v="21"/>
    <n v="49"/>
  </r>
  <r>
    <n v="1590"/>
    <x v="12"/>
    <x v="1"/>
    <x v="23"/>
    <x v="7"/>
    <x v="1"/>
    <n v="5000"/>
    <x v="22"/>
    <n v="56"/>
  </r>
  <r>
    <n v="1593"/>
    <x v="12"/>
    <x v="1"/>
    <x v="24"/>
    <x v="2"/>
    <x v="1"/>
    <n v="100"/>
    <x v="23"/>
    <n v="58"/>
  </r>
  <r>
    <n v="1609"/>
    <x v="13"/>
    <x v="2"/>
    <x v="25"/>
    <x v="12"/>
    <x v="5"/>
    <n v="100"/>
    <x v="24"/>
    <n v="58"/>
  </r>
  <r>
    <n v="1617"/>
    <x v="14"/>
    <x v="2"/>
    <x v="26"/>
    <x v="0"/>
    <x v="6"/>
    <n v="100"/>
    <x v="25"/>
    <n v="56"/>
  </r>
  <r>
    <n v="1844"/>
    <x v="15"/>
    <x v="1"/>
    <x v="27"/>
    <x v="13"/>
    <x v="5"/>
    <n v="500"/>
    <x v="26"/>
    <n v="64"/>
  </r>
  <r>
    <n v="1848"/>
    <x v="12"/>
    <x v="1"/>
    <x v="28"/>
    <x v="11"/>
    <x v="6"/>
    <n v="100"/>
    <x v="27"/>
    <n v="69"/>
  </r>
  <r>
    <n v="1874"/>
    <x v="2"/>
    <x v="0"/>
    <x v="29"/>
    <x v="14"/>
    <x v="6"/>
    <n v="100"/>
    <x v="28"/>
    <n v="59"/>
  </r>
  <r>
    <n v="1884"/>
    <x v="14"/>
    <x v="2"/>
    <x v="30"/>
    <x v="0"/>
    <x v="3"/>
    <n v="100"/>
    <x v="29"/>
    <n v="48"/>
  </r>
  <r>
    <n v="2008"/>
    <x v="2"/>
    <x v="0"/>
    <x v="31"/>
    <x v="15"/>
    <x v="5"/>
    <n v="500"/>
    <x v="30"/>
    <n v="57"/>
  </r>
  <r>
    <n v="2042"/>
    <x v="16"/>
    <x v="3"/>
    <x v="32"/>
    <x v="15"/>
    <x v="6"/>
    <n v="500"/>
    <x v="31"/>
    <n v="60"/>
  </r>
  <r>
    <n v="2047"/>
    <x v="16"/>
    <x v="3"/>
    <x v="33"/>
    <x v="7"/>
    <x v="6"/>
    <n v="1000"/>
    <x v="32"/>
    <n v="58"/>
  </r>
  <r>
    <n v="2102"/>
    <x v="16"/>
    <x v="3"/>
    <x v="34"/>
    <x v="7"/>
    <x v="1"/>
    <n v="50"/>
    <x v="33"/>
    <n v="71"/>
  </r>
  <r>
    <n v="2250"/>
    <x v="17"/>
    <x v="3"/>
    <x v="35"/>
    <x v="16"/>
    <x v="1"/>
    <n v="50"/>
    <x v="34"/>
    <n v="72"/>
  </r>
  <r>
    <n v="2312"/>
    <x v="18"/>
    <x v="2"/>
    <x v="36"/>
    <x v="9"/>
    <x v="0"/>
    <n v="500"/>
    <x v="35"/>
    <n v="65"/>
  </r>
  <r>
    <n v="2344"/>
    <x v="19"/>
    <x v="1"/>
    <x v="37"/>
    <x v="9"/>
    <x v="1"/>
    <n v="100"/>
    <x v="36"/>
    <n v="66"/>
  </r>
  <r>
    <n v="2348"/>
    <x v="20"/>
    <x v="1"/>
    <x v="38"/>
    <x v="4"/>
    <x v="6"/>
    <n v="1000"/>
    <x v="37"/>
    <n v="68"/>
  </r>
  <r>
    <n v="2516"/>
    <x v="16"/>
    <x v="3"/>
    <x v="39"/>
    <x v="17"/>
    <x v="0"/>
    <n v="100"/>
    <x v="38"/>
    <n v="67"/>
  </r>
  <r>
    <n v="2770"/>
    <x v="20"/>
    <x v="1"/>
    <x v="40"/>
    <x v="0"/>
    <x v="6"/>
    <n v="1000"/>
    <x v="39"/>
    <n v="57"/>
  </r>
  <r>
    <n v="2776"/>
    <x v="21"/>
    <x v="1"/>
    <x v="41"/>
    <x v="12"/>
    <x v="6"/>
    <n v="500"/>
    <x v="40"/>
    <n v="37"/>
  </r>
  <r>
    <n v="2777"/>
    <x v="21"/>
    <x v="1"/>
    <x v="42"/>
    <x v="9"/>
    <x v="3"/>
    <n v="1000"/>
    <x v="2"/>
    <n v="39"/>
  </r>
  <r>
    <n v="2795"/>
    <x v="22"/>
    <x v="1"/>
    <x v="43"/>
    <x v="9"/>
    <x v="5"/>
    <n v="1000"/>
    <x v="41"/>
    <n v="30"/>
  </r>
  <r>
    <n v="2796"/>
    <x v="22"/>
    <x v="1"/>
    <x v="38"/>
    <x v="4"/>
    <x v="1"/>
    <n v="1000"/>
    <x v="42"/>
    <n v="36"/>
  </r>
  <r>
    <n v="2811"/>
    <x v="23"/>
    <x v="0"/>
    <x v="44"/>
    <x v="2"/>
    <x v="9"/>
    <n v="100"/>
    <x v="43"/>
    <n v="34"/>
  </r>
  <r>
    <n v="2820"/>
    <x v="24"/>
    <x v="0"/>
    <x v="45"/>
    <x v="0"/>
    <x v="5"/>
    <n v="50"/>
    <x v="44"/>
    <n v="39"/>
  </r>
  <r>
    <n v="2824"/>
    <x v="25"/>
    <x v="0"/>
    <x v="46"/>
    <x v="0"/>
    <x v="6"/>
    <n v="500"/>
    <x v="45"/>
    <n v="33"/>
  </r>
  <r>
    <n v="2827"/>
    <x v="25"/>
    <x v="0"/>
    <x v="47"/>
    <x v="9"/>
    <x v="5"/>
    <n v="100"/>
    <x v="2"/>
    <n v="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65D934-0054-4E9F-8FE7-68089F35A1E8}"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9">
    <pivotField showAll="0"/>
    <pivotField showAll="0"/>
    <pivotField showAll="0">
      <items count="5">
        <item x="0"/>
        <item x="1"/>
        <item x="2"/>
        <item x="3"/>
        <item t="default"/>
      </items>
    </pivotField>
    <pivotField showAll="0">
      <items count="49">
        <item x="15"/>
        <item x="37"/>
        <item x="11"/>
        <item x="44"/>
        <item x="10"/>
        <item x="9"/>
        <item x="38"/>
        <item x="34"/>
        <item x="28"/>
        <item x="12"/>
        <item x="27"/>
        <item x="6"/>
        <item x="7"/>
        <item x="22"/>
        <item x="20"/>
        <item x="46"/>
        <item x="40"/>
        <item x="30"/>
        <item x="21"/>
        <item x="33"/>
        <item x="47"/>
        <item x="32"/>
        <item x="14"/>
        <item x="35"/>
        <item x="16"/>
        <item x="45"/>
        <item x="2"/>
        <item x="17"/>
        <item x="26"/>
        <item x="25"/>
        <item x="29"/>
        <item x="43"/>
        <item x="18"/>
        <item x="3"/>
        <item x="4"/>
        <item x="41"/>
        <item x="42"/>
        <item x="24"/>
        <item x="23"/>
        <item x="19"/>
        <item x="39"/>
        <item x="0"/>
        <item x="8"/>
        <item x="31"/>
        <item x="36"/>
        <item x="5"/>
        <item x="1"/>
        <item x="13"/>
        <item t="default"/>
      </items>
    </pivotField>
    <pivotField dataField="1" showAll="0"/>
    <pivotField showAll="0">
      <items count="11">
        <item h="1" x="7"/>
        <item h="1" x="8"/>
        <item h="1" x="2"/>
        <item x="3"/>
        <item x="1"/>
        <item x="6"/>
        <item x="5"/>
        <item x="0"/>
        <item h="1" x="4"/>
        <item h="1" x="9"/>
        <item t="default"/>
      </items>
    </pivotField>
    <pivotField showAll="0"/>
    <pivotField showAll="0">
      <items count="47">
        <item x="13"/>
        <item x="8"/>
        <item x="21"/>
        <item x="9"/>
        <item x="16"/>
        <item x="37"/>
        <item x="0"/>
        <item x="32"/>
        <item x="42"/>
        <item x="22"/>
        <item x="45"/>
        <item x="30"/>
        <item x="2"/>
        <item x="24"/>
        <item x="28"/>
        <item x="29"/>
        <item x="26"/>
        <item x="10"/>
        <item x="33"/>
        <item x="7"/>
        <item x="23"/>
        <item x="14"/>
        <item x="40"/>
        <item x="43"/>
        <item x="15"/>
        <item x="6"/>
        <item x="19"/>
        <item x="1"/>
        <item x="5"/>
        <item x="12"/>
        <item x="34"/>
        <item x="25"/>
        <item x="18"/>
        <item x="38"/>
        <item x="35"/>
        <item x="39"/>
        <item x="36"/>
        <item x="11"/>
        <item x="20"/>
        <item x="3"/>
        <item x="4"/>
        <item x="17"/>
        <item x="41"/>
        <item x="27"/>
        <item x="44"/>
        <item x="31"/>
        <item t="default"/>
      </items>
    </pivotField>
    <pivotField showAll="0"/>
  </pivotFields>
  <rowItems count="1">
    <i/>
  </rowItems>
  <colItems count="1">
    <i/>
  </colItems>
  <dataFields count="1">
    <dataField name="Sum of Price" fld="4" baseField="0" baseItem="0"/>
  </dataField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DC9A9C-3A81-44CE-8B9B-2084AE8BDF45}"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9">
    <pivotField showAll="0"/>
    <pivotField showAll="0"/>
    <pivotField showAll="0">
      <items count="5">
        <item x="0"/>
        <item x="1"/>
        <item x="2"/>
        <item x="3"/>
        <item t="default"/>
      </items>
    </pivotField>
    <pivotField showAll="0">
      <items count="49">
        <item x="15"/>
        <item x="37"/>
        <item x="11"/>
        <item x="44"/>
        <item x="10"/>
        <item x="9"/>
        <item x="38"/>
        <item x="34"/>
        <item x="28"/>
        <item x="12"/>
        <item x="27"/>
        <item x="6"/>
        <item x="7"/>
        <item x="22"/>
        <item x="20"/>
        <item x="46"/>
        <item x="40"/>
        <item x="30"/>
        <item x="21"/>
        <item x="33"/>
        <item x="47"/>
        <item x="32"/>
        <item x="14"/>
        <item x="35"/>
        <item x="16"/>
        <item x="45"/>
        <item x="2"/>
        <item x="17"/>
        <item x="26"/>
        <item x="25"/>
        <item x="29"/>
        <item x="43"/>
        <item x="18"/>
        <item x="3"/>
        <item x="4"/>
        <item x="41"/>
        <item x="42"/>
        <item x="24"/>
        <item x="23"/>
        <item x="19"/>
        <item x="39"/>
        <item x="0"/>
        <item x="8"/>
        <item x="31"/>
        <item x="36"/>
        <item x="5"/>
        <item x="1"/>
        <item x="13"/>
        <item t="default"/>
      </items>
    </pivotField>
    <pivotField showAll="0"/>
    <pivotField showAll="0">
      <items count="11">
        <item h="1" x="7"/>
        <item h="1" x="8"/>
        <item h="1" x="2"/>
        <item x="3"/>
        <item x="1"/>
        <item x="6"/>
        <item x="5"/>
        <item x="0"/>
        <item h="1" x="4"/>
        <item h="1" x="9"/>
        <item t="default"/>
      </items>
    </pivotField>
    <pivotField dataField="1" showAll="0"/>
    <pivotField showAll="0">
      <items count="47">
        <item x="13"/>
        <item x="8"/>
        <item x="21"/>
        <item x="9"/>
        <item x="16"/>
        <item x="37"/>
        <item x="0"/>
        <item x="32"/>
        <item x="42"/>
        <item x="22"/>
        <item x="45"/>
        <item x="30"/>
        <item x="2"/>
        <item x="24"/>
        <item x="28"/>
        <item x="29"/>
        <item x="26"/>
        <item x="10"/>
        <item x="33"/>
        <item x="7"/>
        <item x="23"/>
        <item x="14"/>
        <item x="40"/>
        <item x="43"/>
        <item x="15"/>
        <item x="6"/>
        <item x="19"/>
        <item x="1"/>
        <item x="5"/>
        <item x="12"/>
        <item x="34"/>
        <item x="25"/>
        <item x="18"/>
        <item x="38"/>
        <item x="35"/>
        <item x="39"/>
        <item x="36"/>
        <item x="11"/>
        <item x="20"/>
        <item x="3"/>
        <item x="4"/>
        <item x="17"/>
        <item x="41"/>
        <item x="27"/>
        <item x="44"/>
        <item x="31"/>
        <item t="default"/>
      </items>
    </pivotField>
    <pivotField showAll="0"/>
  </pivotFields>
  <rowItems count="1">
    <i/>
  </rowItems>
  <colItems count="1">
    <i/>
  </colItems>
  <dataFields count="1">
    <dataField name="Sum of Total ratings" fld="6" baseField="0" baseItem="0"/>
  </dataField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CCFE37-40AA-426F-B554-508091C84337}"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9">
    <pivotField showAll="0"/>
    <pivotField showAll="0"/>
    <pivotField showAll="0">
      <items count="5">
        <item x="0"/>
        <item x="1"/>
        <item x="2"/>
        <item x="3"/>
        <item t="default"/>
      </items>
    </pivotField>
    <pivotField showAll="0">
      <items count="49">
        <item x="15"/>
        <item x="37"/>
        <item x="11"/>
        <item x="44"/>
        <item x="10"/>
        <item x="9"/>
        <item x="38"/>
        <item x="34"/>
        <item x="28"/>
        <item x="12"/>
        <item x="27"/>
        <item x="6"/>
        <item x="7"/>
        <item x="22"/>
        <item x="20"/>
        <item x="46"/>
        <item x="40"/>
        <item x="30"/>
        <item x="21"/>
        <item x="33"/>
        <item x="47"/>
        <item x="32"/>
        <item x="14"/>
        <item x="35"/>
        <item x="16"/>
        <item x="45"/>
        <item x="2"/>
        <item x="17"/>
        <item x="26"/>
        <item x="25"/>
        <item x="29"/>
        <item x="43"/>
        <item x="18"/>
        <item x="3"/>
        <item x="4"/>
        <item x="41"/>
        <item x="42"/>
        <item x="24"/>
        <item x="23"/>
        <item x="19"/>
        <item x="39"/>
        <item x="0"/>
        <item x="8"/>
        <item x="31"/>
        <item x="36"/>
        <item x="5"/>
        <item x="1"/>
        <item x="13"/>
        <item t="default"/>
      </items>
    </pivotField>
    <pivotField dataField="1" showAll="0">
      <items count="19">
        <item h="1" x="6"/>
        <item h="1" x="15"/>
        <item h="1" x="2"/>
        <item h="1" x="10"/>
        <item h="1" x="0"/>
        <item h="1" x="3"/>
        <item h="1" x="7"/>
        <item h="1" x="9"/>
        <item h="1" x="8"/>
        <item h="1" x="12"/>
        <item h="1" x="1"/>
        <item h="1" x="16"/>
        <item h="1" x="4"/>
        <item h="1" x="13"/>
        <item x="14"/>
        <item x="5"/>
        <item x="17"/>
        <item h="1" x="11"/>
        <item t="default"/>
      </items>
    </pivotField>
    <pivotField showAll="0">
      <items count="11">
        <item h="1" x="7"/>
        <item h="1" x="8"/>
        <item h="1" x="2"/>
        <item x="3"/>
        <item x="1"/>
        <item x="6"/>
        <item x="5"/>
        <item x="0"/>
        <item h="1" x="4"/>
        <item h="1" x="9"/>
        <item t="default"/>
      </items>
    </pivotField>
    <pivotField showAll="0"/>
    <pivotField axis="axisRow" showAll="0">
      <items count="47">
        <item x="13"/>
        <item x="8"/>
        <item x="21"/>
        <item x="9"/>
        <item x="16"/>
        <item x="37"/>
        <item x="0"/>
        <item x="32"/>
        <item x="42"/>
        <item x="22"/>
        <item x="45"/>
        <item x="30"/>
        <item x="2"/>
        <item x="24"/>
        <item x="28"/>
        <item x="29"/>
        <item x="26"/>
        <item x="10"/>
        <item x="33"/>
        <item x="7"/>
        <item x="23"/>
        <item x="14"/>
        <item x="40"/>
        <item x="43"/>
        <item x="15"/>
        <item x="6"/>
        <item x="19"/>
        <item x="1"/>
        <item x="5"/>
        <item x="12"/>
        <item x="34"/>
        <item x="25"/>
        <item x="18"/>
        <item x="38"/>
        <item x="35"/>
        <item x="39"/>
        <item x="36"/>
        <item x="11"/>
        <item x="20"/>
        <item x="3"/>
        <item x="4"/>
        <item x="17"/>
        <item x="41"/>
        <item x="27"/>
        <item x="44"/>
        <item x="31"/>
        <item t="default"/>
      </items>
    </pivotField>
    <pivotField showAll="0"/>
  </pivotFields>
  <rowFields count="1">
    <field x="7"/>
  </rowFields>
  <rowItems count="4">
    <i>
      <x v="14"/>
    </i>
    <i>
      <x v="25"/>
    </i>
    <i>
      <x v="33"/>
    </i>
    <i t="grand">
      <x/>
    </i>
  </rowItems>
  <colItems count="1">
    <i/>
  </colItems>
  <dataFields count="1">
    <dataField name="Sum of Price"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39CC94-7FA1-4378-AAA0-B823339DD388}"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9">
    <pivotField showAll="0"/>
    <pivotField showAll="0"/>
    <pivotField axis="axisRow" showAll="0">
      <items count="5">
        <item x="0"/>
        <item x="1"/>
        <item x="2"/>
        <item x="3"/>
        <item t="default"/>
      </items>
    </pivotField>
    <pivotField showAll="0">
      <items count="49">
        <item x="15"/>
        <item x="37"/>
        <item x="11"/>
        <item x="44"/>
        <item x="10"/>
        <item x="9"/>
        <item x="38"/>
        <item x="34"/>
        <item x="28"/>
        <item x="12"/>
        <item x="27"/>
        <item x="6"/>
        <item x="7"/>
        <item x="22"/>
        <item x="20"/>
        <item x="46"/>
        <item x="40"/>
        <item x="30"/>
        <item x="21"/>
        <item x="33"/>
        <item x="47"/>
        <item x="32"/>
        <item x="14"/>
        <item x="35"/>
        <item x="16"/>
        <item x="45"/>
        <item x="2"/>
        <item x="17"/>
        <item x="26"/>
        <item x="25"/>
        <item x="29"/>
        <item x="43"/>
        <item x="18"/>
        <item x="3"/>
        <item x="4"/>
        <item x="41"/>
        <item x="42"/>
        <item x="24"/>
        <item x="23"/>
        <item x="19"/>
        <item x="39"/>
        <item x="0"/>
        <item x="8"/>
        <item x="31"/>
        <item x="36"/>
        <item x="5"/>
        <item x="1"/>
        <item x="13"/>
        <item t="default"/>
      </items>
    </pivotField>
    <pivotField showAll="0"/>
    <pivotField showAll="0">
      <items count="11">
        <item h="1" x="7"/>
        <item h="1" x="8"/>
        <item h="1" x="2"/>
        <item x="3"/>
        <item x="1"/>
        <item x="6"/>
        <item x="5"/>
        <item x="0"/>
        <item h="1" x="4"/>
        <item h="1" x="9"/>
        <item t="default"/>
      </items>
    </pivotField>
    <pivotField dataField="1" showAll="0"/>
    <pivotField showAll="0">
      <items count="47">
        <item x="13"/>
        <item x="8"/>
        <item x="21"/>
        <item x="9"/>
        <item x="16"/>
        <item x="37"/>
        <item x="0"/>
        <item x="32"/>
        <item x="42"/>
        <item x="22"/>
        <item x="45"/>
        <item x="30"/>
        <item x="2"/>
        <item x="24"/>
        <item x="28"/>
        <item x="29"/>
        <item x="26"/>
        <item x="10"/>
        <item x="33"/>
        <item x="7"/>
        <item x="23"/>
        <item x="14"/>
        <item x="40"/>
        <item x="43"/>
        <item x="15"/>
        <item x="6"/>
        <item x="19"/>
        <item x="1"/>
        <item x="5"/>
        <item x="12"/>
        <item x="34"/>
        <item x="25"/>
        <item x="18"/>
        <item x="38"/>
        <item x="35"/>
        <item x="39"/>
        <item x="36"/>
        <item x="11"/>
        <item x="20"/>
        <item x="3"/>
        <item x="4"/>
        <item x="17"/>
        <item x="41"/>
        <item x="27"/>
        <item x="44"/>
        <item x="31"/>
        <item t="default"/>
      </items>
    </pivotField>
    <pivotField showAll="0"/>
  </pivotFields>
  <rowFields count="1">
    <field x="2"/>
  </rowFields>
  <rowItems count="5">
    <i>
      <x/>
    </i>
    <i>
      <x v="1"/>
    </i>
    <i>
      <x v="2"/>
    </i>
    <i>
      <x v="3"/>
    </i>
    <i t="grand">
      <x/>
    </i>
  </rowItems>
  <colItems count="1">
    <i/>
  </colItems>
  <dataFields count="1">
    <dataField name="Sum of Total ratings" fld="6"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E8976E-5B83-4C66-9A20-497B24DB7A97}"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4:C51" firstHeaderRow="1" firstDataRow="1" firstDataCol="1"/>
  <pivotFields count="9">
    <pivotField showAll="0"/>
    <pivotField showAll="0"/>
    <pivotField showAll="0">
      <items count="5">
        <item x="0"/>
        <item x="1"/>
        <item x="2"/>
        <item x="3"/>
        <item t="default"/>
      </items>
    </pivotField>
    <pivotField showAll="0">
      <items count="49">
        <item x="15"/>
        <item x="37"/>
        <item x="11"/>
        <item x="44"/>
        <item x="10"/>
        <item x="9"/>
        <item x="38"/>
        <item x="34"/>
        <item x="28"/>
        <item x="12"/>
        <item x="27"/>
        <item x="6"/>
        <item x="7"/>
        <item x="22"/>
        <item x="20"/>
        <item x="46"/>
        <item x="40"/>
        <item x="30"/>
        <item x="21"/>
        <item x="33"/>
        <item x="47"/>
        <item x="32"/>
        <item x="14"/>
        <item x="35"/>
        <item x="16"/>
        <item x="45"/>
        <item x="2"/>
        <item x="17"/>
        <item x="26"/>
        <item x="25"/>
        <item x="29"/>
        <item x="43"/>
        <item x="18"/>
        <item x="3"/>
        <item x="4"/>
        <item x="41"/>
        <item x="42"/>
        <item x="24"/>
        <item x="23"/>
        <item x="19"/>
        <item x="39"/>
        <item x="0"/>
        <item x="8"/>
        <item x="31"/>
        <item x="36"/>
        <item x="5"/>
        <item x="1"/>
        <item x="13"/>
        <item t="default"/>
      </items>
    </pivotField>
    <pivotField showAll="0"/>
    <pivotField dataField="1" multipleItemSelectionAllowed="1" showAll="0">
      <items count="11">
        <item h="1" x="7"/>
        <item h="1" x="8"/>
        <item h="1" x="2"/>
        <item x="3"/>
        <item x="1"/>
        <item x="6"/>
        <item x="5"/>
        <item x="0"/>
        <item h="1" x="4"/>
        <item h="1" x="9"/>
        <item t="default"/>
      </items>
    </pivotField>
    <pivotField showAll="0"/>
    <pivotField axis="axisRow" showAll="0">
      <items count="47">
        <item x="13"/>
        <item x="8"/>
        <item x="21"/>
        <item x="9"/>
        <item x="16"/>
        <item x="37"/>
        <item x="0"/>
        <item x="32"/>
        <item x="42"/>
        <item x="22"/>
        <item x="45"/>
        <item x="30"/>
        <item x="2"/>
        <item x="24"/>
        <item x="28"/>
        <item x="29"/>
        <item x="26"/>
        <item x="10"/>
        <item x="33"/>
        <item x="7"/>
        <item x="23"/>
        <item x="14"/>
        <item x="40"/>
        <item x="43"/>
        <item x="15"/>
        <item x="6"/>
        <item x="19"/>
        <item x="1"/>
        <item x="5"/>
        <item x="12"/>
        <item x="34"/>
        <item x="25"/>
        <item x="18"/>
        <item x="38"/>
        <item x="35"/>
        <item x="39"/>
        <item x="36"/>
        <item x="11"/>
        <item x="20"/>
        <item x="3"/>
        <item x="4"/>
        <item x="17"/>
        <item x="41"/>
        <item x="27"/>
        <item x="44"/>
        <item x="31"/>
        <item t="default"/>
      </items>
    </pivotField>
    <pivotField showAll="0"/>
  </pivotFields>
  <rowFields count="1">
    <field x="7"/>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Sum of Avg ratings" fld="5"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6DBFCD-A84B-46C3-81E0-096ABA77C8AC}"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48" firstHeaderRow="1" firstDataRow="1" firstDataCol="1"/>
  <pivotFields count="9">
    <pivotField showAll="0"/>
    <pivotField showAll="0"/>
    <pivotField showAll="0">
      <items count="5">
        <item x="0"/>
        <item x="1"/>
        <item x="2"/>
        <item x="3"/>
        <item t="default"/>
      </items>
    </pivotField>
    <pivotField axis="axisRow" showAll="0">
      <items count="49">
        <item x="15"/>
        <item x="37"/>
        <item x="11"/>
        <item x="44"/>
        <item x="10"/>
        <item x="9"/>
        <item x="38"/>
        <item x="34"/>
        <item x="28"/>
        <item x="12"/>
        <item x="27"/>
        <item x="6"/>
        <item x="7"/>
        <item x="22"/>
        <item x="20"/>
        <item x="46"/>
        <item x="40"/>
        <item x="30"/>
        <item x="21"/>
        <item x="33"/>
        <item x="47"/>
        <item x="32"/>
        <item x="14"/>
        <item x="35"/>
        <item x="16"/>
        <item x="45"/>
        <item x="2"/>
        <item x="17"/>
        <item x="26"/>
        <item x="25"/>
        <item x="29"/>
        <item x="43"/>
        <item x="18"/>
        <item x="3"/>
        <item x="4"/>
        <item x="41"/>
        <item x="42"/>
        <item x="24"/>
        <item x="23"/>
        <item x="19"/>
        <item x="39"/>
        <item x="0"/>
        <item x="8"/>
        <item x="31"/>
        <item x="36"/>
        <item x="5"/>
        <item x="1"/>
        <item x="13"/>
        <item t="default"/>
      </items>
    </pivotField>
    <pivotField showAll="0"/>
    <pivotField showAll="0">
      <items count="11">
        <item h="1" x="7"/>
        <item h="1" x="8"/>
        <item h="1" x="2"/>
        <item x="3"/>
        <item x="1"/>
        <item x="6"/>
        <item x="5"/>
        <item x="0"/>
        <item x="4"/>
        <item x="9"/>
        <item t="default"/>
      </items>
    </pivotField>
    <pivotField showAll="0"/>
    <pivotField showAll="0">
      <items count="47">
        <item x="13"/>
        <item x="8"/>
        <item x="21"/>
        <item x="9"/>
        <item x="16"/>
        <item x="37"/>
        <item x="0"/>
        <item x="32"/>
        <item x="42"/>
        <item x="22"/>
        <item x="45"/>
        <item x="30"/>
        <item x="2"/>
        <item x="24"/>
        <item x="28"/>
        <item x="29"/>
        <item x="26"/>
        <item x="10"/>
        <item x="33"/>
        <item x="7"/>
        <item x="23"/>
        <item x="14"/>
        <item x="40"/>
        <item x="43"/>
        <item x="15"/>
        <item x="6"/>
        <item x="19"/>
        <item x="1"/>
        <item x="5"/>
        <item x="12"/>
        <item x="34"/>
        <item x="25"/>
        <item x="18"/>
        <item x="38"/>
        <item x="35"/>
        <item x="39"/>
        <item x="36"/>
        <item x="11"/>
        <item x="20"/>
        <item x="3"/>
        <item x="4"/>
        <item x="17"/>
        <item x="41"/>
        <item x="27"/>
        <item x="44"/>
        <item x="31"/>
        <item t="default"/>
      </items>
    </pivotField>
    <pivotField dataField="1" showAll="0"/>
  </pivotFields>
  <rowFields count="1">
    <field x="3"/>
  </rowFields>
  <rowItems count="45">
    <i>
      <x/>
    </i>
    <i>
      <x v="1"/>
    </i>
    <i>
      <x v="2"/>
    </i>
    <i>
      <x v="3"/>
    </i>
    <i>
      <x v="4"/>
    </i>
    <i>
      <x v="5"/>
    </i>
    <i>
      <x v="6"/>
    </i>
    <i>
      <x v="7"/>
    </i>
    <i>
      <x v="8"/>
    </i>
    <i>
      <x v="9"/>
    </i>
    <i>
      <x v="10"/>
    </i>
    <i>
      <x v="11"/>
    </i>
    <i>
      <x v="12"/>
    </i>
    <i>
      <x v="13"/>
    </i>
    <i>
      <x v="14"/>
    </i>
    <i>
      <x v="15"/>
    </i>
    <i>
      <x v="16"/>
    </i>
    <i>
      <x v="17"/>
    </i>
    <i>
      <x v="19"/>
    </i>
    <i>
      <x v="20"/>
    </i>
    <i>
      <x v="21"/>
    </i>
    <i>
      <x v="22"/>
    </i>
    <i>
      <x v="23"/>
    </i>
    <i>
      <x v="24"/>
    </i>
    <i>
      <x v="25"/>
    </i>
    <i>
      <x v="26"/>
    </i>
    <i>
      <x v="27"/>
    </i>
    <i>
      <x v="28"/>
    </i>
    <i>
      <x v="29"/>
    </i>
    <i>
      <x v="30"/>
    </i>
    <i>
      <x v="31"/>
    </i>
    <i>
      <x v="32"/>
    </i>
    <i>
      <x v="34"/>
    </i>
    <i>
      <x v="35"/>
    </i>
    <i>
      <x v="36"/>
    </i>
    <i>
      <x v="37"/>
    </i>
    <i>
      <x v="38"/>
    </i>
    <i>
      <x v="40"/>
    </i>
    <i>
      <x v="41"/>
    </i>
    <i>
      <x v="42"/>
    </i>
    <i>
      <x v="43"/>
    </i>
    <i>
      <x v="44"/>
    </i>
    <i>
      <x v="45"/>
    </i>
    <i>
      <x v="46"/>
    </i>
    <i t="grand">
      <x/>
    </i>
  </rowItems>
  <colItems count="1">
    <i/>
  </colItems>
  <dataFields count="1">
    <dataField name="Max of Delivery time" fld="8" subtotal="max" baseField="3" baseItem="4"/>
  </dataFields>
  <chartFormats count="2">
    <chartFormat chart="1"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606356-993C-4B03-A2B5-D215C9E55D37}"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27" firstHeaderRow="1" firstDataRow="1" firstDataCol="1"/>
  <pivotFields count="9">
    <pivotField showAll="0"/>
    <pivotField axis="axisRow" showAll="0">
      <items count="27">
        <item x="21"/>
        <item x="13"/>
        <item x="23"/>
        <item x="16"/>
        <item x="10"/>
        <item x="17"/>
        <item x="12"/>
        <item x="24"/>
        <item x="4"/>
        <item x="3"/>
        <item x="9"/>
        <item x="22"/>
        <item x="2"/>
        <item x="8"/>
        <item x="1"/>
        <item x="20"/>
        <item x="7"/>
        <item x="0"/>
        <item x="11"/>
        <item x="14"/>
        <item x="18"/>
        <item x="5"/>
        <item x="15"/>
        <item x="19"/>
        <item x="25"/>
        <item x="6"/>
        <item t="default"/>
      </items>
    </pivotField>
    <pivotField showAll="0">
      <items count="5">
        <item x="0"/>
        <item x="1"/>
        <item x="2"/>
        <item x="3"/>
        <item t="default"/>
      </items>
    </pivotField>
    <pivotField showAll="0">
      <items count="49">
        <item x="15"/>
        <item x="37"/>
        <item x="11"/>
        <item x="44"/>
        <item x="10"/>
        <item x="9"/>
        <item x="38"/>
        <item x="34"/>
        <item x="28"/>
        <item x="12"/>
        <item x="27"/>
        <item x="6"/>
        <item x="7"/>
        <item x="22"/>
        <item x="20"/>
        <item x="46"/>
        <item x="40"/>
        <item x="30"/>
        <item x="21"/>
        <item x="33"/>
        <item x="47"/>
        <item x="32"/>
        <item x="14"/>
        <item x="35"/>
        <item x="16"/>
        <item x="45"/>
        <item x="2"/>
        <item x="17"/>
        <item x="26"/>
        <item x="25"/>
        <item x="29"/>
        <item x="43"/>
        <item x="18"/>
        <item x="3"/>
        <item x="4"/>
        <item x="41"/>
        <item x="42"/>
        <item x="24"/>
        <item x="23"/>
        <item x="19"/>
        <item x="39"/>
        <item x="0"/>
        <item x="8"/>
        <item x="31"/>
        <item x="36"/>
        <item x="5"/>
        <item x="1"/>
        <item x="13"/>
        <item t="default"/>
      </items>
    </pivotField>
    <pivotField dataField="1" showAll="0"/>
    <pivotField showAll="0">
      <items count="11">
        <item h="1" x="7"/>
        <item h="1" x="8"/>
        <item h="1" x="2"/>
        <item x="3"/>
        <item x="1"/>
        <item x="6"/>
        <item x="5"/>
        <item x="0"/>
        <item x="4"/>
        <item x="9"/>
        <item t="default"/>
      </items>
    </pivotField>
    <pivotField showAll="0"/>
    <pivotField showAll="0">
      <items count="47">
        <item x="13"/>
        <item x="8"/>
        <item x="21"/>
        <item x="9"/>
        <item x="16"/>
        <item x="37"/>
        <item x="0"/>
        <item x="32"/>
        <item x="42"/>
        <item x="22"/>
        <item x="45"/>
        <item x="30"/>
        <item x="2"/>
        <item x="24"/>
        <item x="28"/>
        <item x="29"/>
        <item x="26"/>
        <item x="10"/>
        <item x="33"/>
        <item x="7"/>
        <item x="23"/>
        <item x="14"/>
        <item x="40"/>
        <item x="43"/>
        <item x="15"/>
        <item x="6"/>
        <item x="19"/>
        <item x="1"/>
        <item x="5"/>
        <item x="12"/>
        <item x="34"/>
        <item x="25"/>
        <item x="18"/>
        <item x="38"/>
        <item x="35"/>
        <item x="39"/>
        <item x="36"/>
        <item x="11"/>
        <item x="20"/>
        <item x="3"/>
        <item x="4"/>
        <item x="17"/>
        <item x="41"/>
        <item x="27"/>
        <item x="44"/>
        <item x="31"/>
        <item t="default"/>
      </items>
    </pivotField>
    <pivotField showAll="0"/>
  </pivotFields>
  <rowFields count="1">
    <field x="1"/>
  </rowFields>
  <rowItems count="24">
    <i>
      <x/>
    </i>
    <i>
      <x v="1"/>
    </i>
    <i>
      <x v="2"/>
    </i>
    <i>
      <x v="3"/>
    </i>
    <i>
      <x v="5"/>
    </i>
    <i>
      <x v="6"/>
    </i>
    <i>
      <x v="7"/>
    </i>
    <i>
      <x v="8"/>
    </i>
    <i>
      <x v="9"/>
    </i>
    <i>
      <x v="11"/>
    </i>
    <i>
      <x v="12"/>
    </i>
    <i>
      <x v="13"/>
    </i>
    <i>
      <x v="14"/>
    </i>
    <i>
      <x v="15"/>
    </i>
    <i>
      <x v="16"/>
    </i>
    <i>
      <x v="17"/>
    </i>
    <i>
      <x v="18"/>
    </i>
    <i>
      <x v="19"/>
    </i>
    <i>
      <x v="20"/>
    </i>
    <i>
      <x v="21"/>
    </i>
    <i>
      <x v="22"/>
    </i>
    <i>
      <x v="23"/>
    </i>
    <i>
      <x v="24"/>
    </i>
    <i t="grand">
      <x/>
    </i>
  </rowItems>
  <colItems count="1">
    <i/>
  </colItems>
  <dataFields count="1">
    <dataField name="Sum of Price" fld="4" baseField="0" baseItem="0"/>
  </dataFields>
  <chartFormats count="2">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8ED88C-DB7A-43DC-B56A-148C33E402EC}"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C9" firstHeaderRow="1" firstDataRow="1" firstDataCol="1"/>
  <pivotFields count="9">
    <pivotField showAll="0"/>
    <pivotField showAll="0"/>
    <pivotField axis="axisRow" showAll="0">
      <items count="5">
        <item x="0"/>
        <item x="1"/>
        <item x="2"/>
        <item x="3"/>
        <item t="default"/>
      </items>
    </pivotField>
    <pivotField showAll="0">
      <items count="49">
        <item x="15"/>
        <item x="37"/>
        <item x="11"/>
        <item x="44"/>
        <item x="10"/>
        <item x="9"/>
        <item x="38"/>
        <item x="34"/>
        <item x="28"/>
        <item x="12"/>
        <item x="27"/>
        <item x="6"/>
        <item x="7"/>
        <item x="22"/>
        <item x="20"/>
        <item x="46"/>
        <item x="40"/>
        <item x="30"/>
        <item x="21"/>
        <item x="33"/>
        <item x="47"/>
        <item x="32"/>
        <item x="14"/>
        <item x="35"/>
        <item x="16"/>
        <item x="45"/>
        <item x="2"/>
        <item x="17"/>
        <item x="26"/>
        <item x="25"/>
        <item x="29"/>
        <item x="43"/>
        <item x="18"/>
        <item x="3"/>
        <item x="4"/>
        <item x="41"/>
        <item x="42"/>
        <item x="24"/>
        <item x="23"/>
        <item x="19"/>
        <item x="39"/>
        <item x="0"/>
        <item x="8"/>
        <item x="31"/>
        <item x="36"/>
        <item x="5"/>
        <item x="1"/>
        <item x="13"/>
        <item t="default"/>
      </items>
    </pivotField>
    <pivotField showAll="0"/>
    <pivotField dataField="1" showAll="0">
      <items count="11">
        <item h="1" x="7"/>
        <item h="1" x="8"/>
        <item h="1" x="2"/>
        <item x="3"/>
        <item x="1"/>
        <item x="6"/>
        <item x="5"/>
        <item x="0"/>
        <item x="4"/>
        <item x="9"/>
        <item t="default"/>
      </items>
    </pivotField>
    <pivotField showAll="0"/>
    <pivotField showAll="0">
      <items count="47">
        <item x="13"/>
        <item x="8"/>
        <item x="21"/>
        <item x="9"/>
        <item x="16"/>
        <item x="37"/>
        <item x="0"/>
        <item x="32"/>
        <item x="42"/>
        <item x="22"/>
        <item x="45"/>
        <item x="30"/>
        <item x="2"/>
        <item x="24"/>
        <item x="28"/>
        <item x="29"/>
        <item x="26"/>
        <item x="10"/>
        <item x="33"/>
        <item x="7"/>
        <item x="23"/>
        <item x="14"/>
        <item x="40"/>
        <item x="43"/>
        <item x="15"/>
        <item x="6"/>
        <item x="19"/>
        <item x="1"/>
        <item x="5"/>
        <item x="12"/>
        <item x="34"/>
        <item x="25"/>
        <item x="18"/>
        <item x="38"/>
        <item x="35"/>
        <item x="39"/>
        <item x="36"/>
        <item x="11"/>
        <item x="20"/>
        <item x="3"/>
        <item x="4"/>
        <item x="17"/>
        <item x="41"/>
        <item x="27"/>
        <item x="44"/>
        <item x="31"/>
        <item t="default"/>
      </items>
    </pivotField>
    <pivotField showAll="0"/>
  </pivotFields>
  <rowFields count="1">
    <field x="2"/>
  </rowFields>
  <rowItems count="5">
    <i>
      <x/>
    </i>
    <i>
      <x v="1"/>
    </i>
    <i>
      <x v="2"/>
    </i>
    <i>
      <x v="3"/>
    </i>
    <i t="grand">
      <x/>
    </i>
  </rowItems>
  <colItems count="1">
    <i/>
  </colItems>
  <dataFields count="1">
    <dataField name="Sum of Avg ratings" fld="5"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8C9FE31-858A-4123-A681-ECFF976AB44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17:F29" firstHeaderRow="1" firstDataRow="1" firstDataCol="1"/>
  <pivotFields count="2">
    <pivotField axis="axisRow" showAll="0">
      <items count="12">
        <item x="10"/>
        <item x="9"/>
        <item x="6"/>
        <item x="7"/>
        <item x="2"/>
        <item x="3"/>
        <item x="4"/>
        <item x="0"/>
        <item x="8"/>
        <item x="5"/>
        <item x="1"/>
        <item t="default"/>
      </items>
    </pivotField>
    <pivotField dataField="1" showAll="0"/>
  </pivotFields>
  <rowFields count="1">
    <field x="0"/>
  </rowFields>
  <rowItems count="12">
    <i>
      <x/>
    </i>
    <i>
      <x v="1"/>
    </i>
    <i>
      <x v="2"/>
    </i>
    <i>
      <x v="3"/>
    </i>
    <i>
      <x v="4"/>
    </i>
    <i>
      <x v="5"/>
    </i>
    <i>
      <x v="6"/>
    </i>
    <i>
      <x v="7"/>
    </i>
    <i>
      <x v="8"/>
    </i>
    <i>
      <x v="9"/>
    </i>
    <i>
      <x v="10"/>
    </i>
    <i t="grand">
      <x/>
    </i>
  </rowItems>
  <colItems count="1">
    <i/>
  </colItems>
  <dataFields count="1">
    <dataField name="Sum of Price" fld="1"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D0FF40B-B365-4A03-8C6D-B85EA3783F3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6:F53" firstHeaderRow="1" firstDataRow="1" firstDataCol="1"/>
  <pivotFields count="2">
    <pivotField dataField="1"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axis="axisRow" showAll="0">
      <items count="47">
        <item x="13"/>
        <item x="8"/>
        <item x="21"/>
        <item x="9"/>
        <item x="16"/>
        <item x="37"/>
        <item x="0"/>
        <item x="32"/>
        <item x="42"/>
        <item x="22"/>
        <item x="45"/>
        <item x="30"/>
        <item x="2"/>
        <item x="24"/>
        <item x="28"/>
        <item x="29"/>
        <item x="26"/>
        <item x="10"/>
        <item x="33"/>
        <item x="7"/>
        <item x="23"/>
        <item x="14"/>
        <item x="40"/>
        <item x="43"/>
        <item x="15"/>
        <item x="6"/>
        <item x="19"/>
        <item x="1"/>
        <item x="5"/>
        <item x="12"/>
        <item x="34"/>
        <item x="25"/>
        <item x="18"/>
        <item x="38"/>
        <item x="35"/>
        <item x="39"/>
        <item x="36"/>
        <item x="11"/>
        <item x="20"/>
        <item x="3"/>
        <item x="4"/>
        <item x="17"/>
        <item x="41"/>
        <item x="27"/>
        <item x="44"/>
        <item x="31"/>
        <item t="default"/>
      </items>
    </pivotField>
  </pivotFields>
  <rowFields count="1">
    <field x="1"/>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Sum of ID" fld="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3D0EFFE-4693-4463-9E02-4FDF37C3775F}" sourceName="City">
  <pivotTables>
    <pivotTable tabId="7" name="PivotTable6"/>
  </pivotTables>
  <data>
    <tabular pivotCacheId="941543940">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taurant" xr10:uid="{2D0144F5-8BBF-4E57-B2DA-CCB65E4EDAC4}" sourceName="Restaurant">
  <data>
    <tabular pivotCacheId="941543940">
      <items count="48">
        <i x="15" s="1"/>
        <i x="37" s="1"/>
        <i x="11" s="1"/>
        <i x="44" s="1"/>
        <i x="10" s="1"/>
        <i x="9" s="1"/>
        <i x="38" s="1"/>
        <i x="34" s="1"/>
        <i x="28" s="1"/>
        <i x="12" s="1"/>
        <i x="27" s="1"/>
        <i x="6" s="1"/>
        <i x="7" s="1"/>
        <i x="22" s="1"/>
        <i x="20" s="1"/>
        <i x="46" s="1"/>
        <i x="40" s="1"/>
        <i x="30" s="1"/>
        <i x="21" s="1"/>
        <i x="33" s="1"/>
        <i x="47" s="1"/>
        <i x="32" s="1"/>
        <i x="14" s="1"/>
        <i x="35" s="1"/>
        <i x="16" s="1"/>
        <i x="45" s="1"/>
        <i x="2" s="1"/>
        <i x="17" s="1"/>
        <i x="26" s="1"/>
        <i x="25" s="1"/>
        <i x="29" s="1"/>
        <i x="43" s="1"/>
        <i x="18" s="1"/>
        <i x="3" s="1"/>
        <i x="4" s="1"/>
        <i x="41" s="1"/>
        <i x="42" s="1"/>
        <i x="24" s="1"/>
        <i x="23" s="1"/>
        <i x="19" s="1"/>
        <i x="39" s="1"/>
        <i x="0" s="1"/>
        <i x="8" s="1"/>
        <i x="31" s="1"/>
        <i x="36" s="1"/>
        <i x="5" s="1"/>
        <i x="1" s="1"/>
        <i x="1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g_ratings" xr10:uid="{5B875F44-2870-45B1-AE16-804A9303B8B2}" sourceName="Avg ratings">
  <pivotTables>
    <pivotTable tabId="4" name="PivotTable3"/>
    <pivotTable tabId="5" name="PivotTable4"/>
    <pivotTable tabId="6" name="PivotTable5"/>
  </pivotTables>
  <data>
    <tabular pivotCacheId="941543940">
      <items count="10">
        <i x="7"/>
        <i x="8"/>
        <i x="2"/>
        <i x="3" s="1"/>
        <i x="1" s="1"/>
        <i x="6" s="1"/>
        <i x="5" s="1"/>
        <i x="0" s="1"/>
        <i x="4" s="1"/>
        <i x="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ood_type" xr10:uid="{086DACF1-E1E4-4A6B-B5F8-6802DCD48937}" sourceName="Food type">
  <data>
    <tabular pivotCacheId="941543940">
      <items count="46">
        <i x="13" s="1"/>
        <i x="8" s="1"/>
        <i x="21" s="1"/>
        <i x="9" s="1"/>
        <i x="16" s="1"/>
        <i x="37" s="1"/>
        <i x="0" s="1"/>
        <i x="32" s="1"/>
        <i x="42" s="1"/>
        <i x="22" s="1"/>
        <i x="45" s="1"/>
        <i x="30" s="1"/>
        <i x="2" s="1"/>
        <i x="24" s="1"/>
        <i x="28" s="1"/>
        <i x="29" s="1"/>
        <i x="26" s="1"/>
        <i x="10" s="1"/>
        <i x="33" s="1"/>
        <i x="7" s="1"/>
        <i x="23" s="1"/>
        <i x="14" s="1"/>
        <i x="40" s="1"/>
        <i x="43" s="1"/>
        <i x="15" s="1"/>
        <i x="6" s="1"/>
        <i x="19" s="1"/>
        <i x="1" s="1"/>
        <i x="5" s="1"/>
        <i x="12" s="1"/>
        <i x="34" s="1"/>
        <i x="25" s="1"/>
        <i x="18" s="1"/>
        <i x="38" s="1"/>
        <i x="35" s="1"/>
        <i x="39" s="1"/>
        <i x="36" s="1"/>
        <i x="11" s="1"/>
        <i x="20" s="1"/>
        <i x="3" s="1"/>
        <i x="4" s="1"/>
        <i x="17" s="1"/>
        <i x="41" s="1"/>
        <i x="27" s="1"/>
        <i x="44" s="1"/>
        <i x="3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 xr10:uid="{6BC4DCC1-B4B8-473B-B021-2C16A957C5CB}" sourceName="Price">
  <pivotTables>
    <pivotTable tabId="9" name="PivotTable8"/>
  </pivotTables>
  <data>
    <tabular pivotCacheId="941543940">
      <items count="18">
        <i x="6"/>
        <i x="15"/>
        <i x="2"/>
        <i x="10"/>
        <i x="0"/>
        <i x="3"/>
        <i x="7"/>
        <i x="9"/>
        <i x="8"/>
        <i x="12"/>
        <i x="1"/>
        <i x="16"/>
        <i x="4"/>
        <i x="13"/>
        <i x="14" s="1"/>
        <i x="5" s="1"/>
        <i x="1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 xr10:uid="{E56D15B0-D9FE-4C86-AAF2-F0605692CA67}" cache="Slicer_Price" caption="Price" startItem="1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vg ratings" xr10:uid="{A29FFA35-ADD8-4A05-AAEB-2DFEE509C6EF}" cache="Slicer_Avg_ratings" caption="Avg ratings" rowHeight="234950"/>
  <slicer name="Food type" xr10:uid="{F06B028F-EB64-4EBD-9E2A-5558BA870343}" cache="Slicer_Food_type" caption="Food typ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taurant" xr10:uid="{7349BE88-56BF-4AEC-9778-8044FF1604D1}" cache="Slicer_Restaurant" caption="Restaurant"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16AF91AF-EFE7-40F0-8E3B-13CD47A21DC0}" cache="Slicer_City" caption="City"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20B2069E-062A-484A-9BF0-8B1CFA8868F4}" cache="Slicer_City" caption="City" style="SlicerStyleDark2" rowHeight="234950"/>
  <slicer name="Restaurant 1" xr10:uid="{7B34A86F-B8FA-4B68-9727-406D7F2521FD}" cache="Slicer_Restaurant" caption="Restaurant" style="SlicerStyleDark2" rowHeight="234950"/>
  <slicer name="Avg ratings 1" xr10:uid="{69D9972C-741C-4255-A466-0B306A12679A}" cache="Slicer_Avg_ratings" caption="Avg ratings" style="SlicerStyleDark2" rowHeight="234950"/>
  <slicer name="Food type 1" xr10:uid="{1C60DCCD-C245-4CF0-9B2B-73E908507AFB}" cache="Slicer_Food_type" caption="Food type" style="SlicerStyleDark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BB410-0547-4DF8-91DC-46A6F6EE0305}">
  <sheetPr>
    <tabColor theme="5"/>
  </sheetPr>
  <dimension ref="A1:I50"/>
  <sheetViews>
    <sheetView zoomScale="75" zoomScaleNormal="75" workbookViewId="0">
      <selection activeCell="I1" sqref="I1"/>
    </sheetView>
  </sheetViews>
  <sheetFormatPr defaultRowHeight="14.4" x14ac:dyDescent="0.3"/>
  <cols>
    <col min="2" max="2" width="20.44140625" customWidth="1"/>
    <col min="3" max="3" width="24.33203125" customWidth="1"/>
    <col min="4" max="4" width="55.44140625" customWidth="1"/>
    <col min="6" max="6" width="16.5546875" customWidth="1"/>
    <col min="7" max="7" width="15.109375" customWidth="1"/>
    <col min="8" max="8" width="70" customWidth="1"/>
    <col min="9" max="9" width="17.44140625" customWidth="1"/>
  </cols>
  <sheetData>
    <row r="1" spans="1:9" ht="24.6" x14ac:dyDescent="0.55000000000000004">
      <c r="A1" s="1" t="s">
        <v>0</v>
      </c>
      <c r="B1" s="1" t="s">
        <v>1</v>
      </c>
      <c r="C1" s="1" t="s">
        <v>2</v>
      </c>
      <c r="D1" s="1" t="s">
        <v>3</v>
      </c>
      <c r="E1" s="1" t="s">
        <v>4</v>
      </c>
      <c r="F1" s="1" t="s">
        <v>5</v>
      </c>
      <c r="G1" s="1" t="s">
        <v>6</v>
      </c>
      <c r="H1" s="1" t="s">
        <v>7</v>
      </c>
      <c r="I1" s="1" t="s">
        <v>8</v>
      </c>
    </row>
    <row r="2" spans="1:9" x14ac:dyDescent="0.3">
      <c r="A2" s="4">
        <v>211</v>
      </c>
      <c r="B2" s="4" t="s">
        <v>9</v>
      </c>
      <c r="C2" s="4" t="s">
        <v>10</v>
      </c>
      <c r="D2" s="4" t="s">
        <v>11</v>
      </c>
      <c r="E2" s="4">
        <v>300</v>
      </c>
      <c r="F2" s="4">
        <v>4.4000000000000004</v>
      </c>
      <c r="G2" s="4">
        <v>100</v>
      </c>
      <c r="H2" s="4" t="s">
        <v>12</v>
      </c>
      <c r="I2" s="4">
        <v>59</v>
      </c>
    </row>
    <row r="3" spans="1:9" x14ac:dyDescent="0.3">
      <c r="A3" s="4">
        <v>221</v>
      </c>
      <c r="B3" s="4" t="s">
        <v>9</v>
      </c>
      <c r="C3" s="4" t="s">
        <v>10</v>
      </c>
      <c r="D3" s="4" t="s">
        <v>13</v>
      </c>
      <c r="E3" s="4">
        <v>300</v>
      </c>
      <c r="F3" s="4">
        <v>4.0999999999999996</v>
      </c>
      <c r="G3" s="4">
        <v>100</v>
      </c>
      <c r="H3" s="4" t="s">
        <v>14</v>
      </c>
      <c r="I3" s="4">
        <v>56</v>
      </c>
    </row>
    <row r="4" spans="1:9" x14ac:dyDescent="0.3">
      <c r="A4" s="4">
        <v>246</v>
      </c>
      <c r="B4" s="4" t="s">
        <v>15</v>
      </c>
      <c r="C4" s="4" t="s">
        <v>10</v>
      </c>
      <c r="D4" s="4" t="s">
        <v>16</v>
      </c>
      <c r="E4" s="4">
        <v>650</v>
      </c>
      <c r="F4" s="4">
        <v>4.4000000000000004</v>
      </c>
      <c r="G4" s="4">
        <v>100</v>
      </c>
      <c r="H4" s="4" t="s">
        <v>17</v>
      </c>
      <c r="I4" s="4">
        <v>50</v>
      </c>
    </row>
    <row r="5" spans="1:9" x14ac:dyDescent="0.3">
      <c r="A5" s="4">
        <v>248</v>
      </c>
      <c r="B5" s="4" t="s">
        <v>18</v>
      </c>
      <c r="C5" s="4" t="s">
        <v>10</v>
      </c>
      <c r="D5" s="4" t="s">
        <v>19</v>
      </c>
      <c r="E5" s="4">
        <v>250</v>
      </c>
      <c r="F5" s="4">
        <v>3.9</v>
      </c>
      <c r="G5" s="4">
        <v>500</v>
      </c>
      <c r="H5" s="4" t="s">
        <v>20</v>
      </c>
      <c r="I5" s="4">
        <v>57</v>
      </c>
    </row>
    <row r="6" spans="1:9" x14ac:dyDescent="0.3">
      <c r="A6" s="4">
        <v>249</v>
      </c>
      <c r="B6" s="4" t="s">
        <v>18</v>
      </c>
      <c r="C6" s="4" t="s">
        <v>10</v>
      </c>
      <c r="D6" s="4" t="s">
        <v>21</v>
      </c>
      <c r="E6" s="4">
        <v>350</v>
      </c>
      <c r="F6" s="4">
        <v>4</v>
      </c>
      <c r="G6" s="4">
        <v>50</v>
      </c>
      <c r="H6" s="4" t="s">
        <v>22</v>
      </c>
      <c r="I6" s="4">
        <v>63</v>
      </c>
    </row>
    <row r="7" spans="1:9" x14ac:dyDescent="0.3">
      <c r="A7" s="4">
        <v>254</v>
      </c>
      <c r="B7" s="4" t="s">
        <v>18</v>
      </c>
      <c r="C7" s="4" t="s">
        <v>10</v>
      </c>
      <c r="D7" s="4" t="s">
        <v>23</v>
      </c>
      <c r="E7" s="4">
        <v>800</v>
      </c>
      <c r="F7" s="4">
        <v>4.5</v>
      </c>
      <c r="G7" s="4">
        <v>100</v>
      </c>
      <c r="H7" s="4" t="s">
        <v>24</v>
      </c>
      <c r="I7" s="4">
        <v>56</v>
      </c>
    </row>
    <row r="8" spans="1:9" x14ac:dyDescent="0.3">
      <c r="A8" s="4">
        <v>258</v>
      </c>
      <c r="B8" s="4" t="s">
        <v>18</v>
      </c>
      <c r="C8" s="4" t="s">
        <v>10</v>
      </c>
      <c r="D8" s="4" t="s">
        <v>25</v>
      </c>
      <c r="E8" s="4">
        <v>1000</v>
      </c>
      <c r="F8" s="4">
        <v>4.5</v>
      </c>
      <c r="G8" s="4">
        <v>500</v>
      </c>
      <c r="H8" s="4" t="s">
        <v>26</v>
      </c>
      <c r="I8" s="4">
        <v>53</v>
      </c>
    </row>
    <row r="9" spans="1:9" x14ac:dyDescent="0.3">
      <c r="A9" s="4">
        <v>263</v>
      </c>
      <c r="B9" s="4" t="s">
        <v>9</v>
      </c>
      <c r="C9" s="4" t="s">
        <v>10</v>
      </c>
      <c r="D9" s="4" t="s">
        <v>27</v>
      </c>
      <c r="E9" s="4">
        <v>150</v>
      </c>
      <c r="F9" s="4">
        <v>4.3</v>
      </c>
      <c r="G9" s="4">
        <v>100</v>
      </c>
      <c r="H9" s="4" t="s">
        <v>28</v>
      </c>
      <c r="I9" s="4">
        <v>57</v>
      </c>
    </row>
    <row r="10" spans="1:9" x14ac:dyDescent="0.3">
      <c r="A10" s="4">
        <v>267</v>
      </c>
      <c r="B10" s="4" t="s">
        <v>29</v>
      </c>
      <c r="C10" s="4" t="s">
        <v>10</v>
      </c>
      <c r="D10" s="4" t="s">
        <v>30</v>
      </c>
      <c r="E10" s="4">
        <v>350</v>
      </c>
      <c r="F10" s="4">
        <v>4.0999999999999996</v>
      </c>
      <c r="G10" s="4">
        <v>100</v>
      </c>
      <c r="H10" s="4" t="s">
        <v>31</v>
      </c>
      <c r="I10" s="4">
        <v>57</v>
      </c>
    </row>
    <row r="11" spans="1:9" x14ac:dyDescent="0.3">
      <c r="A11" s="4">
        <v>308</v>
      </c>
      <c r="B11" s="4" t="s">
        <v>9</v>
      </c>
      <c r="C11" s="4" t="s">
        <v>10</v>
      </c>
      <c r="D11" s="4" t="s">
        <v>32</v>
      </c>
      <c r="E11" s="4">
        <v>300</v>
      </c>
      <c r="F11" s="4">
        <v>4</v>
      </c>
      <c r="G11" s="4">
        <v>500</v>
      </c>
      <c r="H11" s="4" t="s">
        <v>33</v>
      </c>
      <c r="I11" s="4">
        <v>57</v>
      </c>
    </row>
    <row r="12" spans="1:9" x14ac:dyDescent="0.3">
      <c r="A12" s="4">
        <v>435</v>
      </c>
      <c r="B12" s="4" t="s">
        <v>9</v>
      </c>
      <c r="C12" s="4" t="s">
        <v>10</v>
      </c>
      <c r="D12" s="4" t="s">
        <v>34</v>
      </c>
      <c r="E12" s="4">
        <v>400</v>
      </c>
      <c r="F12" s="4">
        <v>4.4000000000000004</v>
      </c>
      <c r="G12" s="4">
        <v>100</v>
      </c>
      <c r="H12" s="4" t="s">
        <v>35</v>
      </c>
      <c r="I12" s="4">
        <v>56</v>
      </c>
    </row>
    <row r="13" spans="1:9" x14ac:dyDescent="0.3">
      <c r="A13" s="4">
        <v>446</v>
      </c>
      <c r="B13" s="4" t="s">
        <v>36</v>
      </c>
      <c r="C13" s="4" t="s">
        <v>10</v>
      </c>
      <c r="D13" s="4" t="s">
        <v>37</v>
      </c>
      <c r="E13" s="4">
        <v>250</v>
      </c>
      <c r="F13" s="4">
        <v>4.3</v>
      </c>
      <c r="G13" s="4">
        <v>500</v>
      </c>
      <c r="H13" s="4" t="s">
        <v>38</v>
      </c>
      <c r="I13" s="4">
        <v>55</v>
      </c>
    </row>
    <row r="14" spans="1:9" x14ac:dyDescent="0.3">
      <c r="A14" s="4">
        <v>453</v>
      </c>
      <c r="B14" s="4" t="s">
        <v>39</v>
      </c>
      <c r="C14" s="4" t="s">
        <v>10</v>
      </c>
      <c r="D14" s="4" t="s">
        <v>40</v>
      </c>
      <c r="E14" s="4">
        <v>532</v>
      </c>
      <c r="F14" s="4">
        <v>4.2</v>
      </c>
      <c r="G14" s="4">
        <v>100</v>
      </c>
      <c r="H14" s="4" t="s">
        <v>41</v>
      </c>
      <c r="I14" s="4">
        <v>54</v>
      </c>
    </row>
    <row r="15" spans="1:9" x14ac:dyDescent="0.3">
      <c r="A15" s="4">
        <v>464</v>
      </c>
      <c r="B15" s="4" t="s">
        <v>42</v>
      </c>
      <c r="C15" s="4" t="s">
        <v>10</v>
      </c>
      <c r="D15" s="4" t="s">
        <v>43</v>
      </c>
      <c r="E15" s="4">
        <v>500</v>
      </c>
      <c r="F15" s="4">
        <v>2.9</v>
      </c>
      <c r="G15" s="4">
        <v>80</v>
      </c>
      <c r="H15" s="4" t="s">
        <v>44</v>
      </c>
      <c r="I15" s="4">
        <v>48</v>
      </c>
    </row>
    <row r="16" spans="1:9" x14ac:dyDescent="0.3">
      <c r="A16" s="4">
        <v>504</v>
      </c>
      <c r="B16" s="4" t="s">
        <v>45</v>
      </c>
      <c r="C16" s="4" t="s">
        <v>10</v>
      </c>
      <c r="D16" s="4" t="s">
        <v>46</v>
      </c>
      <c r="E16" s="4">
        <v>150</v>
      </c>
      <c r="F16" s="4">
        <v>4.3</v>
      </c>
      <c r="G16" s="4">
        <v>100</v>
      </c>
      <c r="H16" s="4" t="s">
        <v>47</v>
      </c>
      <c r="I16" s="4">
        <v>59</v>
      </c>
    </row>
    <row r="17" spans="1:9" x14ac:dyDescent="0.3">
      <c r="A17" s="4">
        <v>604</v>
      </c>
      <c r="B17" s="4" t="s">
        <v>9</v>
      </c>
      <c r="C17" s="4" t="s">
        <v>10</v>
      </c>
      <c r="D17" s="4" t="s">
        <v>48</v>
      </c>
      <c r="E17" s="4">
        <v>290</v>
      </c>
      <c r="F17" s="4">
        <v>4.3</v>
      </c>
      <c r="G17" s="4">
        <v>100</v>
      </c>
      <c r="H17" s="4" t="s">
        <v>24</v>
      </c>
      <c r="I17" s="4">
        <v>52</v>
      </c>
    </row>
    <row r="18" spans="1:9" x14ac:dyDescent="0.3">
      <c r="A18" s="4">
        <v>608</v>
      </c>
      <c r="B18" s="4" t="s">
        <v>29</v>
      </c>
      <c r="C18" s="4" t="s">
        <v>10</v>
      </c>
      <c r="D18" s="4" t="s">
        <v>49</v>
      </c>
      <c r="E18" s="4">
        <v>300</v>
      </c>
      <c r="F18" s="4">
        <v>4.0999999999999996</v>
      </c>
      <c r="G18" s="4">
        <v>100</v>
      </c>
      <c r="H18" s="4" t="s">
        <v>50</v>
      </c>
      <c r="I18" s="4">
        <v>55</v>
      </c>
    </row>
    <row r="19" spans="1:9" x14ac:dyDescent="0.3">
      <c r="A19" s="4">
        <v>621</v>
      </c>
      <c r="B19" s="4" t="s">
        <v>18</v>
      </c>
      <c r="C19" s="4" t="s">
        <v>10</v>
      </c>
      <c r="D19" s="4" t="s">
        <v>51</v>
      </c>
      <c r="E19" s="4">
        <v>250</v>
      </c>
      <c r="F19" s="4">
        <v>4.4000000000000004</v>
      </c>
      <c r="G19" s="4">
        <v>100</v>
      </c>
      <c r="H19" s="4" t="s">
        <v>52</v>
      </c>
      <c r="I19" s="4">
        <v>55</v>
      </c>
    </row>
    <row r="20" spans="1:9" x14ac:dyDescent="0.3">
      <c r="A20" s="4">
        <v>1050</v>
      </c>
      <c r="B20" s="4" t="s">
        <v>53</v>
      </c>
      <c r="C20" s="4" t="s">
        <v>10</v>
      </c>
      <c r="D20" s="4" t="s">
        <v>54</v>
      </c>
      <c r="E20" s="4">
        <v>800</v>
      </c>
      <c r="F20" s="4">
        <v>4.2</v>
      </c>
      <c r="G20" s="4">
        <v>1000</v>
      </c>
      <c r="H20" s="4" t="s">
        <v>55</v>
      </c>
      <c r="I20" s="4">
        <v>48</v>
      </c>
    </row>
    <row r="21" spans="1:9" x14ac:dyDescent="0.3">
      <c r="A21" s="4">
        <v>1299</v>
      </c>
      <c r="B21" s="4" t="s">
        <v>56</v>
      </c>
      <c r="C21" s="4" t="s">
        <v>57</v>
      </c>
      <c r="D21" s="4" t="s">
        <v>58</v>
      </c>
      <c r="E21" s="4">
        <v>800</v>
      </c>
      <c r="F21" s="4">
        <v>2.9</v>
      </c>
      <c r="G21" s="4">
        <v>80</v>
      </c>
      <c r="H21" s="4" t="s">
        <v>59</v>
      </c>
      <c r="I21" s="4">
        <v>90</v>
      </c>
    </row>
    <row r="22" spans="1:9" x14ac:dyDescent="0.3">
      <c r="A22" s="4">
        <v>1304</v>
      </c>
      <c r="B22" s="4" t="s">
        <v>18</v>
      </c>
      <c r="C22" s="4" t="s">
        <v>10</v>
      </c>
      <c r="D22" s="4" t="s">
        <v>60</v>
      </c>
      <c r="E22" s="4">
        <v>1200</v>
      </c>
      <c r="F22" s="4">
        <v>4.3</v>
      </c>
      <c r="G22" s="4">
        <v>100</v>
      </c>
      <c r="H22" s="4" t="s">
        <v>61</v>
      </c>
      <c r="I22" s="4">
        <v>54</v>
      </c>
    </row>
    <row r="23" spans="1:9" x14ac:dyDescent="0.3">
      <c r="A23" s="4">
        <v>1457</v>
      </c>
      <c r="B23" s="4" t="s">
        <v>62</v>
      </c>
      <c r="C23" s="4" t="s">
        <v>10</v>
      </c>
      <c r="D23" s="4" t="s">
        <v>63</v>
      </c>
      <c r="E23" s="4">
        <v>250</v>
      </c>
      <c r="F23" s="4">
        <v>3.8</v>
      </c>
      <c r="G23" s="4">
        <v>100</v>
      </c>
      <c r="H23" s="4" t="s">
        <v>64</v>
      </c>
      <c r="I23" s="4">
        <v>53</v>
      </c>
    </row>
    <row r="24" spans="1:9" x14ac:dyDescent="0.3">
      <c r="A24" s="4">
        <v>1547</v>
      </c>
      <c r="B24" s="4" t="s">
        <v>65</v>
      </c>
      <c r="C24" s="4" t="s">
        <v>57</v>
      </c>
      <c r="D24" s="4" t="s">
        <v>66</v>
      </c>
      <c r="E24" s="4">
        <v>400</v>
      </c>
      <c r="F24" s="4">
        <v>4.0999999999999996</v>
      </c>
      <c r="G24" s="4">
        <v>500</v>
      </c>
      <c r="H24" s="4" t="s">
        <v>67</v>
      </c>
      <c r="I24" s="4">
        <v>49</v>
      </c>
    </row>
    <row r="25" spans="1:9" x14ac:dyDescent="0.3">
      <c r="A25" s="4">
        <v>1590</v>
      </c>
      <c r="B25" s="4" t="s">
        <v>68</v>
      </c>
      <c r="C25" s="4" t="s">
        <v>57</v>
      </c>
      <c r="D25" s="4" t="s">
        <v>69</v>
      </c>
      <c r="E25" s="4">
        <v>400</v>
      </c>
      <c r="F25" s="4">
        <v>4.0999999999999996</v>
      </c>
      <c r="G25" s="4">
        <v>5000</v>
      </c>
      <c r="H25" s="4" t="s">
        <v>70</v>
      </c>
      <c r="I25" s="4">
        <v>56</v>
      </c>
    </row>
    <row r="26" spans="1:9" x14ac:dyDescent="0.3">
      <c r="A26" s="4">
        <v>1593</v>
      </c>
      <c r="B26" s="4" t="s">
        <v>68</v>
      </c>
      <c r="C26" s="4" t="s">
        <v>57</v>
      </c>
      <c r="D26" s="4" t="s">
        <v>71</v>
      </c>
      <c r="E26" s="4">
        <v>250</v>
      </c>
      <c r="F26" s="4">
        <v>4.0999999999999996</v>
      </c>
      <c r="G26" s="4">
        <v>100</v>
      </c>
      <c r="H26" s="4" t="s">
        <v>72</v>
      </c>
      <c r="I26" s="4">
        <v>58</v>
      </c>
    </row>
    <row r="27" spans="1:9" x14ac:dyDescent="0.3">
      <c r="A27" s="4">
        <v>1609</v>
      </c>
      <c r="B27" s="4" t="s">
        <v>73</v>
      </c>
      <c r="C27" s="4" t="s">
        <v>74</v>
      </c>
      <c r="D27" s="4" t="s">
        <v>75</v>
      </c>
      <c r="E27" s="4">
        <v>600</v>
      </c>
      <c r="F27" s="4">
        <v>4.3</v>
      </c>
      <c r="G27" s="4">
        <v>100</v>
      </c>
      <c r="H27" s="4" t="s">
        <v>76</v>
      </c>
      <c r="I27" s="4">
        <v>58</v>
      </c>
    </row>
    <row r="28" spans="1:9" x14ac:dyDescent="0.3">
      <c r="A28" s="4">
        <v>1617</v>
      </c>
      <c r="B28" s="4" t="s">
        <v>77</v>
      </c>
      <c r="C28" s="4" t="s">
        <v>74</v>
      </c>
      <c r="D28" s="4" t="s">
        <v>78</v>
      </c>
      <c r="E28" s="4">
        <v>300</v>
      </c>
      <c r="F28" s="4">
        <v>4.2</v>
      </c>
      <c r="G28" s="4">
        <v>100</v>
      </c>
      <c r="H28" s="4" t="s">
        <v>79</v>
      </c>
      <c r="I28" s="4">
        <v>56</v>
      </c>
    </row>
    <row r="29" spans="1:9" x14ac:dyDescent="0.3">
      <c r="A29" s="4">
        <v>1844</v>
      </c>
      <c r="B29" s="4" t="s">
        <v>80</v>
      </c>
      <c r="C29" s="4" t="s">
        <v>57</v>
      </c>
      <c r="D29" s="4" t="s">
        <v>81</v>
      </c>
      <c r="E29" s="4">
        <v>850</v>
      </c>
      <c r="F29" s="4">
        <v>4.3</v>
      </c>
      <c r="G29" s="4">
        <v>500</v>
      </c>
      <c r="H29" s="4" t="s">
        <v>82</v>
      </c>
      <c r="I29" s="4">
        <v>64</v>
      </c>
    </row>
    <row r="30" spans="1:9" x14ac:dyDescent="0.3">
      <c r="A30" s="4">
        <v>1848</v>
      </c>
      <c r="B30" s="4" t="s">
        <v>68</v>
      </c>
      <c r="C30" s="4" t="s">
        <v>57</v>
      </c>
      <c r="D30" s="4" t="s">
        <v>83</v>
      </c>
      <c r="E30" s="4">
        <v>1200</v>
      </c>
      <c r="F30" s="4">
        <v>4.2</v>
      </c>
      <c r="G30" s="4">
        <v>100</v>
      </c>
      <c r="H30" s="4" t="s">
        <v>84</v>
      </c>
      <c r="I30" s="4">
        <v>69</v>
      </c>
    </row>
    <row r="31" spans="1:9" x14ac:dyDescent="0.3">
      <c r="A31" s="4">
        <v>1874</v>
      </c>
      <c r="B31" s="4" t="s">
        <v>18</v>
      </c>
      <c r="C31" s="4" t="s">
        <v>10</v>
      </c>
      <c r="D31" s="4" t="s">
        <v>85</v>
      </c>
      <c r="E31" s="4">
        <v>900</v>
      </c>
      <c r="F31" s="4">
        <v>4.2</v>
      </c>
      <c r="G31" s="4">
        <v>100</v>
      </c>
      <c r="H31" s="4" t="s">
        <v>86</v>
      </c>
      <c r="I31" s="4">
        <v>59</v>
      </c>
    </row>
    <row r="32" spans="1:9" x14ac:dyDescent="0.3">
      <c r="A32" s="4">
        <v>1884</v>
      </c>
      <c r="B32" s="4" t="s">
        <v>77</v>
      </c>
      <c r="C32" s="4" t="s">
        <v>74</v>
      </c>
      <c r="D32" s="4" t="s">
        <v>87</v>
      </c>
      <c r="E32" s="4">
        <v>300</v>
      </c>
      <c r="F32" s="4">
        <v>4</v>
      </c>
      <c r="G32" s="4">
        <v>100</v>
      </c>
      <c r="H32" s="4" t="s">
        <v>88</v>
      </c>
      <c r="I32" s="4">
        <v>48</v>
      </c>
    </row>
    <row r="33" spans="1:9" x14ac:dyDescent="0.3">
      <c r="A33" s="4">
        <v>2008</v>
      </c>
      <c r="B33" s="4" t="s">
        <v>18</v>
      </c>
      <c r="C33" s="4" t="s">
        <v>10</v>
      </c>
      <c r="D33" s="4" t="s">
        <v>89</v>
      </c>
      <c r="E33" s="4">
        <v>200</v>
      </c>
      <c r="F33" s="4">
        <v>4.3</v>
      </c>
      <c r="G33" s="4">
        <v>500</v>
      </c>
      <c r="H33" s="4" t="s">
        <v>90</v>
      </c>
      <c r="I33" s="4">
        <v>57</v>
      </c>
    </row>
    <row r="34" spans="1:9" x14ac:dyDescent="0.3">
      <c r="A34" s="4">
        <v>2042</v>
      </c>
      <c r="B34" s="4" t="s">
        <v>91</v>
      </c>
      <c r="C34" s="4" t="s">
        <v>92</v>
      </c>
      <c r="D34" s="4" t="s">
        <v>93</v>
      </c>
      <c r="E34" s="4">
        <v>200</v>
      </c>
      <c r="F34" s="4">
        <v>4.2</v>
      </c>
      <c r="G34" s="4">
        <v>500</v>
      </c>
      <c r="H34" s="4" t="s">
        <v>94</v>
      </c>
      <c r="I34" s="4">
        <v>60</v>
      </c>
    </row>
    <row r="35" spans="1:9" x14ac:dyDescent="0.3">
      <c r="A35" s="4">
        <v>2047</v>
      </c>
      <c r="B35" s="4" t="s">
        <v>91</v>
      </c>
      <c r="C35" s="4" t="s">
        <v>92</v>
      </c>
      <c r="D35" s="4" t="s">
        <v>95</v>
      </c>
      <c r="E35" s="4">
        <v>400</v>
      </c>
      <c r="F35" s="4">
        <v>4.2</v>
      </c>
      <c r="G35" s="4">
        <v>1000</v>
      </c>
      <c r="H35" s="4" t="s">
        <v>96</v>
      </c>
      <c r="I35" s="4">
        <v>58</v>
      </c>
    </row>
    <row r="36" spans="1:9" x14ac:dyDescent="0.3">
      <c r="A36" s="4">
        <v>2102</v>
      </c>
      <c r="B36" s="4" t="s">
        <v>91</v>
      </c>
      <c r="C36" s="4" t="s">
        <v>92</v>
      </c>
      <c r="D36" s="4" t="s">
        <v>97</v>
      </c>
      <c r="E36" s="4">
        <v>400</v>
      </c>
      <c r="F36" s="4">
        <v>4.0999999999999996</v>
      </c>
      <c r="G36" s="4">
        <v>50</v>
      </c>
      <c r="H36" s="4" t="s">
        <v>98</v>
      </c>
      <c r="I36" s="4">
        <v>71</v>
      </c>
    </row>
    <row r="37" spans="1:9" x14ac:dyDescent="0.3">
      <c r="A37" s="4">
        <v>2250</v>
      </c>
      <c r="B37" s="4" t="s">
        <v>99</v>
      </c>
      <c r="C37" s="4" t="s">
        <v>92</v>
      </c>
      <c r="D37" s="4" t="s">
        <v>100</v>
      </c>
      <c r="E37" s="4">
        <v>750</v>
      </c>
      <c r="F37" s="4">
        <v>4.0999999999999996</v>
      </c>
      <c r="G37" s="4">
        <v>50</v>
      </c>
      <c r="H37" s="4" t="s">
        <v>101</v>
      </c>
      <c r="I37" s="4">
        <v>72</v>
      </c>
    </row>
    <row r="38" spans="1:9" x14ac:dyDescent="0.3">
      <c r="A38" s="4">
        <v>2312</v>
      </c>
      <c r="B38" s="4" t="s">
        <v>102</v>
      </c>
      <c r="C38" s="4" t="s">
        <v>74</v>
      </c>
      <c r="D38" s="4" t="s">
        <v>103</v>
      </c>
      <c r="E38" s="4">
        <v>500</v>
      </c>
      <c r="F38" s="4">
        <v>4.4000000000000004</v>
      </c>
      <c r="G38" s="4">
        <v>500</v>
      </c>
      <c r="H38" s="4" t="s">
        <v>104</v>
      </c>
      <c r="I38" s="4">
        <v>65</v>
      </c>
    </row>
    <row r="39" spans="1:9" x14ac:dyDescent="0.3">
      <c r="A39" s="4">
        <v>2344</v>
      </c>
      <c r="B39" s="4" t="s">
        <v>105</v>
      </c>
      <c r="C39" s="4" t="s">
        <v>57</v>
      </c>
      <c r="D39" s="4" t="s">
        <v>106</v>
      </c>
      <c r="E39" s="4">
        <v>500</v>
      </c>
      <c r="F39" s="4">
        <v>4.0999999999999996</v>
      </c>
      <c r="G39" s="4">
        <v>100</v>
      </c>
      <c r="H39" s="4" t="s">
        <v>107</v>
      </c>
      <c r="I39" s="4">
        <v>66</v>
      </c>
    </row>
    <row r="40" spans="1:9" x14ac:dyDescent="0.3">
      <c r="A40" s="4">
        <v>2348</v>
      </c>
      <c r="B40" s="4" t="s">
        <v>108</v>
      </c>
      <c r="C40" s="4" t="s">
        <v>57</v>
      </c>
      <c r="D40" s="4" t="s">
        <v>109</v>
      </c>
      <c r="E40" s="4">
        <v>800</v>
      </c>
      <c r="F40" s="4">
        <v>4.2</v>
      </c>
      <c r="G40" s="4">
        <v>1000</v>
      </c>
      <c r="H40" s="4" t="s">
        <v>110</v>
      </c>
      <c r="I40" s="4">
        <v>68</v>
      </c>
    </row>
    <row r="41" spans="1:9" x14ac:dyDescent="0.3">
      <c r="A41" s="4">
        <v>2516</v>
      </c>
      <c r="B41" s="4" t="s">
        <v>91</v>
      </c>
      <c r="C41" s="4" t="s">
        <v>92</v>
      </c>
      <c r="D41" s="4" t="s">
        <v>111</v>
      </c>
      <c r="E41" s="4">
        <v>1100</v>
      </c>
      <c r="F41" s="4">
        <v>4.4000000000000004</v>
      </c>
      <c r="G41" s="4">
        <v>100</v>
      </c>
      <c r="H41" s="4" t="s">
        <v>112</v>
      </c>
      <c r="I41" s="4">
        <v>67</v>
      </c>
    </row>
    <row r="42" spans="1:9" x14ac:dyDescent="0.3">
      <c r="A42" s="4">
        <v>2770</v>
      </c>
      <c r="B42" s="4" t="s">
        <v>108</v>
      </c>
      <c r="C42" s="4" t="s">
        <v>57</v>
      </c>
      <c r="D42" s="4" t="s">
        <v>113</v>
      </c>
      <c r="E42" s="4">
        <v>300</v>
      </c>
      <c r="F42" s="4">
        <v>4.2</v>
      </c>
      <c r="G42" s="4">
        <v>1000</v>
      </c>
      <c r="H42" s="4" t="s">
        <v>114</v>
      </c>
      <c r="I42" s="4">
        <v>57</v>
      </c>
    </row>
    <row r="43" spans="1:9" x14ac:dyDescent="0.3">
      <c r="A43" s="4">
        <v>2776</v>
      </c>
      <c r="B43" s="4" t="s">
        <v>115</v>
      </c>
      <c r="C43" s="4" t="s">
        <v>57</v>
      </c>
      <c r="D43" s="4" t="s">
        <v>116</v>
      </c>
      <c r="E43" s="4">
        <v>600</v>
      </c>
      <c r="F43" s="4">
        <v>4.2</v>
      </c>
      <c r="G43" s="4">
        <v>500</v>
      </c>
      <c r="H43" s="4" t="s">
        <v>117</v>
      </c>
      <c r="I43" s="4">
        <v>37</v>
      </c>
    </row>
    <row r="44" spans="1:9" x14ac:dyDescent="0.3">
      <c r="A44" s="4">
        <v>2777</v>
      </c>
      <c r="B44" s="4" t="s">
        <v>115</v>
      </c>
      <c r="C44" s="4" t="s">
        <v>57</v>
      </c>
      <c r="D44" s="4" t="s">
        <v>118</v>
      </c>
      <c r="E44" s="4">
        <v>500</v>
      </c>
      <c r="F44" s="4">
        <v>4</v>
      </c>
      <c r="G44" s="4">
        <v>1000</v>
      </c>
      <c r="H44" s="4" t="s">
        <v>17</v>
      </c>
      <c r="I44" s="4">
        <v>39</v>
      </c>
    </row>
    <row r="45" spans="1:9" x14ac:dyDescent="0.3">
      <c r="A45" s="4">
        <v>2795</v>
      </c>
      <c r="B45" s="4" t="s">
        <v>119</v>
      </c>
      <c r="C45" s="4" t="s">
        <v>57</v>
      </c>
      <c r="D45" s="4" t="s">
        <v>120</v>
      </c>
      <c r="E45" s="4">
        <v>500</v>
      </c>
      <c r="F45" s="4">
        <v>4.3</v>
      </c>
      <c r="G45" s="4">
        <v>1000</v>
      </c>
      <c r="H45" s="4" t="s">
        <v>121</v>
      </c>
      <c r="I45" s="4">
        <v>30</v>
      </c>
    </row>
    <row r="46" spans="1:9" x14ac:dyDescent="0.3">
      <c r="A46" s="4">
        <v>2796</v>
      </c>
      <c r="B46" s="4" t="s">
        <v>119</v>
      </c>
      <c r="C46" s="4" t="s">
        <v>57</v>
      </c>
      <c r="D46" s="4" t="s">
        <v>109</v>
      </c>
      <c r="E46" s="4">
        <v>800</v>
      </c>
      <c r="F46" s="4">
        <v>4.0999999999999996</v>
      </c>
      <c r="G46" s="4">
        <v>1000</v>
      </c>
      <c r="H46" s="4" t="s">
        <v>122</v>
      </c>
      <c r="I46" s="4">
        <v>36</v>
      </c>
    </row>
    <row r="47" spans="1:9" x14ac:dyDescent="0.3">
      <c r="A47" s="4">
        <v>2811</v>
      </c>
      <c r="B47" s="4" t="s">
        <v>123</v>
      </c>
      <c r="C47" s="4" t="s">
        <v>10</v>
      </c>
      <c r="D47" s="4" t="s">
        <v>124</v>
      </c>
      <c r="E47" s="4">
        <v>250</v>
      </c>
      <c r="F47" s="4">
        <v>4.5999999999999996</v>
      </c>
      <c r="G47" s="4">
        <v>100</v>
      </c>
      <c r="H47" s="4" t="s">
        <v>125</v>
      </c>
      <c r="I47" s="4">
        <v>34</v>
      </c>
    </row>
    <row r="48" spans="1:9" x14ac:dyDescent="0.3">
      <c r="A48" s="4">
        <v>2820</v>
      </c>
      <c r="B48" s="4" t="s">
        <v>126</v>
      </c>
      <c r="C48" s="4" t="s">
        <v>10</v>
      </c>
      <c r="D48" s="4" t="s">
        <v>127</v>
      </c>
      <c r="E48" s="4">
        <v>300</v>
      </c>
      <c r="F48" s="4">
        <v>4.3</v>
      </c>
      <c r="G48" s="4">
        <v>50</v>
      </c>
      <c r="H48" s="4" t="s">
        <v>128</v>
      </c>
      <c r="I48" s="4">
        <v>39</v>
      </c>
    </row>
    <row r="49" spans="1:9" x14ac:dyDescent="0.3">
      <c r="A49" s="4">
        <v>2824</v>
      </c>
      <c r="B49" s="4" t="s">
        <v>129</v>
      </c>
      <c r="C49" s="4" t="s">
        <v>10</v>
      </c>
      <c r="D49" s="4" t="s">
        <v>130</v>
      </c>
      <c r="E49" s="4">
        <v>300</v>
      </c>
      <c r="F49" s="4">
        <v>4.2</v>
      </c>
      <c r="G49" s="4">
        <v>500</v>
      </c>
      <c r="H49" s="4" t="s">
        <v>131</v>
      </c>
      <c r="I49" s="4">
        <v>33</v>
      </c>
    </row>
    <row r="50" spans="1:9" x14ac:dyDescent="0.3">
      <c r="A50" s="4">
        <v>2827</v>
      </c>
      <c r="B50" s="4" t="s">
        <v>129</v>
      </c>
      <c r="C50" s="4" t="s">
        <v>10</v>
      </c>
      <c r="D50" s="4" t="s">
        <v>132</v>
      </c>
      <c r="E50" s="4">
        <v>500</v>
      </c>
      <c r="F50" s="4">
        <v>4.3</v>
      </c>
      <c r="G50" s="4">
        <v>100</v>
      </c>
      <c r="H50" s="4" t="s">
        <v>17</v>
      </c>
      <c r="I50" s="4">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C2AE2-B9F0-4D86-986F-C158FE6E3246}">
  <sheetPr>
    <tabColor theme="5"/>
  </sheetPr>
  <dimension ref="A1:D5"/>
  <sheetViews>
    <sheetView workbookViewId="0">
      <selection activeCell="E6" sqref="E6"/>
    </sheetView>
  </sheetViews>
  <sheetFormatPr defaultRowHeight="14.4" x14ac:dyDescent="0.3"/>
  <cols>
    <col min="2" max="2" width="11.109375" bestFit="1" customWidth="1"/>
  </cols>
  <sheetData>
    <row r="1" spans="1:4" x14ac:dyDescent="0.3">
      <c r="A1" t="s">
        <v>142</v>
      </c>
    </row>
    <row r="3" spans="1:4" x14ac:dyDescent="0.3">
      <c r="B3" t="s">
        <v>147</v>
      </c>
    </row>
    <row r="4" spans="1:4" x14ac:dyDescent="0.3">
      <c r="B4" s="9">
        <v>24272</v>
      </c>
    </row>
    <row r="5" spans="1:4" x14ac:dyDescent="0.3">
      <c r="D5">
        <v>24272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A163-4629-4B92-A784-78DDC8E96CEF}">
  <sheetPr>
    <tabColor theme="5"/>
  </sheetPr>
  <dimension ref="A1:D7"/>
  <sheetViews>
    <sheetView workbookViewId="0">
      <selection sqref="A1:B1"/>
    </sheetView>
  </sheetViews>
  <sheetFormatPr defaultRowHeight="14.4" x14ac:dyDescent="0.3"/>
  <cols>
    <col min="2" max="2" width="17.44140625" bestFit="1" customWidth="1"/>
  </cols>
  <sheetData>
    <row r="1" spans="1:4" x14ac:dyDescent="0.3">
      <c r="A1" t="s">
        <v>141</v>
      </c>
    </row>
    <row r="3" spans="1:4" x14ac:dyDescent="0.3">
      <c r="B3" t="s">
        <v>148</v>
      </c>
    </row>
    <row r="4" spans="1:4" x14ac:dyDescent="0.3">
      <c r="B4" s="9">
        <v>20260</v>
      </c>
    </row>
    <row r="7" spans="1:4" x14ac:dyDescent="0.3">
      <c r="D7">
        <v>20260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117E1-D9F8-4D77-AC25-DCE9F36FFA07}">
  <sheetPr>
    <tabColor theme="5"/>
  </sheetPr>
  <dimension ref="A1:B7"/>
  <sheetViews>
    <sheetView workbookViewId="0">
      <selection sqref="A1:H1"/>
    </sheetView>
  </sheetViews>
  <sheetFormatPr defaultRowHeight="14.4" x14ac:dyDescent="0.3"/>
  <cols>
    <col min="1" max="1" width="32" bestFit="1" customWidth="1"/>
    <col min="2" max="2" width="11.5546875" bestFit="1" customWidth="1"/>
  </cols>
  <sheetData>
    <row r="1" spans="1:2" x14ac:dyDescent="0.3">
      <c r="A1" t="s">
        <v>140</v>
      </c>
    </row>
    <row r="3" spans="1:2" x14ac:dyDescent="0.3">
      <c r="A3" s="5" t="s">
        <v>144</v>
      </c>
      <c r="B3" t="s">
        <v>147</v>
      </c>
    </row>
    <row r="4" spans="1:2" x14ac:dyDescent="0.3">
      <c r="A4" s="6" t="s">
        <v>86</v>
      </c>
      <c r="B4" s="9">
        <v>900</v>
      </c>
    </row>
    <row r="5" spans="1:2" x14ac:dyDescent="0.3">
      <c r="A5" s="6" t="s">
        <v>26</v>
      </c>
      <c r="B5" s="9">
        <v>1000</v>
      </c>
    </row>
    <row r="6" spans="1:2" x14ac:dyDescent="0.3">
      <c r="A6" s="6" t="s">
        <v>112</v>
      </c>
      <c r="B6" s="9">
        <v>1100</v>
      </c>
    </row>
    <row r="7" spans="1:2" x14ac:dyDescent="0.3">
      <c r="A7" s="6" t="s">
        <v>145</v>
      </c>
      <c r="B7" s="9">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68CD-AEF7-49AF-B252-040495FFBEE5}">
  <sheetPr>
    <tabColor theme="5"/>
  </sheetPr>
  <dimension ref="A1:B8"/>
  <sheetViews>
    <sheetView workbookViewId="0">
      <selection sqref="A1:D1"/>
    </sheetView>
  </sheetViews>
  <sheetFormatPr defaultRowHeight="14.4" x14ac:dyDescent="0.3"/>
  <cols>
    <col min="1" max="1" width="12.5546875" bestFit="1" customWidth="1"/>
    <col min="2" max="2" width="18" bestFit="1" customWidth="1"/>
  </cols>
  <sheetData>
    <row r="1" spans="1:2" x14ac:dyDescent="0.3">
      <c r="A1" t="s">
        <v>139</v>
      </c>
    </row>
    <row r="3" spans="1:2" x14ac:dyDescent="0.3">
      <c r="A3" s="5" t="s">
        <v>144</v>
      </c>
      <c r="B3" t="s">
        <v>148</v>
      </c>
    </row>
    <row r="4" spans="1:2" x14ac:dyDescent="0.3">
      <c r="A4" s="6" t="s">
        <v>10</v>
      </c>
      <c r="B4" s="9">
        <v>5880</v>
      </c>
    </row>
    <row r="5" spans="1:2" x14ac:dyDescent="0.3">
      <c r="A5" s="6" t="s">
        <v>57</v>
      </c>
      <c r="B5" s="9">
        <v>11880</v>
      </c>
    </row>
    <row r="6" spans="1:2" x14ac:dyDescent="0.3">
      <c r="A6" s="6" t="s">
        <v>74</v>
      </c>
      <c r="B6" s="9">
        <v>800</v>
      </c>
    </row>
    <row r="7" spans="1:2" x14ac:dyDescent="0.3">
      <c r="A7" s="6" t="s">
        <v>92</v>
      </c>
      <c r="B7" s="9">
        <v>1700</v>
      </c>
    </row>
    <row r="8" spans="1:2" x14ac:dyDescent="0.3">
      <c r="A8" s="6" t="s">
        <v>145</v>
      </c>
      <c r="B8" s="9">
        <v>20260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D0FAB-B20B-4A9C-8C11-944F23539CA9}">
  <sheetPr>
    <tabColor theme="5"/>
  </sheetPr>
  <dimension ref="A1:C51"/>
  <sheetViews>
    <sheetView workbookViewId="0">
      <selection sqref="A1:B1"/>
    </sheetView>
  </sheetViews>
  <sheetFormatPr defaultRowHeight="14.4" x14ac:dyDescent="0.3"/>
  <cols>
    <col min="2" max="2" width="63.33203125" bestFit="1" customWidth="1"/>
    <col min="3" max="3" width="16.88671875" bestFit="1" customWidth="1"/>
  </cols>
  <sheetData>
    <row r="1" spans="1:3" x14ac:dyDescent="0.3">
      <c r="A1" t="s">
        <v>138</v>
      </c>
    </row>
    <row r="4" spans="1:3" x14ac:dyDescent="0.3">
      <c r="B4" s="5" t="s">
        <v>144</v>
      </c>
      <c r="C4" t="s">
        <v>149</v>
      </c>
    </row>
    <row r="5" spans="1:3" x14ac:dyDescent="0.3">
      <c r="B5" s="6" t="s">
        <v>44</v>
      </c>
      <c r="C5" s="9">
        <v>2.9</v>
      </c>
    </row>
    <row r="6" spans="1:3" x14ac:dyDescent="0.3">
      <c r="B6" s="6" t="s">
        <v>31</v>
      </c>
      <c r="C6" s="9">
        <v>4.0999999999999996</v>
      </c>
    </row>
    <row r="7" spans="1:3" x14ac:dyDescent="0.3">
      <c r="B7" s="6" t="s">
        <v>67</v>
      </c>
      <c r="C7" s="9">
        <v>4.0999999999999996</v>
      </c>
    </row>
    <row r="8" spans="1:3" x14ac:dyDescent="0.3">
      <c r="B8" s="6" t="s">
        <v>33</v>
      </c>
      <c r="C8" s="9">
        <v>4</v>
      </c>
    </row>
    <row r="9" spans="1:3" x14ac:dyDescent="0.3">
      <c r="B9" s="6" t="s">
        <v>52</v>
      </c>
      <c r="C9" s="9">
        <v>4.4000000000000004</v>
      </c>
    </row>
    <row r="10" spans="1:3" x14ac:dyDescent="0.3">
      <c r="B10" s="6" t="s">
        <v>110</v>
      </c>
      <c r="C10" s="9">
        <v>4.2</v>
      </c>
    </row>
    <row r="11" spans="1:3" x14ac:dyDescent="0.3">
      <c r="B11" s="6" t="s">
        <v>12</v>
      </c>
      <c r="C11" s="9">
        <v>4.4000000000000004</v>
      </c>
    </row>
    <row r="12" spans="1:3" x14ac:dyDescent="0.3">
      <c r="B12" s="6" t="s">
        <v>96</v>
      </c>
      <c r="C12" s="9">
        <v>4.2</v>
      </c>
    </row>
    <row r="13" spans="1:3" x14ac:dyDescent="0.3">
      <c r="B13" s="6" t="s">
        <v>122</v>
      </c>
      <c r="C13" s="9">
        <v>4.0999999999999996</v>
      </c>
    </row>
    <row r="14" spans="1:3" x14ac:dyDescent="0.3">
      <c r="B14" s="6" t="s">
        <v>70</v>
      </c>
      <c r="C14" s="9">
        <v>4.0999999999999996</v>
      </c>
    </row>
    <row r="15" spans="1:3" x14ac:dyDescent="0.3">
      <c r="B15" s="6" t="s">
        <v>131</v>
      </c>
      <c r="C15" s="9">
        <v>4.2</v>
      </c>
    </row>
    <row r="16" spans="1:3" x14ac:dyDescent="0.3">
      <c r="B16" s="6" t="s">
        <v>90</v>
      </c>
      <c r="C16" s="9">
        <v>4.3</v>
      </c>
    </row>
    <row r="17" spans="2:3" x14ac:dyDescent="0.3">
      <c r="B17" s="6" t="s">
        <v>17</v>
      </c>
      <c r="C17" s="9">
        <v>12.7</v>
      </c>
    </row>
    <row r="18" spans="2:3" x14ac:dyDescent="0.3">
      <c r="B18" s="6" t="s">
        <v>76</v>
      </c>
      <c r="C18" s="9">
        <v>4.3</v>
      </c>
    </row>
    <row r="19" spans="2:3" x14ac:dyDescent="0.3">
      <c r="B19" s="6" t="s">
        <v>86</v>
      </c>
      <c r="C19" s="9">
        <v>4.2</v>
      </c>
    </row>
    <row r="20" spans="2:3" x14ac:dyDescent="0.3">
      <c r="B20" s="6" t="s">
        <v>88</v>
      </c>
      <c r="C20" s="9">
        <v>4</v>
      </c>
    </row>
    <row r="21" spans="2:3" x14ac:dyDescent="0.3">
      <c r="B21" s="6" t="s">
        <v>82</v>
      </c>
      <c r="C21" s="9">
        <v>4.3</v>
      </c>
    </row>
    <row r="22" spans="2:3" x14ac:dyDescent="0.3">
      <c r="B22" s="6" t="s">
        <v>35</v>
      </c>
      <c r="C22" s="9">
        <v>4.4000000000000004</v>
      </c>
    </row>
    <row r="23" spans="2:3" x14ac:dyDescent="0.3">
      <c r="B23" s="6" t="s">
        <v>98</v>
      </c>
      <c r="C23" s="9">
        <v>4.0999999999999996</v>
      </c>
    </row>
    <row r="24" spans="2:3" x14ac:dyDescent="0.3">
      <c r="B24" s="6" t="s">
        <v>28</v>
      </c>
      <c r="C24" s="9">
        <v>4.3</v>
      </c>
    </row>
    <row r="25" spans="2:3" x14ac:dyDescent="0.3">
      <c r="B25" s="6" t="s">
        <v>72</v>
      </c>
      <c r="C25" s="9">
        <v>4.0999999999999996</v>
      </c>
    </row>
    <row r="26" spans="2:3" x14ac:dyDescent="0.3">
      <c r="B26" s="6" t="s">
        <v>47</v>
      </c>
      <c r="C26" s="9">
        <v>4.3</v>
      </c>
    </row>
    <row r="27" spans="2:3" x14ac:dyDescent="0.3">
      <c r="B27" s="6" t="s">
        <v>117</v>
      </c>
      <c r="C27" s="9">
        <v>4.2</v>
      </c>
    </row>
    <row r="28" spans="2:3" x14ac:dyDescent="0.3">
      <c r="B28" s="6" t="s">
        <v>125</v>
      </c>
      <c r="C28" s="9">
        <v>4.5999999999999996</v>
      </c>
    </row>
    <row r="29" spans="2:3" x14ac:dyDescent="0.3">
      <c r="B29" s="6" t="s">
        <v>50</v>
      </c>
      <c r="C29" s="9">
        <v>4.0999999999999996</v>
      </c>
    </row>
    <row r="30" spans="2:3" x14ac:dyDescent="0.3">
      <c r="B30" s="6" t="s">
        <v>26</v>
      </c>
      <c r="C30" s="9">
        <v>4.5</v>
      </c>
    </row>
    <row r="31" spans="2:3" x14ac:dyDescent="0.3">
      <c r="B31" s="6" t="s">
        <v>61</v>
      </c>
      <c r="C31" s="9">
        <v>4.3</v>
      </c>
    </row>
    <row r="32" spans="2:3" x14ac:dyDescent="0.3">
      <c r="B32" s="6" t="s">
        <v>14</v>
      </c>
      <c r="C32" s="9">
        <v>4.0999999999999996</v>
      </c>
    </row>
    <row r="33" spans="2:3" x14ac:dyDescent="0.3">
      <c r="B33" s="6" t="s">
        <v>24</v>
      </c>
      <c r="C33" s="9">
        <v>8.8000000000000007</v>
      </c>
    </row>
    <row r="34" spans="2:3" x14ac:dyDescent="0.3">
      <c r="B34" s="6" t="s">
        <v>41</v>
      </c>
      <c r="C34" s="9">
        <v>4.2</v>
      </c>
    </row>
    <row r="35" spans="2:3" x14ac:dyDescent="0.3">
      <c r="B35" s="6" t="s">
        <v>101</v>
      </c>
      <c r="C35" s="9">
        <v>4.0999999999999996</v>
      </c>
    </row>
    <row r="36" spans="2:3" x14ac:dyDescent="0.3">
      <c r="B36" s="6" t="s">
        <v>79</v>
      </c>
      <c r="C36" s="9">
        <v>4.2</v>
      </c>
    </row>
    <row r="37" spans="2:3" x14ac:dyDescent="0.3">
      <c r="B37" s="6" t="s">
        <v>59</v>
      </c>
      <c r="C37" s="9">
        <v>2.9</v>
      </c>
    </row>
    <row r="38" spans="2:3" x14ac:dyDescent="0.3">
      <c r="B38" s="6" t="s">
        <v>112</v>
      </c>
      <c r="C38" s="9">
        <v>4.4000000000000004</v>
      </c>
    </row>
    <row r="39" spans="2:3" x14ac:dyDescent="0.3">
      <c r="B39" s="6" t="s">
        <v>104</v>
      </c>
      <c r="C39" s="9">
        <v>4.4000000000000004</v>
      </c>
    </row>
    <row r="40" spans="2:3" x14ac:dyDescent="0.3">
      <c r="B40" s="6" t="s">
        <v>114</v>
      </c>
      <c r="C40" s="9">
        <v>4.2</v>
      </c>
    </row>
    <row r="41" spans="2:3" x14ac:dyDescent="0.3">
      <c r="B41" s="6" t="s">
        <v>107</v>
      </c>
      <c r="C41" s="9">
        <v>4.0999999999999996</v>
      </c>
    </row>
    <row r="42" spans="2:3" x14ac:dyDescent="0.3">
      <c r="B42" s="6" t="s">
        <v>38</v>
      </c>
      <c r="C42" s="9">
        <v>4.3</v>
      </c>
    </row>
    <row r="43" spans="2:3" x14ac:dyDescent="0.3">
      <c r="B43" s="6" t="s">
        <v>64</v>
      </c>
      <c r="C43" s="9">
        <v>3.8</v>
      </c>
    </row>
    <row r="44" spans="2:3" x14ac:dyDescent="0.3">
      <c r="B44" s="6" t="s">
        <v>20</v>
      </c>
      <c r="C44" s="9">
        <v>3.9</v>
      </c>
    </row>
    <row r="45" spans="2:3" x14ac:dyDescent="0.3">
      <c r="B45" s="6" t="s">
        <v>22</v>
      </c>
      <c r="C45" s="9">
        <v>4</v>
      </c>
    </row>
    <row r="46" spans="2:3" x14ac:dyDescent="0.3">
      <c r="B46" s="6" t="s">
        <v>55</v>
      </c>
      <c r="C46" s="9">
        <v>4.2</v>
      </c>
    </row>
    <row r="47" spans="2:3" x14ac:dyDescent="0.3">
      <c r="B47" s="6" t="s">
        <v>121</v>
      </c>
      <c r="C47" s="9">
        <v>4.3</v>
      </c>
    </row>
    <row r="48" spans="2:3" x14ac:dyDescent="0.3">
      <c r="B48" s="6" t="s">
        <v>84</v>
      </c>
      <c r="C48" s="9">
        <v>4.2</v>
      </c>
    </row>
    <row r="49" spans="2:3" x14ac:dyDescent="0.3">
      <c r="B49" s="6" t="s">
        <v>128</v>
      </c>
      <c r="C49" s="9">
        <v>4.3</v>
      </c>
    </row>
    <row r="50" spans="2:3" x14ac:dyDescent="0.3">
      <c r="B50" s="6" t="s">
        <v>94</v>
      </c>
      <c r="C50" s="9">
        <v>4.2</v>
      </c>
    </row>
    <row r="51" spans="2:3" x14ac:dyDescent="0.3">
      <c r="B51" s="6" t="s">
        <v>145</v>
      </c>
      <c r="C51" s="9">
        <v>203.99999999999997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085A0-4FD4-4953-84EB-98F66978A22F}">
  <sheetPr>
    <tabColor theme="5"/>
  </sheetPr>
  <dimension ref="A1:B48"/>
  <sheetViews>
    <sheetView workbookViewId="0">
      <selection sqref="A1:G1"/>
    </sheetView>
  </sheetViews>
  <sheetFormatPr defaultRowHeight="14.4" x14ac:dyDescent="0.3"/>
  <cols>
    <col min="1" max="1" width="39.109375" bestFit="1" customWidth="1"/>
    <col min="2" max="2" width="18.5546875" bestFit="1" customWidth="1"/>
  </cols>
  <sheetData>
    <row r="1" spans="1:2" x14ac:dyDescent="0.3">
      <c r="A1" t="s">
        <v>151</v>
      </c>
    </row>
    <row r="3" spans="1:2" x14ac:dyDescent="0.3">
      <c r="A3" s="5" t="s">
        <v>144</v>
      </c>
      <c r="B3" t="s">
        <v>152</v>
      </c>
    </row>
    <row r="4" spans="1:2" x14ac:dyDescent="0.3">
      <c r="A4" s="6" t="s">
        <v>48</v>
      </c>
      <c r="B4" s="9">
        <v>52</v>
      </c>
    </row>
    <row r="5" spans="1:2" x14ac:dyDescent="0.3">
      <c r="A5" s="6" t="s">
        <v>106</v>
      </c>
      <c r="B5" s="9">
        <v>66</v>
      </c>
    </row>
    <row r="6" spans="1:2" x14ac:dyDescent="0.3">
      <c r="A6" s="6" t="s">
        <v>37</v>
      </c>
      <c r="B6" s="9">
        <v>55</v>
      </c>
    </row>
    <row r="7" spans="1:2" x14ac:dyDescent="0.3">
      <c r="A7" s="6" t="s">
        <v>124</v>
      </c>
      <c r="B7" s="9">
        <v>34</v>
      </c>
    </row>
    <row r="8" spans="1:2" x14ac:dyDescent="0.3">
      <c r="A8" s="6" t="s">
        <v>34</v>
      </c>
      <c r="B8" s="9">
        <v>56</v>
      </c>
    </row>
    <row r="9" spans="1:2" x14ac:dyDescent="0.3">
      <c r="A9" s="6" t="s">
        <v>32</v>
      </c>
      <c r="B9" s="9">
        <v>57</v>
      </c>
    </row>
    <row r="10" spans="1:2" x14ac:dyDescent="0.3">
      <c r="A10" s="6" t="s">
        <v>109</v>
      </c>
      <c r="B10" s="9">
        <v>68</v>
      </c>
    </row>
    <row r="11" spans="1:2" x14ac:dyDescent="0.3">
      <c r="A11" s="6" t="s">
        <v>97</v>
      </c>
      <c r="B11" s="9">
        <v>71</v>
      </c>
    </row>
    <row r="12" spans="1:2" x14ac:dyDescent="0.3">
      <c r="A12" s="6" t="s">
        <v>83</v>
      </c>
      <c r="B12" s="9">
        <v>69</v>
      </c>
    </row>
    <row r="13" spans="1:2" x14ac:dyDescent="0.3">
      <c r="A13" s="6" t="s">
        <v>40</v>
      </c>
      <c r="B13" s="9">
        <v>54</v>
      </c>
    </row>
    <row r="14" spans="1:2" x14ac:dyDescent="0.3">
      <c r="A14" s="6" t="s">
        <v>81</v>
      </c>
      <c r="B14" s="9">
        <v>64</v>
      </c>
    </row>
    <row r="15" spans="1:2" x14ac:dyDescent="0.3">
      <c r="A15" s="6" t="s">
        <v>25</v>
      </c>
      <c r="B15" s="9">
        <v>53</v>
      </c>
    </row>
    <row r="16" spans="1:2" x14ac:dyDescent="0.3">
      <c r="A16" s="6" t="s">
        <v>27</v>
      </c>
      <c r="B16" s="9">
        <v>57</v>
      </c>
    </row>
    <row r="17" spans="1:2" x14ac:dyDescent="0.3">
      <c r="A17" s="6" t="s">
        <v>66</v>
      </c>
      <c r="B17" s="9">
        <v>49</v>
      </c>
    </row>
    <row r="18" spans="1:2" x14ac:dyDescent="0.3">
      <c r="A18" s="6" t="s">
        <v>60</v>
      </c>
      <c r="B18" s="9">
        <v>54</v>
      </c>
    </row>
    <row r="19" spans="1:2" x14ac:dyDescent="0.3">
      <c r="A19" s="6" t="s">
        <v>130</v>
      </c>
      <c r="B19" s="9">
        <v>33</v>
      </c>
    </row>
    <row r="20" spans="1:2" x14ac:dyDescent="0.3">
      <c r="A20" s="6" t="s">
        <v>113</v>
      </c>
      <c r="B20" s="9">
        <v>57</v>
      </c>
    </row>
    <row r="21" spans="1:2" x14ac:dyDescent="0.3">
      <c r="A21" s="6" t="s">
        <v>87</v>
      </c>
      <c r="B21" s="9">
        <v>48</v>
      </c>
    </row>
    <row r="22" spans="1:2" x14ac:dyDescent="0.3">
      <c r="A22" s="6" t="s">
        <v>95</v>
      </c>
      <c r="B22" s="9">
        <v>58</v>
      </c>
    </row>
    <row r="23" spans="1:2" x14ac:dyDescent="0.3">
      <c r="A23" s="6" t="s">
        <v>132</v>
      </c>
      <c r="B23" s="9">
        <v>44</v>
      </c>
    </row>
    <row r="24" spans="1:2" x14ac:dyDescent="0.3">
      <c r="A24" s="6" t="s">
        <v>93</v>
      </c>
      <c r="B24" s="9">
        <v>60</v>
      </c>
    </row>
    <row r="25" spans="1:2" x14ac:dyDescent="0.3">
      <c r="A25" s="6" t="s">
        <v>46</v>
      </c>
      <c r="B25" s="9">
        <v>59</v>
      </c>
    </row>
    <row r="26" spans="1:2" x14ac:dyDescent="0.3">
      <c r="A26" s="6" t="s">
        <v>100</v>
      </c>
      <c r="B26" s="9">
        <v>72</v>
      </c>
    </row>
    <row r="27" spans="1:2" x14ac:dyDescent="0.3">
      <c r="A27" s="6" t="s">
        <v>49</v>
      </c>
      <c r="B27" s="9">
        <v>55</v>
      </c>
    </row>
    <row r="28" spans="1:2" x14ac:dyDescent="0.3">
      <c r="A28" s="6" t="s">
        <v>127</v>
      </c>
      <c r="B28" s="9">
        <v>39</v>
      </c>
    </row>
    <row r="29" spans="1:2" x14ac:dyDescent="0.3">
      <c r="A29" s="6" t="s">
        <v>16</v>
      </c>
      <c r="B29" s="9">
        <v>50</v>
      </c>
    </row>
    <row r="30" spans="1:2" x14ac:dyDescent="0.3">
      <c r="A30" s="6" t="s">
        <v>51</v>
      </c>
      <c r="B30" s="9">
        <v>55</v>
      </c>
    </row>
    <row r="31" spans="1:2" x14ac:dyDescent="0.3">
      <c r="A31" s="6" t="s">
        <v>78</v>
      </c>
      <c r="B31" s="9">
        <v>56</v>
      </c>
    </row>
    <row r="32" spans="1:2" x14ac:dyDescent="0.3">
      <c r="A32" s="6" t="s">
        <v>75</v>
      </c>
      <c r="B32" s="9">
        <v>58</v>
      </c>
    </row>
    <row r="33" spans="1:2" x14ac:dyDescent="0.3">
      <c r="A33" s="6" t="s">
        <v>85</v>
      </c>
      <c r="B33" s="9">
        <v>59</v>
      </c>
    </row>
    <row r="34" spans="1:2" x14ac:dyDescent="0.3">
      <c r="A34" s="6" t="s">
        <v>120</v>
      </c>
      <c r="B34" s="9">
        <v>30</v>
      </c>
    </row>
    <row r="35" spans="1:2" x14ac:dyDescent="0.3">
      <c r="A35" s="6" t="s">
        <v>54</v>
      </c>
      <c r="B35" s="9">
        <v>48</v>
      </c>
    </row>
    <row r="36" spans="1:2" x14ac:dyDescent="0.3">
      <c r="A36" s="6" t="s">
        <v>21</v>
      </c>
      <c r="B36" s="9">
        <v>63</v>
      </c>
    </row>
    <row r="37" spans="1:2" x14ac:dyDescent="0.3">
      <c r="A37" s="6" t="s">
        <v>116</v>
      </c>
      <c r="B37" s="9">
        <v>37</v>
      </c>
    </row>
    <row r="38" spans="1:2" x14ac:dyDescent="0.3">
      <c r="A38" s="6" t="s">
        <v>118</v>
      </c>
      <c r="B38" s="9">
        <v>39</v>
      </c>
    </row>
    <row r="39" spans="1:2" x14ac:dyDescent="0.3">
      <c r="A39" s="6" t="s">
        <v>71</v>
      </c>
      <c r="B39" s="9">
        <v>58</v>
      </c>
    </row>
    <row r="40" spans="1:2" x14ac:dyDescent="0.3">
      <c r="A40" s="6" t="s">
        <v>69</v>
      </c>
      <c r="B40" s="9">
        <v>56</v>
      </c>
    </row>
    <row r="41" spans="1:2" x14ac:dyDescent="0.3">
      <c r="A41" s="6" t="s">
        <v>111</v>
      </c>
      <c r="B41" s="9">
        <v>67</v>
      </c>
    </row>
    <row r="42" spans="1:2" x14ac:dyDescent="0.3">
      <c r="A42" s="6" t="s">
        <v>11</v>
      </c>
      <c r="B42" s="9">
        <v>59</v>
      </c>
    </row>
    <row r="43" spans="1:2" x14ac:dyDescent="0.3">
      <c r="A43" s="6" t="s">
        <v>30</v>
      </c>
      <c r="B43" s="9">
        <v>57</v>
      </c>
    </row>
    <row r="44" spans="1:2" x14ac:dyDescent="0.3">
      <c r="A44" s="6" t="s">
        <v>89</v>
      </c>
      <c r="B44" s="9">
        <v>57</v>
      </c>
    </row>
    <row r="45" spans="1:2" x14ac:dyDescent="0.3">
      <c r="A45" s="6" t="s">
        <v>103</v>
      </c>
      <c r="B45" s="9">
        <v>65</v>
      </c>
    </row>
    <row r="46" spans="1:2" x14ac:dyDescent="0.3">
      <c r="A46" s="6" t="s">
        <v>23</v>
      </c>
      <c r="B46" s="9">
        <v>56</v>
      </c>
    </row>
    <row r="47" spans="1:2" x14ac:dyDescent="0.3">
      <c r="A47" s="6" t="s">
        <v>13</v>
      </c>
      <c r="B47" s="9">
        <v>56</v>
      </c>
    </row>
    <row r="48" spans="1:2" x14ac:dyDescent="0.3">
      <c r="A48" s="6" t="s">
        <v>145</v>
      </c>
      <c r="B48" s="9">
        <v>72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8BD1-728C-4641-BD60-1755F47F24AE}">
  <sheetPr>
    <tabColor theme="5"/>
  </sheetPr>
  <dimension ref="A1:B27"/>
  <sheetViews>
    <sheetView workbookViewId="0">
      <selection sqref="A1:I1"/>
    </sheetView>
  </sheetViews>
  <sheetFormatPr defaultRowHeight="14.4" x14ac:dyDescent="0.3"/>
  <cols>
    <col min="1" max="1" width="16.21875" bestFit="1" customWidth="1"/>
    <col min="2" max="2" width="11.5546875" bestFit="1" customWidth="1"/>
  </cols>
  <sheetData>
    <row r="1" spans="1:2" x14ac:dyDescent="0.3">
      <c r="A1" t="s">
        <v>150</v>
      </c>
    </row>
    <row r="3" spans="1:2" x14ac:dyDescent="0.3">
      <c r="A3" s="5" t="s">
        <v>144</v>
      </c>
      <c r="B3" t="s">
        <v>147</v>
      </c>
    </row>
    <row r="4" spans="1:2" x14ac:dyDescent="0.3">
      <c r="A4" s="6" t="s">
        <v>115</v>
      </c>
      <c r="B4" s="9">
        <v>1100</v>
      </c>
    </row>
    <row r="5" spans="1:2" x14ac:dyDescent="0.3">
      <c r="A5" s="6" t="s">
        <v>73</v>
      </c>
      <c r="B5" s="9">
        <v>600</v>
      </c>
    </row>
    <row r="6" spans="1:2" x14ac:dyDescent="0.3">
      <c r="A6" s="6" t="s">
        <v>123</v>
      </c>
      <c r="B6" s="9">
        <v>250</v>
      </c>
    </row>
    <row r="7" spans="1:2" x14ac:dyDescent="0.3">
      <c r="A7" s="6" t="s">
        <v>91</v>
      </c>
      <c r="B7" s="9">
        <v>2100</v>
      </c>
    </row>
    <row r="8" spans="1:2" x14ac:dyDescent="0.3">
      <c r="A8" s="6" t="s">
        <v>99</v>
      </c>
      <c r="B8" s="9">
        <v>750</v>
      </c>
    </row>
    <row r="9" spans="1:2" x14ac:dyDescent="0.3">
      <c r="A9" s="6" t="s">
        <v>68</v>
      </c>
      <c r="B9" s="9">
        <v>1850</v>
      </c>
    </row>
    <row r="10" spans="1:2" x14ac:dyDescent="0.3">
      <c r="A10" s="6" t="s">
        <v>126</v>
      </c>
      <c r="B10" s="9">
        <v>300</v>
      </c>
    </row>
    <row r="11" spans="1:2" x14ac:dyDescent="0.3">
      <c r="A11" s="6" t="s">
        <v>36</v>
      </c>
      <c r="B11" s="9">
        <v>250</v>
      </c>
    </row>
    <row r="12" spans="1:2" x14ac:dyDescent="0.3">
      <c r="A12" s="6" t="s">
        <v>29</v>
      </c>
      <c r="B12" s="9">
        <v>650</v>
      </c>
    </row>
    <row r="13" spans="1:2" x14ac:dyDescent="0.3">
      <c r="A13" s="6" t="s">
        <v>119</v>
      </c>
      <c r="B13" s="9">
        <v>1300</v>
      </c>
    </row>
    <row r="14" spans="1:2" x14ac:dyDescent="0.3">
      <c r="A14" s="6" t="s">
        <v>18</v>
      </c>
      <c r="B14" s="9">
        <v>4700</v>
      </c>
    </row>
    <row r="15" spans="1:2" x14ac:dyDescent="0.3">
      <c r="A15" s="6" t="s">
        <v>53</v>
      </c>
      <c r="B15" s="9">
        <v>800</v>
      </c>
    </row>
    <row r="16" spans="1:2" x14ac:dyDescent="0.3">
      <c r="A16" s="6" t="s">
        <v>15</v>
      </c>
      <c r="B16" s="9">
        <v>650</v>
      </c>
    </row>
    <row r="17" spans="1:2" x14ac:dyDescent="0.3">
      <c r="A17" s="6" t="s">
        <v>108</v>
      </c>
      <c r="B17" s="9">
        <v>1100</v>
      </c>
    </row>
    <row r="18" spans="1:2" x14ac:dyDescent="0.3">
      <c r="A18" s="6" t="s">
        <v>45</v>
      </c>
      <c r="B18" s="9">
        <v>150</v>
      </c>
    </row>
    <row r="19" spans="1:2" x14ac:dyDescent="0.3">
      <c r="A19" s="6" t="s">
        <v>9</v>
      </c>
      <c r="B19" s="9">
        <v>1740</v>
      </c>
    </row>
    <row r="20" spans="1:2" x14ac:dyDescent="0.3">
      <c r="A20" s="6" t="s">
        <v>65</v>
      </c>
      <c r="B20" s="9">
        <v>400</v>
      </c>
    </row>
    <row r="21" spans="1:2" x14ac:dyDescent="0.3">
      <c r="A21" s="6" t="s">
        <v>77</v>
      </c>
      <c r="B21" s="9">
        <v>600</v>
      </c>
    </row>
    <row r="22" spans="1:2" x14ac:dyDescent="0.3">
      <c r="A22" s="6" t="s">
        <v>102</v>
      </c>
      <c r="B22" s="9">
        <v>500</v>
      </c>
    </row>
    <row r="23" spans="1:2" x14ac:dyDescent="0.3">
      <c r="A23" s="6" t="s">
        <v>39</v>
      </c>
      <c r="B23" s="9">
        <v>532</v>
      </c>
    </row>
    <row r="24" spans="1:2" x14ac:dyDescent="0.3">
      <c r="A24" s="6" t="s">
        <v>80</v>
      </c>
      <c r="B24" s="9">
        <v>850</v>
      </c>
    </row>
    <row r="25" spans="1:2" x14ac:dyDescent="0.3">
      <c r="A25" s="6" t="s">
        <v>105</v>
      </c>
      <c r="B25" s="9">
        <v>500</v>
      </c>
    </row>
    <row r="26" spans="1:2" x14ac:dyDescent="0.3">
      <c r="A26" s="6" t="s">
        <v>129</v>
      </c>
      <c r="B26" s="9">
        <v>800</v>
      </c>
    </row>
    <row r="27" spans="1:2" x14ac:dyDescent="0.3">
      <c r="A27" s="6" t="s">
        <v>145</v>
      </c>
      <c r="B27" s="9">
        <v>22472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0A291-ECB1-490F-8269-49F9FD352D1E}">
  <sheetPr>
    <tabColor theme="5"/>
  </sheetPr>
  <dimension ref="A1:C9"/>
  <sheetViews>
    <sheetView workbookViewId="0">
      <selection sqref="A1:H1"/>
    </sheetView>
  </sheetViews>
  <sheetFormatPr defaultRowHeight="14.4" x14ac:dyDescent="0.3"/>
  <cols>
    <col min="2" max="2" width="12.5546875" bestFit="1" customWidth="1"/>
    <col min="3" max="3" width="16.88671875" bestFit="1" customWidth="1"/>
  </cols>
  <sheetData>
    <row r="1" spans="1:3" x14ac:dyDescent="0.3">
      <c r="A1" t="s">
        <v>137</v>
      </c>
    </row>
    <row r="4" spans="1:3" x14ac:dyDescent="0.3">
      <c r="B4" s="5" t="s">
        <v>144</v>
      </c>
      <c r="C4" t="s">
        <v>149</v>
      </c>
    </row>
    <row r="5" spans="1:3" x14ac:dyDescent="0.3">
      <c r="B5" s="6" t="s">
        <v>10</v>
      </c>
      <c r="C5" s="9">
        <v>102.69999999999999</v>
      </c>
    </row>
    <row r="6" spans="1:3" x14ac:dyDescent="0.3">
      <c r="B6" s="6" t="s">
        <v>57</v>
      </c>
      <c r="C6" s="9">
        <v>49.9</v>
      </c>
    </row>
    <row r="7" spans="1:3" x14ac:dyDescent="0.3">
      <c r="B7" s="6" t="s">
        <v>74</v>
      </c>
      <c r="C7" s="9">
        <v>16.899999999999999</v>
      </c>
    </row>
    <row r="8" spans="1:3" x14ac:dyDescent="0.3">
      <c r="B8" s="6" t="s">
        <v>92</v>
      </c>
      <c r="C8" s="9">
        <v>21</v>
      </c>
    </row>
    <row r="9" spans="1:3" x14ac:dyDescent="0.3">
      <c r="B9" s="6" t="s">
        <v>145</v>
      </c>
      <c r="C9" s="9">
        <v>190.5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9F009-FFEF-43B3-8CA1-E01D4DDABDA1}">
  <sheetPr>
    <tabColor theme="5"/>
  </sheetPr>
  <dimension ref="A1:H29"/>
  <sheetViews>
    <sheetView topLeftCell="A10" workbookViewId="0">
      <selection activeCell="D5" sqref="D5"/>
    </sheetView>
  </sheetViews>
  <sheetFormatPr defaultRowHeight="14.4" x14ac:dyDescent="0.3"/>
  <cols>
    <col min="1" max="1" width="48.5546875" customWidth="1"/>
    <col min="3" max="3" width="22.77734375" customWidth="1"/>
    <col min="5" max="5" width="39.109375" bestFit="1" customWidth="1"/>
    <col min="6" max="6" width="11.5546875" bestFit="1" customWidth="1"/>
    <col min="8" max="8" width="17.88671875" customWidth="1"/>
  </cols>
  <sheetData>
    <row r="1" spans="1:8" ht="24.6" x14ac:dyDescent="0.55000000000000004">
      <c r="C1" s="1" t="s">
        <v>3</v>
      </c>
      <c r="D1" s="1" t="s">
        <v>4</v>
      </c>
    </row>
    <row r="2" spans="1:8" x14ac:dyDescent="0.3">
      <c r="C2" t="s">
        <v>11</v>
      </c>
      <c r="D2">
        <v>300</v>
      </c>
      <c r="G2" s="7"/>
    </row>
    <row r="3" spans="1:8" x14ac:dyDescent="0.3">
      <c r="C3" t="s">
        <v>13</v>
      </c>
      <c r="D3">
        <v>300</v>
      </c>
      <c r="G3" s="2"/>
      <c r="H3" t="s">
        <v>134</v>
      </c>
    </row>
    <row r="4" spans="1:8" x14ac:dyDescent="0.3">
      <c r="C4" s="7" t="s">
        <v>16</v>
      </c>
      <c r="D4">
        <v>650</v>
      </c>
      <c r="G4" s="3"/>
      <c r="H4" t="s">
        <v>135</v>
      </c>
    </row>
    <row r="5" spans="1:8" x14ac:dyDescent="0.3">
      <c r="C5" t="s">
        <v>19</v>
      </c>
      <c r="D5">
        <v>250</v>
      </c>
    </row>
    <row r="6" spans="1:8" x14ac:dyDescent="0.3">
      <c r="C6" t="s">
        <v>21</v>
      </c>
      <c r="D6">
        <v>350</v>
      </c>
    </row>
    <row r="7" spans="1:8" x14ac:dyDescent="0.3">
      <c r="C7" s="8" t="s">
        <v>23</v>
      </c>
      <c r="D7">
        <v>800</v>
      </c>
    </row>
    <row r="8" spans="1:8" x14ac:dyDescent="0.3">
      <c r="C8" s="8" t="s">
        <v>25</v>
      </c>
      <c r="D8">
        <v>1000</v>
      </c>
    </row>
    <row r="9" spans="1:8" x14ac:dyDescent="0.3">
      <c r="C9" s="8" t="s">
        <v>27</v>
      </c>
      <c r="D9">
        <v>150</v>
      </c>
    </row>
    <row r="10" spans="1:8" x14ac:dyDescent="0.3">
      <c r="C10" t="s">
        <v>30</v>
      </c>
      <c r="D10">
        <v>350</v>
      </c>
    </row>
    <row r="11" spans="1:8" x14ac:dyDescent="0.3">
      <c r="C11" t="s">
        <v>32</v>
      </c>
      <c r="D11">
        <v>300</v>
      </c>
    </row>
    <row r="12" spans="1:8" x14ac:dyDescent="0.3">
      <c r="C12" t="s">
        <v>34</v>
      </c>
      <c r="D12">
        <v>400</v>
      </c>
    </row>
    <row r="14" spans="1:8" x14ac:dyDescent="0.3">
      <c r="A14" t="s">
        <v>136</v>
      </c>
    </row>
    <row r="16" spans="1:8" ht="24.6" x14ac:dyDescent="0.55000000000000004">
      <c r="A16" s="1" t="s">
        <v>3</v>
      </c>
      <c r="B16" s="1" t="s">
        <v>4</v>
      </c>
    </row>
    <row r="17" spans="1:6" x14ac:dyDescent="0.3">
      <c r="A17" t="s">
        <v>11</v>
      </c>
      <c r="B17">
        <v>300</v>
      </c>
      <c r="E17" s="5" t="s">
        <v>144</v>
      </c>
      <c r="F17" t="s">
        <v>147</v>
      </c>
    </row>
    <row r="18" spans="1:6" x14ac:dyDescent="0.3">
      <c r="A18" t="s">
        <v>13</v>
      </c>
      <c r="B18">
        <v>300</v>
      </c>
      <c r="E18" s="6" t="s">
        <v>34</v>
      </c>
      <c r="F18">
        <v>400</v>
      </c>
    </row>
    <row r="19" spans="1:6" x14ac:dyDescent="0.3">
      <c r="A19" s="7" t="s">
        <v>16</v>
      </c>
      <c r="B19" s="7">
        <v>650</v>
      </c>
      <c r="E19" s="6" t="s">
        <v>32</v>
      </c>
      <c r="F19">
        <v>300</v>
      </c>
    </row>
    <row r="20" spans="1:6" x14ac:dyDescent="0.3">
      <c r="A20" t="s">
        <v>19</v>
      </c>
      <c r="B20">
        <v>250</v>
      </c>
      <c r="E20" s="6" t="s">
        <v>25</v>
      </c>
      <c r="F20">
        <v>1000</v>
      </c>
    </row>
    <row r="21" spans="1:6" x14ac:dyDescent="0.3">
      <c r="A21" t="s">
        <v>21</v>
      </c>
      <c r="B21">
        <v>350</v>
      </c>
      <c r="E21" s="6" t="s">
        <v>27</v>
      </c>
      <c r="F21">
        <v>150</v>
      </c>
    </row>
    <row r="22" spans="1:6" x14ac:dyDescent="0.3">
      <c r="A22" s="7" t="s">
        <v>23</v>
      </c>
      <c r="B22" s="7">
        <v>800</v>
      </c>
      <c r="E22" s="6" t="s">
        <v>16</v>
      </c>
      <c r="F22">
        <v>650</v>
      </c>
    </row>
    <row r="23" spans="1:6" x14ac:dyDescent="0.3">
      <c r="A23" s="7" t="s">
        <v>25</v>
      </c>
      <c r="B23" s="7">
        <v>1000</v>
      </c>
      <c r="E23" s="6" t="s">
        <v>19</v>
      </c>
      <c r="F23">
        <v>250</v>
      </c>
    </row>
    <row r="24" spans="1:6" x14ac:dyDescent="0.3">
      <c r="A24" s="7" t="s">
        <v>27</v>
      </c>
      <c r="B24">
        <v>150</v>
      </c>
      <c r="E24" s="6" t="s">
        <v>21</v>
      </c>
      <c r="F24">
        <v>350</v>
      </c>
    </row>
    <row r="25" spans="1:6" x14ac:dyDescent="0.3">
      <c r="A25" t="s">
        <v>30</v>
      </c>
      <c r="B25">
        <v>350</v>
      </c>
      <c r="E25" s="6" t="s">
        <v>11</v>
      </c>
      <c r="F25">
        <v>300</v>
      </c>
    </row>
    <row r="26" spans="1:6" x14ac:dyDescent="0.3">
      <c r="A26" t="s">
        <v>32</v>
      </c>
      <c r="B26">
        <v>300</v>
      </c>
      <c r="E26" s="6" t="s">
        <v>30</v>
      </c>
      <c r="F26">
        <v>350</v>
      </c>
    </row>
    <row r="27" spans="1:6" x14ac:dyDescent="0.3">
      <c r="A27" t="s">
        <v>34</v>
      </c>
      <c r="B27">
        <v>400</v>
      </c>
      <c r="E27" s="6" t="s">
        <v>23</v>
      </c>
      <c r="F27">
        <v>800</v>
      </c>
    </row>
    <row r="28" spans="1:6" x14ac:dyDescent="0.3">
      <c r="E28" s="6" t="s">
        <v>13</v>
      </c>
      <c r="F28">
        <v>300</v>
      </c>
    </row>
    <row r="29" spans="1:6" x14ac:dyDescent="0.3">
      <c r="E29" s="6" t="s">
        <v>145</v>
      </c>
      <c r="F29">
        <v>4850</v>
      </c>
    </row>
  </sheetData>
  <conditionalFormatting sqref="A16:B27">
    <cfRule type="colorScale" priority="1">
      <colorScale>
        <cfvo type="min"/>
        <cfvo type="max"/>
        <color rgb="FF00B050"/>
        <color rgb="FFFF0000"/>
      </colorScale>
    </cfRule>
  </conditionalFormatting>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9CED5-5E72-47D2-AA4F-0F075AB8DC29}">
  <sheetPr>
    <tabColor theme="5"/>
  </sheetPr>
  <dimension ref="A1:F53"/>
  <sheetViews>
    <sheetView zoomScale="82" zoomScaleNormal="82" workbookViewId="0">
      <selection activeCell="E7" sqref="E7"/>
    </sheetView>
  </sheetViews>
  <sheetFormatPr defaultRowHeight="14.4" x14ac:dyDescent="0.3"/>
  <cols>
    <col min="1" max="1" width="11" customWidth="1"/>
    <col min="2" max="2" width="61.6640625" customWidth="1"/>
    <col min="5" max="5" width="63.33203125" bestFit="1" customWidth="1"/>
    <col min="6" max="6" width="9.21875" bestFit="1" customWidth="1"/>
  </cols>
  <sheetData>
    <row r="1" spans="1:6" x14ac:dyDescent="0.3">
      <c r="A1" t="s">
        <v>133</v>
      </c>
    </row>
    <row r="3" spans="1:6" ht="21.6" customHeight="1" x14ac:dyDescent="0.55000000000000004">
      <c r="A3" s="1" t="s">
        <v>0</v>
      </c>
      <c r="B3" s="1" t="s">
        <v>143</v>
      </c>
    </row>
    <row r="4" spans="1:6" x14ac:dyDescent="0.3">
      <c r="A4" s="4">
        <v>211</v>
      </c>
      <c r="B4" t="str">
        <f>VLOOKUP(A4,datasheet!A1:I50,8,FALSE)</f>
        <v>Biryani,Chinese,North Indian,South Indian</v>
      </c>
    </row>
    <row r="5" spans="1:6" x14ac:dyDescent="0.3">
      <c r="A5" s="4">
        <v>221</v>
      </c>
      <c r="B5" t="str">
        <f>VLOOKUP(A5,datasheet!A2:I51,8,FALSE)</f>
        <v>Mughlai,Lucknowi</v>
      </c>
    </row>
    <row r="6" spans="1:6" x14ac:dyDescent="0.3">
      <c r="A6" s="4">
        <v>246</v>
      </c>
      <c r="B6" t="str">
        <f>VLOOKUP(A6,datasheet!A3:I52,8,FALSE)</f>
        <v>Chinese</v>
      </c>
      <c r="E6" s="5" t="s">
        <v>144</v>
      </c>
      <c r="F6" t="s">
        <v>146</v>
      </c>
    </row>
    <row r="7" spans="1:6" x14ac:dyDescent="0.3">
      <c r="A7" s="4">
        <v>248</v>
      </c>
      <c r="B7" t="str">
        <f>VLOOKUP(A7,datasheet!A4:I53,8,FALSE)</f>
        <v>North Indian,Punjabi,Tandoor,Chinese</v>
      </c>
      <c r="E7" s="6" t="s">
        <v>44</v>
      </c>
      <c r="F7">
        <v>464</v>
      </c>
    </row>
    <row r="8" spans="1:6" x14ac:dyDescent="0.3">
      <c r="A8" s="4">
        <v>249</v>
      </c>
      <c r="B8" t="str">
        <f>VLOOKUP(A8,datasheet!A5:I54,8,FALSE)</f>
        <v>Rajasthani,Gujarati,North Indian,Snacks,Desserts,Beverages,Thalis,Chaat</v>
      </c>
      <c r="E8" s="6" t="s">
        <v>31</v>
      </c>
      <c r="F8">
        <v>267</v>
      </c>
    </row>
    <row r="9" spans="1:6" x14ac:dyDescent="0.3">
      <c r="A9" s="4">
        <v>254</v>
      </c>
      <c r="B9" t="str">
        <f>VLOOKUP(A9,datasheet!A6:I55,8,FALSE)</f>
        <v>Mughlai,North Indian</v>
      </c>
      <c r="E9" s="6" t="s">
        <v>67</v>
      </c>
      <c r="F9">
        <v>1547</v>
      </c>
    </row>
    <row r="10" spans="1:6" x14ac:dyDescent="0.3">
      <c r="A10" s="4">
        <v>258</v>
      </c>
      <c r="B10" t="str">
        <f>VLOOKUP(A10,datasheet!A7:I56,8,FALSE)</f>
        <v>Mexican,Beverages,Salads</v>
      </c>
      <c r="E10" s="6" t="s">
        <v>33</v>
      </c>
      <c r="F10">
        <v>308</v>
      </c>
    </row>
    <row r="11" spans="1:6" x14ac:dyDescent="0.3">
      <c r="A11" s="4">
        <v>263</v>
      </c>
      <c r="B11" t="str">
        <f>VLOOKUP(A11,datasheet!A8:I57,8,FALSE)</f>
        <v>Desserts,British,Bakery,Pizzas,Snacks</v>
      </c>
      <c r="E11" s="6" t="s">
        <v>52</v>
      </c>
      <c r="F11">
        <v>621</v>
      </c>
    </row>
    <row r="12" spans="1:6" x14ac:dyDescent="0.3">
      <c r="A12" s="4">
        <v>267</v>
      </c>
      <c r="B12" t="str">
        <f>VLOOKUP(A12,datasheet!A9:I58,8,FALSE)</f>
        <v>American,Italian,Beverages,Continental,Chinese,Pastas,Pizzas,Fast Food</v>
      </c>
      <c r="E12" s="6" t="s">
        <v>110</v>
      </c>
      <c r="F12">
        <v>2348</v>
      </c>
    </row>
    <row r="13" spans="1:6" x14ac:dyDescent="0.3">
      <c r="A13" s="4">
        <v>308</v>
      </c>
      <c r="B13" t="str">
        <f>VLOOKUP(A13,datasheet!A10:I59,8,FALSE)</f>
        <v>Bengali</v>
      </c>
      <c r="E13" s="6" t="s">
        <v>12</v>
      </c>
      <c r="F13">
        <v>211</v>
      </c>
    </row>
    <row r="14" spans="1:6" x14ac:dyDescent="0.3">
      <c r="A14" s="4">
        <v>435</v>
      </c>
      <c r="B14" t="str">
        <f>VLOOKUP(A14,datasheet!A11:I60,8,FALSE)</f>
        <v>Chinese,Thai,Nepalese</v>
      </c>
      <c r="E14" s="6" t="s">
        <v>96</v>
      </c>
      <c r="F14">
        <v>2047</v>
      </c>
    </row>
    <row r="15" spans="1:6" x14ac:dyDescent="0.3">
      <c r="A15" s="4">
        <v>446</v>
      </c>
      <c r="B15" t="str">
        <f>VLOOKUP(A15,datasheet!A12:I61,8,FALSE)</f>
        <v>North Indian,Chinese</v>
      </c>
      <c r="E15" s="6" t="s">
        <v>122</v>
      </c>
      <c r="F15">
        <v>2796</v>
      </c>
    </row>
    <row r="16" spans="1:6" x14ac:dyDescent="0.3">
      <c r="A16" s="4">
        <v>453</v>
      </c>
      <c r="B16" t="str">
        <f>VLOOKUP(A16,datasheet!A13:I62,8,FALSE)</f>
        <v>Mughlai,North Indian,Biryani</v>
      </c>
      <c r="E16" s="6" t="s">
        <v>70</v>
      </c>
      <c r="F16">
        <v>1590</v>
      </c>
    </row>
    <row r="17" spans="1:6" x14ac:dyDescent="0.3">
      <c r="A17" s="4">
        <v>464</v>
      </c>
      <c r="B17" t="str">
        <f>VLOOKUP(A17,datasheet!A14:I63,8,FALSE)</f>
        <v>American,Continental</v>
      </c>
      <c r="E17" s="6" t="s">
        <v>131</v>
      </c>
      <c r="F17">
        <v>2824</v>
      </c>
    </row>
    <row r="18" spans="1:6" x14ac:dyDescent="0.3">
      <c r="A18" s="4">
        <v>504</v>
      </c>
      <c r="B18" t="str">
        <f>VLOOKUP(A18,datasheet!A15:I64,8,FALSE)</f>
        <v>Fast Food,Beverages,Bengali,Biryani,Indian,North Indian,Snacks,Street Food</v>
      </c>
      <c r="E18" s="6" t="s">
        <v>90</v>
      </c>
      <c r="F18">
        <v>2008</v>
      </c>
    </row>
    <row r="19" spans="1:6" x14ac:dyDescent="0.3">
      <c r="A19" s="4">
        <v>604</v>
      </c>
      <c r="B19" t="str">
        <f>VLOOKUP(A19,datasheet!A16:I65,8,FALSE)</f>
        <v>Mughlai,North Indian</v>
      </c>
      <c r="E19" s="6" t="s">
        <v>17</v>
      </c>
      <c r="F19">
        <v>5850</v>
      </c>
    </row>
    <row r="20" spans="1:6" x14ac:dyDescent="0.3">
      <c r="A20" s="4">
        <v>608</v>
      </c>
      <c r="B20" t="str">
        <f>VLOOKUP(A20,datasheet!A17:I66,8,FALSE)</f>
        <v>Kerala,Seafood</v>
      </c>
      <c r="E20" s="6" t="s">
        <v>76</v>
      </c>
      <c r="F20">
        <v>1609</v>
      </c>
    </row>
    <row r="21" spans="1:6" x14ac:dyDescent="0.3">
      <c r="A21" s="4">
        <v>621</v>
      </c>
      <c r="B21" t="str">
        <f>VLOOKUP(A21,datasheet!A18:I67,8,FALSE)</f>
        <v>Bengali,Fast Food,Chinese</v>
      </c>
      <c r="E21" s="6" t="s">
        <v>86</v>
      </c>
      <c r="F21">
        <v>1874</v>
      </c>
    </row>
    <row r="22" spans="1:6" x14ac:dyDescent="0.3">
      <c r="A22" s="4">
        <v>1050</v>
      </c>
      <c r="B22" t="str">
        <f>VLOOKUP(A22,datasheet!A19:I68,8,FALSE)</f>
        <v>Seafood,Andhra,Biryani,South Indian,Combo,Desserts,Beverages</v>
      </c>
      <c r="E22" s="6" t="s">
        <v>88</v>
      </c>
      <c r="F22">
        <v>1884</v>
      </c>
    </row>
    <row r="23" spans="1:6" x14ac:dyDescent="0.3">
      <c r="A23" s="4">
        <v>1299</v>
      </c>
      <c r="B23" t="str">
        <f>VLOOKUP(A23,datasheet!A20:I69,8,FALSE)</f>
        <v>Mughlai,North Indian,Chinese,Thai,Asian</v>
      </c>
      <c r="E23" s="6" t="s">
        <v>82</v>
      </c>
      <c r="F23">
        <v>1844</v>
      </c>
    </row>
    <row r="24" spans="1:6" x14ac:dyDescent="0.3">
      <c r="A24" s="4">
        <v>1304</v>
      </c>
      <c r="B24" t="str">
        <f>VLOOKUP(A24,datasheet!A21:I70,8,FALSE)</f>
        <v>Mughlai,Bengali</v>
      </c>
      <c r="E24" s="6" t="s">
        <v>35</v>
      </c>
      <c r="F24">
        <v>435</v>
      </c>
    </row>
    <row r="25" spans="1:6" x14ac:dyDescent="0.3">
      <c r="A25" s="4">
        <v>1457</v>
      </c>
      <c r="B25" t="str">
        <f>VLOOKUP(A25,datasheet!A22:I71,8,FALSE)</f>
        <v>North Indian,Chinese,South Indian</v>
      </c>
      <c r="E25" s="6" t="s">
        <v>98</v>
      </c>
      <c r="F25">
        <v>2102</v>
      </c>
    </row>
    <row r="26" spans="1:6" x14ac:dyDescent="0.3">
      <c r="A26" s="4">
        <v>1547</v>
      </c>
      <c r="B26" t="str">
        <f>VLOOKUP(A26,datasheet!A23:I72,8,FALSE)</f>
        <v>Arabian,Biryani,North Indian,Chinese</v>
      </c>
      <c r="E26" s="6" t="s">
        <v>28</v>
      </c>
      <c r="F26">
        <v>263</v>
      </c>
    </row>
    <row r="27" spans="1:6" x14ac:dyDescent="0.3">
      <c r="A27" s="4">
        <v>1590</v>
      </c>
      <c r="B27" t="str">
        <f>VLOOKUP(A27,datasheet!A24:I73,8,FALSE)</f>
        <v>Biryani,Tandoor,Chinese,Indian,Desserts,Kebabs,Mughlai</v>
      </c>
      <c r="E27" s="6" t="s">
        <v>72</v>
      </c>
      <c r="F27">
        <v>1593</v>
      </c>
    </row>
    <row r="28" spans="1:6" x14ac:dyDescent="0.3">
      <c r="A28" s="4">
        <v>1593</v>
      </c>
      <c r="B28" t="str">
        <f>VLOOKUP(A28,datasheet!A25:I74,8,FALSE)</f>
        <v>Desserts,Fast Food,Bakery</v>
      </c>
      <c r="E28" s="6" t="s">
        <v>47</v>
      </c>
      <c r="F28">
        <v>504</v>
      </c>
    </row>
    <row r="29" spans="1:6" x14ac:dyDescent="0.3">
      <c r="A29" s="4">
        <v>1609</v>
      </c>
      <c r="B29" t="str">
        <f>VLOOKUP(A29,datasheet!A26:I75,8,FALSE)</f>
        <v>Chinese  Thai  Asian</v>
      </c>
      <c r="E29" s="6" t="s">
        <v>117</v>
      </c>
      <c r="F29">
        <v>2776</v>
      </c>
    </row>
    <row r="30" spans="1:6" x14ac:dyDescent="0.3">
      <c r="A30" s="4">
        <v>1617</v>
      </c>
      <c r="B30" t="str">
        <f>VLOOKUP(A30,datasheet!A27:I76,8,FALSE)</f>
        <v>Mughlai,North Indian,Chinese,Seafood,Italian</v>
      </c>
      <c r="E30" s="6" t="s">
        <v>125</v>
      </c>
      <c r="F30">
        <v>2811</v>
      </c>
    </row>
    <row r="31" spans="1:6" x14ac:dyDescent="0.3">
      <c r="A31" s="4">
        <v>1844</v>
      </c>
      <c r="B31" t="str">
        <f>VLOOKUP(A31,datasheet!A28:I77,8,FALSE)</f>
        <v>Chinese,Seafood</v>
      </c>
      <c r="E31" s="6" t="s">
        <v>50</v>
      </c>
      <c r="F31">
        <v>608</v>
      </c>
    </row>
    <row r="32" spans="1:6" x14ac:dyDescent="0.3">
      <c r="A32" s="4">
        <v>1848</v>
      </c>
      <c r="B32" t="str">
        <f>VLOOKUP(A32,datasheet!A29:I78,8,FALSE)</f>
        <v>Steakhouse,American</v>
      </c>
      <c r="E32" s="6" t="s">
        <v>26</v>
      </c>
      <c r="F32">
        <v>258</v>
      </c>
    </row>
    <row r="33" spans="1:6" x14ac:dyDescent="0.3">
      <c r="A33" s="4">
        <v>1874</v>
      </c>
      <c r="B33" t="str">
        <f>VLOOKUP(A33,datasheet!A30:I79,8,FALSE)</f>
        <v>Chinese,Asian,Pan-Asian,Thai,Oriental</v>
      </c>
      <c r="E33" s="6" t="s">
        <v>61</v>
      </c>
      <c r="F33">
        <v>1304</v>
      </c>
    </row>
    <row r="34" spans="1:6" x14ac:dyDescent="0.3">
      <c r="A34" s="4">
        <v>1884</v>
      </c>
      <c r="B34" t="str">
        <f>VLOOKUP(A34,datasheet!A31:I80,8,FALSE)</f>
        <v>Chinese,Asian,Thai</v>
      </c>
      <c r="E34" s="6" t="s">
        <v>14</v>
      </c>
      <c r="F34">
        <v>221</v>
      </c>
    </row>
    <row r="35" spans="1:6" x14ac:dyDescent="0.3">
      <c r="A35" s="4">
        <v>2008</v>
      </c>
      <c r="B35" t="str">
        <f>VLOOKUP(A35,datasheet!A32:I81,8,FALSE)</f>
        <v>British,Italian,Indian,Chinese,South Indian,North Indian,Desserts</v>
      </c>
      <c r="E35" s="6" t="s">
        <v>24</v>
      </c>
      <c r="F35">
        <v>858</v>
      </c>
    </row>
    <row r="36" spans="1:6" x14ac:dyDescent="0.3">
      <c r="A36" s="4">
        <v>2042</v>
      </c>
      <c r="B36" t="str">
        <f>VLOOKUP(A36,datasheet!A33:I82,8,FALSE)</f>
        <v>Thalis,North Indian,Punjabi,Beverages</v>
      </c>
      <c r="E36" s="6" t="s">
        <v>41</v>
      </c>
      <c r="F36">
        <v>453</v>
      </c>
    </row>
    <row r="37" spans="1:6" x14ac:dyDescent="0.3">
      <c r="A37" s="4">
        <v>2047</v>
      </c>
      <c r="B37" t="str">
        <f>VLOOKUP(A37,datasheet!A34:I83,8,FALSE)</f>
        <v>Biryani,Mughlai,North Indian,Chinese</v>
      </c>
      <c r="E37" s="6" t="s">
        <v>101</v>
      </c>
      <c r="F37">
        <v>2250</v>
      </c>
    </row>
    <row r="38" spans="1:6" x14ac:dyDescent="0.3">
      <c r="A38" s="4">
        <v>2102</v>
      </c>
      <c r="B38" t="str">
        <f>VLOOKUP(A38,datasheet!A35:I84,8,FALSE)</f>
        <v>Continental,Desserts</v>
      </c>
      <c r="E38" s="6" t="s">
        <v>79</v>
      </c>
      <c r="F38">
        <v>1617</v>
      </c>
    </row>
    <row r="39" spans="1:6" x14ac:dyDescent="0.3">
      <c r="A39" s="4">
        <v>2250</v>
      </c>
      <c r="B39" t="str">
        <f>VLOOKUP(A39,datasheet!A36:I85,8,FALSE)</f>
        <v>Mughlai,North Indian,Chinese,Biryani</v>
      </c>
      <c r="E39" s="6" t="s">
        <v>59</v>
      </c>
      <c r="F39">
        <v>1299</v>
      </c>
    </row>
    <row r="40" spans="1:6" x14ac:dyDescent="0.3">
      <c r="A40" s="4">
        <v>2312</v>
      </c>
      <c r="B40" t="str">
        <f>VLOOKUP(A40,datasheet!A37:I86,8,FALSE)</f>
        <v>North Indian</v>
      </c>
      <c r="E40" s="6" t="s">
        <v>112</v>
      </c>
      <c r="F40">
        <v>2516</v>
      </c>
    </row>
    <row r="41" spans="1:6" x14ac:dyDescent="0.3">
      <c r="A41" s="4">
        <v>2344</v>
      </c>
      <c r="B41" t="str">
        <f>VLOOKUP(A41,datasheet!A38:I87,8,FALSE)</f>
        <v>North Indian  South Indian</v>
      </c>
      <c r="E41" s="6" t="s">
        <v>104</v>
      </c>
      <c r="F41">
        <v>2312</v>
      </c>
    </row>
    <row r="42" spans="1:6" x14ac:dyDescent="0.3">
      <c r="A42" s="4">
        <v>2348</v>
      </c>
      <c r="B42" t="str">
        <f>VLOOKUP(A42,datasheet!A39:I88,8,FALSE)</f>
        <v>Biryani  North Indian  Chinese  Tandoor</v>
      </c>
      <c r="E42" s="6" t="s">
        <v>114</v>
      </c>
      <c r="F42">
        <v>2770</v>
      </c>
    </row>
    <row r="43" spans="1:6" x14ac:dyDescent="0.3">
      <c r="A43" s="4">
        <v>2516</v>
      </c>
      <c r="B43" t="str">
        <f>VLOOKUP(A43,datasheet!A40:I89,8,FALSE)</f>
        <v>Mughlai,North Indian,Seafood,Biryani</v>
      </c>
      <c r="E43" s="6" t="s">
        <v>107</v>
      </c>
      <c r="F43">
        <v>2344</v>
      </c>
    </row>
    <row r="44" spans="1:6" x14ac:dyDescent="0.3">
      <c r="A44" s="4">
        <v>2770</v>
      </c>
      <c r="B44" t="str">
        <f>VLOOKUP(A44,datasheet!A41:I90,8,FALSE)</f>
        <v>North Indian  Chinese  Desserts  Continental  South Indian</v>
      </c>
      <c r="E44" s="6" t="s">
        <v>38</v>
      </c>
      <c r="F44">
        <v>446</v>
      </c>
    </row>
    <row r="45" spans="1:6" x14ac:dyDescent="0.3">
      <c r="A45" s="4">
        <v>2776</v>
      </c>
      <c r="B45" t="str">
        <f>VLOOKUP(A45,datasheet!A42:I91,8,FALSE)</f>
        <v>Ice Cream,Beverages,Desserts,Chaat,Italian</v>
      </c>
      <c r="E45" s="6" t="s">
        <v>64</v>
      </c>
      <c r="F45">
        <v>1457</v>
      </c>
    </row>
    <row r="46" spans="1:6" x14ac:dyDescent="0.3">
      <c r="A46" s="4">
        <v>2777</v>
      </c>
      <c r="B46" t="str">
        <f>VLOOKUP(A46,datasheet!A43:I92,8,FALSE)</f>
        <v>Chinese</v>
      </c>
      <c r="E46" s="6" t="s">
        <v>20</v>
      </c>
      <c r="F46">
        <v>248</v>
      </c>
    </row>
    <row r="47" spans="1:6" x14ac:dyDescent="0.3">
      <c r="A47" s="4">
        <v>2795</v>
      </c>
      <c r="B47" t="str">
        <f>VLOOKUP(A47,datasheet!A44:I93,8,FALSE)</f>
        <v>South Indian,North Indian,Chinese</v>
      </c>
      <c r="E47" s="6" t="s">
        <v>22</v>
      </c>
      <c r="F47">
        <v>249</v>
      </c>
    </row>
    <row r="48" spans="1:6" x14ac:dyDescent="0.3">
      <c r="A48" s="4">
        <v>2796</v>
      </c>
      <c r="B48" t="str">
        <f>VLOOKUP(A48,datasheet!A45:I94,8,FALSE)</f>
        <v>Biryani,North Indian,Chinese,Tandoor</v>
      </c>
      <c r="E48" s="6" t="s">
        <v>55</v>
      </c>
      <c r="F48">
        <v>1050</v>
      </c>
    </row>
    <row r="49" spans="1:6" x14ac:dyDescent="0.3">
      <c r="A49" s="4">
        <v>2811</v>
      </c>
      <c r="B49" t="str">
        <f>VLOOKUP(A49,datasheet!A46:I95,8,FALSE)</f>
        <v>Ice Cream,Desserts,Beverages</v>
      </c>
      <c r="E49" s="6" t="s">
        <v>121</v>
      </c>
      <c r="F49">
        <v>2795</v>
      </c>
    </row>
    <row r="50" spans="1:6" x14ac:dyDescent="0.3">
      <c r="A50" s="4">
        <v>2820</v>
      </c>
      <c r="B50" t="str">
        <f>VLOOKUP(A50,datasheet!A47:I96,8,FALSE)</f>
        <v>Tandoor,Mughlai,North Indian,Kebabs</v>
      </c>
      <c r="E50" s="6" t="s">
        <v>84</v>
      </c>
      <c r="F50">
        <v>1848</v>
      </c>
    </row>
    <row r="51" spans="1:6" x14ac:dyDescent="0.3">
      <c r="A51" s="4">
        <v>2824</v>
      </c>
      <c r="B51" t="str">
        <f>VLOOKUP(A51,datasheet!A48:I97,8,FALSE)</f>
        <v>Biryani,Tandoor,Kebabs,Barbecue,Fast Food</v>
      </c>
      <c r="E51" s="6" t="s">
        <v>128</v>
      </c>
      <c r="F51">
        <v>2820</v>
      </c>
    </row>
    <row r="52" spans="1:6" x14ac:dyDescent="0.3">
      <c r="A52" s="4">
        <v>2827</v>
      </c>
      <c r="B52" t="str">
        <f>VLOOKUP(A52,datasheet!A49:I98,8,FALSE)</f>
        <v>Chinese</v>
      </c>
      <c r="E52" s="6" t="s">
        <v>94</v>
      </c>
      <c r="F52">
        <v>2042</v>
      </c>
    </row>
    <row r="53" spans="1:6" x14ac:dyDescent="0.3">
      <c r="E53" s="6" t="s">
        <v>145</v>
      </c>
      <c r="F53">
        <v>72341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705AB-FB4C-465E-AF7F-7817F0FC9927}">
  <sheetPr>
    <tabColor theme="5"/>
  </sheetPr>
  <dimension ref="A1"/>
  <sheetViews>
    <sheetView showGridLines="0" tabSelected="1" zoomScale="66" zoomScaleNormal="66" workbookViewId="0">
      <selection activeCell="AH13" sqref="AH1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datasheet</vt:lpstr>
      <vt:lpstr>Question 10</vt:lpstr>
      <vt:lpstr>Question 9</vt:lpstr>
      <vt:lpstr>Question 8</vt:lpstr>
      <vt:lpstr>Question 7</vt:lpstr>
      <vt:lpstr>question 6</vt:lpstr>
      <vt:lpstr>question 5</vt:lpstr>
      <vt:lpstr>Question 4</vt:lpstr>
      <vt:lpstr>Question 3</vt:lpstr>
      <vt:lpstr>question 2</vt:lpstr>
      <vt:lpstr>Question 1</vt:lpstr>
      <vt:lpstr>Dashboards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2024-10-07T02:23:10Z</dcterms:created>
  <dcterms:modified xsi:type="dcterms:W3CDTF">2024-10-17T10:47:45Z</dcterms:modified>
</cp:coreProperties>
</file>