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36867DD7-A8BA-4146-9903-1F24475957E8}" xr6:coauthVersionLast="47" xr6:coauthVersionMax="47" xr10:uidLastSave="{00000000-0000-0000-0000-000000000000}"/>
  <bookViews>
    <workbookView xWindow="-108" yWindow="-108" windowWidth="23256" windowHeight="12456" activeTab="2" xr2:uid="{DBF41545-02B8-4F6E-AD7F-35E75E58DA6B}"/>
  </bookViews>
  <sheets>
    <sheet name="pivots" sheetId="5" r:id="rId1"/>
    <sheet name="datasheet" sheetId="1" r:id="rId2"/>
    <sheet name="Questions" sheetId="2" r:id="rId3"/>
    <sheet name="dashboard" sheetId="3" r:id="rId4"/>
  </sheet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<sst xmlns="http://schemas.openxmlformats.org/spreadsheetml/2006/main" count="123" uniqueCount="66">
  <si>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FC Salzburg</t>
  </si>
  <si>
    <t>Austria</t>
  </si>
  <si>
    <t>FK Crvena Zvezda</t>
  </si>
  <si>
    <t>Serbia</t>
  </si>
  <si>
    <t>LOSC Lille</t>
  </si>
  <si>
    <t>France</t>
  </si>
  <si>
    <t>Borussia Dortmund</t>
  </si>
  <si>
    <t>Germany</t>
  </si>
  <si>
    <t>Sporting Clube de Portugal</t>
  </si>
  <si>
    <t>Portugal</t>
  </si>
  <si>
    <t>Real Madrid C.F.</t>
  </si>
  <si>
    <t>Spain</t>
  </si>
  <si>
    <t>FC Shakhtar Donetsk</t>
  </si>
  <si>
    <t>Ukraine</t>
  </si>
  <si>
    <t>Bayer 04 Leverkusen</t>
  </si>
  <si>
    <t>Paris Saint-Germain</t>
  </si>
  <si>
    <t>PSV Eindhoven</t>
  </si>
  <si>
    <t>Netherlands</t>
  </si>
  <si>
    <t>BSC Young Boys</t>
  </si>
  <si>
    <t>Switzerland</t>
  </si>
  <si>
    <t>Stade Brestois 29</t>
  </si>
  <si>
    <t>AC Milan</t>
  </si>
  <si>
    <t>Italy</t>
  </si>
  <si>
    <t>AS Monaco</t>
  </si>
  <si>
    <t>Aston Villa FC</t>
  </si>
  <si>
    <t>England</t>
  </si>
  <si>
    <t>FC Barcelona</t>
  </si>
  <si>
    <t>AC Sparta Praha</t>
  </si>
  <si>
    <t>Czechia</t>
  </si>
  <si>
    <t>VfB Stuttgart</t>
  </si>
  <si>
    <t>RB Leipzig</t>
  </si>
  <si>
    <t>Liverpool FC</t>
  </si>
  <si>
    <t>Girona FC</t>
  </si>
  <si>
    <t>SL Benfica</t>
  </si>
  <si>
    <t>Å K Slovan Bratislava</t>
  </si>
  <si>
    <t>Slovakia</t>
  </si>
  <si>
    <t>Bologna FC 1909</t>
  </si>
  <si>
    <t>Celtic FC</t>
  </si>
  <si>
    <t>Scotland</t>
  </si>
  <si>
    <t>Atalanta BC</t>
  </si>
  <si>
    <t>SK Sturm Graz</t>
  </si>
  <si>
    <t>AtlÃ©tico de Madrid</t>
  </si>
  <si>
    <t>FC Internazionale Milano</t>
  </si>
  <si>
    <t>team</t>
  </si>
  <si>
    <t>country</t>
  </si>
  <si>
    <t>team_id</t>
  </si>
  <si>
    <t>id_player</t>
  </si>
  <si>
    <t>distance_covered(km/h)</t>
  </si>
  <si>
    <t>top_speed</t>
  </si>
  <si>
    <t>Show the total players from italy</t>
  </si>
  <si>
    <t xml:space="preserve">Show the countries and player top speed </t>
  </si>
  <si>
    <t>Show the team and the total distance coverded by them</t>
  </si>
  <si>
    <t xml:space="preserve">Show the country and total team id </t>
  </si>
  <si>
    <t>total_attempts</t>
  </si>
  <si>
    <t>attempts_on_target</t>
  </si>
  <si>
    <t>attempts_off_target</t>
  </si>
  <si>
    <t xml:space="preserve">Show the id player and theirt total attemps </t>
  </si>
  <si>
    <t>Show the country and the off target attempt</t>
  </si>
  <si>
    <t xml:space="preserve">Show the country italy and germany and their on target </t>
  </si>
  <si>
    <t>Row Labels</t>
  </si>
  <si>
    <t>Grand Total</t>
  </si>
  <si>
    <t>Sum of id_player</t>
  </si>
  <si>
    <t>Sum of top_speed</t>
  </si>
  <si>
    <t>Sum of distance_covered(km/h)</t>
  </si>
  <si>
    <t>Sum of total_attempts</t>
  </si>
  <si>
    <t>Sum of attempts_off_target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</si>
</sst>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lgerian"/>
      <family val="5"/>
    </font>
    <font>
      <b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accent1"/>
                </a:solidFill>
                <a:latin typeface="Algerian" panose="04020705040A02060702" pitchFamily="82" charset="0"/>
              </a:rPr>
              <a:t>Italy country and total players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pivots!$A$4:$A$5</c:f>
              <c:strCache>
                <c:ptCount val="1"/>
                <c:pt idx="0">
                  <c:v>Italy</c:v>
                </c:pt>
              </c:strCache>
            </c:strRef>
          </c:cat>
          <c:val>
            <c:numRef>
              <c:f>pivots!$B$4:$B$5</c:f>
              <c:numCache>
                <c:formatCode>General</c:formatCode>
                <c:ptCount val="1"/>
                <c:pt idx="0">
                  <c:v>1000170701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6-4C56-8613-FCA8883EC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849849504"/>
        <c:axId val="849842784"/>
      </c:barChart>
      <c:catAx>
        <c:axId val="8498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42784"/>
        <c:crosses val="autoZero"/>
        <c:auto val="1"/>
        <c:lblAlgn val="ctr"/>
        <c:lblOffset val="100"/>
        <c:noMultiLvlLbl val="0"/>
      </c:catAx>
      <c:valAx>
        <c:axId val="849842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accent1"/>
                </a:solidFill>
                <a:latin typeface="Algerian" panose="04020705040A02060702" pitchFamily="82" charset="0"/>
              </a:rPr>
              <a:t>COuntry and players with total top speed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pivots!$E$4:$E$18</c:f>
              <c:strCache>
                <c:ptCount val="14"/>
                <c:pt idx="0">
                  <c:v>Austria</c:v>
                </c:pt>
                <c:pt idx="1">
                  <c:v>Czechia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Italy</c:v>
                </c:pt>
                <c:pt idx="6">
                  <c:v>Netherlands</c:v>
                </c:pt>
                <c:pt idx="7">
                  <c:v>Portugal</c:v>
                </c:pt>
                <c:pt idx="8">
                  <c:v>Scotland</c:v>
                </c:pt>
                <c:pt idx="9">
                  <c:v>Serbia</c:v>
                </c:pt>
                <c:pt idx="10">
                  <c:v>Slovakia</c:v>
                </c:pt>
                <c:pt idx="11">
                  <c:v>Spain</c:v>
                </c:pt>
                <c:pt idx="12">
                  <c:v>Switzerland</c:v>
                </c:pt>
                <c:pt idx="13">
                  <c:v>Ukraine</c:v>
                </c:pt>
              </c:strCache>
            </c:strRef>
          </c:cat>
          <c:val>
            <c:numRef>
              <c:f>pivots!$F$4:$F$18</c:f>
              <c:numCache>
                <c:formatCode>General</c:formatCode>
                <c:ptCount val="14"/>
                <c:pt idx="0">
                  <c:v>66.61</c:v>
                </c:pt>
                <c:pt idx="1">
                  <c:v>34.92</c:v>
                </c:pt>
                <c:pt idx="2">
                  <c:v>68.16</c:v>
                </c:pt>
                <c:pt idx="3">
                  <c:v>123.66</c:v>
                </c:pt>
                <c:pt idx="4">
                  <c:v>131.54000000000002</c:v>
                </c:pt>
                <c:pt idx="5">
                  <c:v>126.33000000000001</c:v>
                </c:pt>
                <c:pt idx="6">
                  <c:v>32.29</c:v>
                </c:pt>
                <c:pt idx="7">
                  <c:v>62.3</c:v>
                </c:pt>
                <c:pt idx="8">
                  <c:v>33.39</c:v>
                </c:pt>
                <c:pt idx="9">
                  <c:v>32.619999999999997</c:v>
                </c:pt>
                <c:pt idx="10">
                  <c:v>33.97</c:v>
                </c:pt>
                <c:pt idx="11">
                  <c:v>129.51</c:v>
                </c:pt>
                <c:pt idx="12">
                  <c:v>34.39</c:v>
                </c:pt>
                <c:pt idx="13">
                  <c:v>32.85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5-4509-9D4D-22A86416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176908032"/>
        <c:axId val="1176903232"/>
      </c:barChart>
      <c:catAx>
        <c:axId val="11769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03232"/>
        <c:crosses val="autoZero"/>
        <c:auto val="1"/>
        <c:lblAlgn val="ctr"/>
        <c:lblOffset val="100"/>
        <c:noMultiLvlLbl val="0"/>
      </c:catAx>
      <c:valAx>
        <c:axId val="11769032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0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latin typeface="Algerian" panose="04020705040A02060702" pitchFamily="82" charset="0"/>
              </a:rPr>
              <a:t>Total team ID and the distance covered by them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pivots!$I$4:$I$33</c:f>
              <c:strCache>
                <c:ptCount val="29"/>
                <c:pt idx="0">
                  <c:v>7889</c:v>
                </c:pt>
                <c:pt idx="1">
                  <c:v>50023</c:v>
                </c:pt>
                <c:pt idx="2">
                  <c:v>50030</c:v>
                </c:pt>
                <c:pt idx="3">
                  <c:v>50031</c:v>
                </c:pt>
                <c:pt idx="4">
                  <c:v>50033</c:v>
                </c:pt>
                <c:pt idx="5">
                  <c:v>50050</c:v>
                </c:pt>
                <c:pt idx="6">
                  <c:v>50051</c:v>
                </c:pt>
                <c:pt idx="7">
                  <c:v>50058</c:v>
                </c:pt>
                <c:pt idx="8">
                  <c:v>50062</c:v>
                </c:pt>
                <c:pt idx="9">
                  <c:v>50069</c:v>
                </c:pt>
                <c:pt idx="10">
                  <c:v>50080</c:v>
                </c:pt>
                <c:pt idx="11">
                  <c:v>50107</c:v>
                </c:pt>
                <c:pt idx="12">
                  <c:v>50109</c:v>
                </c:pt>
                <c:pt idx="13">
                  <c:v>50111</c:v>
                </c:pt>
                <c:pt idx="14">
                  <c:v>50124</c:v>
                </c:pt>
                <c:pt idx="15">
                  <c:v>50138</c:v>
                </c:pt>
                <c:pt idx="16">
                  <c:v>50147</c:v>
                </c:pt>
                <c:pt idx="17">
                  <c:v>50149</c:v>
                </c:pt>
                <c:pt idx="18">
                  <c:v>52683</c:v>
                </c:pt>
                <c:pt idx="19">
                  <c:v>52707</c:v>
                </c:pt>
                <c:pt idx="20">
                  <c:v>52747</c:v>
                </c:pt>
                <c:pt idx="21">
                  <c:v>52758</c:v>
                </c:pt>
                <c:pt idx="22">
                  <c:v>52797</c:v>
                </c:pt>
                <c:pt idx="23">
                  <c:v>52816</c:v>
                </c:pt>
                <c:pt idx="24">
                  <c:v>52969</c:v>
                </c:pt>
                <c:pt idx="25">
                  <c:v>75797</c:v>
                </c:pt>
                <c:pt idx="26">
                  <c:v>2601306</c:v>
                </c:pt>
                <c:pt idx="27">
                  <c:v>2602798</c:v>
                </c:pt>
                <c:pt idx="28">
                  <c:v>2603790</c:v>
                </c:pt>
              </c:strCache>
            </c:strRef>
          </c:cat>
          <c:val>
            <c:numRef>
              <c:f>pivots!$J$4:$J$33</c:f>
              <c:numCache>
                <c:formatCode>General</c:formatCode>
                <c:ptCount val="29"/>
                <c:pt idx="0">
                  <c:v>44.88</c:v>
                </c:pt>
                <c:pt idx="1">
                  <c:v>47.3</c:v>
                </c:pt>
                <c:pt idx="2">
                  <c:v>47.8</c:v>
                </c:pt>
                <c:pt idx="3">
                  <c:v>43.12</c:v>
                </c:pt>
                <c:pt idx="4">
                  <c:v>37.76</c:v>
                </c:pt>
                <c:pt idx="5">
                  <c:v>44.67</c:v>
                </c:pt>
                <c:pt idx="6">
                  <c:v>40.4</c:v>
                </c:pt>
                <c:pt idx="7">
                  <c:v>43.66</c:v>
                </c:pt>
                <c:pt idx="8">
                  <c:v>42.47</c:v>
                </c:pt>
                <c:pt idx="9">
                  <c:v>48.36</c:v>
                </c:pt>
                <c:pt idx="10">
                  <c:v>49.69</c:v>
                </c:pt>
                <c:pt idx="11">
                  <c:v>43.79</c:v>
                </c:pt>
                <c:pt idx="12">
                  <c:v>42.09</c:v>
                </c:pt>
                <c:pt idx="13">
                  <c:v>38.39</c:v>
                </c:pt>
                <c:pt idx="14">
                  <c:v>41.94</c:v>
                </c:pt>
                <c:pt idx="15">
                  <c:v>43.71</c:v>
                </c:pt>
                <c:pt idx="16">
                  <c:v>37.94</c:v>
                </c:pt>
                <c:pt idx="17">
                  <c:v>38.97</c:v>
                </c:pt>
                <c:pt idx="18">
                  <c:v>43.39</c:v>
                </c:pt>
                <c:pt idx="19">
                  <c:v>41.2</c:v>
                </c:pt>
                <c:pt idx="20">
                  <c:v>42.36</c:v>
                </c:pt>
                <c:pt idx="21">
                  <c:v>38.83</c:v>
                </c:pt>
                <c:pt idx="22">
                  <c:v>46.72</c:v>
                </c:pt>
                <c:pt idx="23">
                  <c:v>46.61</c:v>
                </c:pt>
                <c:pt idx="24">
                  <c:v>39.28</c:v>
                </c:pt>
                <c:pt idx="25">
                  <c:v>50.46</c:v>
                </c:pt>
                <c:pt idx="26">
                  <c:v>44.24</c:v>
                </c:pt>
                <c:pt idx="27">
                  <c:v>46.53</c:v>
                </c:pt>
                <c:pt idx="28">
                  <c:v>44.37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8-42E8-9B62-B5D54F1DE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515120"/>
        <c:axId val="954509360"/>
      </c:lineChart>
      <c:catAx>
        <c:axId val="95451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09360"/>
        <c:crosses val="autoZero"/>
        <c:auto val="1"/>
        <c:lblAlgn val="ctr"/>
        <c:lblOffset val="100"/>
        <c:noMultiLvlLbl val="0"/>
      </c:catAx>
      <c:valAx>
        <c:axId val="9545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1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sz="1400">
                <a:latin typeface="Algerian" panose="04020705040A02060702" pitchFamily="82" charset="0"/>
              </a:rPr>
              <a:t>Total player and total attempts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pivots!$M$34:$M$62</c:f>
              <c:numCache>
                <c:formatCode>General</c:formatCode>
                <c:ptCount val="29"/>
                <c:pt idx="0">
                  <c:v>50327420</c:v>
                </c:pt>
                <c:pt idx="1">
                  <c:v>250004363</c:v>
                </c:pt>
                <c:pt idx="2">
                  <c:v>250014042</c:v>
                </c:pt>
                <c:pt idx="3">
                  <c:v>250016833</c:v>
                </c:pt>
                <c:pt idx="4">
                  <c:v>250028211</c:v>
                </c:pt>
                <c:pt idx="5">
                  <c:v>250052554</c:v>
                </c:pt>
                <c:pt idx="6">
                  <c:v>250055663</c:v>
                </c:pt>
                <c:pt idx="7">
                  <c:v>250064188</c:v>
                </c:pt>
                <c:pt idx="8">
                  <c:v>250070417</c:v>
                </c:pt>
                <c:pt idx="9">
                  <c:v>250088061</c:v>
                </c:pt>
                <c:pt idx="10">
                  <c:v>250092668</c:v>
                </c:pt>
                <c:pt idx="11">
                  <c:v>250096309</c:v>
                </c:pt>
                <c:pt idx="12">
                  <c:v>250105927</c:v>
                </c:pt>
                <c:pt idx="13">
                  <c:v>250106969</c:v>
                </c:pt>
                <c:pt idx="14">
                  <c:v>250121294</c:v>
                </c:pt>
                <c:pt idx="15">
                  <c:v>250121533</c:v>
                </c:pt>
                <c:pt idx="16">
                  <c:v>250123677</c:v>
                </c:pt>
                <c:pt idx="17">
                  <c:v>250127492</c:v>
                </c:pt>
                <c:pt idx="18">
                  <c:v>250129965</c:v>
                </c:pt>
                <c:pt idx="19">
                  <c:v>250134304</c:v>
                </c:pt>
                <c:pt idx="20">
                  <c:v>250134536</c:v>
                </c:pt>
                <c:pt idx="21">
                  <c:v>250134856</c:v>
                </c:pt>
                <c:pt idx="22">
                  <c:v>250136465</c:v>
                </c:pt>
                <c:pt idx="23">
                  <c:v>250139207</c:v>
                </c:pt>
                <c:pt idx="24">
                  <c:v>250158901</c:v>
                </c:pt>
                <c:pt idx="25">
                  <c:v>250160436</c:v>
                </c:pt>
                <c:pt idx="26">
                  <c:v>250188474</c:v>
                </c:pt>
                <c:pt idx="27">
                  <c:v>250189363</c:v>
                </c:pt>
                <c:pt idx="28">
                  <c:v>250189506</c:v>
                </c:pt>
              </c:numCache>
            </c:numRef>
          </c:xVal>
          <c:yVal>
            <c:numRef>
              <c:f>pivots!$N$34:$N$62</c:f>
              <c:numCache>
                <c:formatCode>General</c:formatCode>
                <c:ptCount val="29"/>
                <c:pt idx="0">
                  <c:v>13</c:v>
                </c:pt>
                <c:pt idx="1">
                  <c:v>9</c:v>
                </c:pt>
                <c:pt idx="2">
                  <c:v>8</c:v>
                </c:pt>
                <c:pt idx="3">
                  <c:v>20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21</c:v>
                </c:pt>
                <c:pt idx="13">
                  <c:v>13</c:v>
                </c:pt>
                <c:pt idx="14">
                  <c:v>20</c:v>
                </c:pt>
                <c:pt idx="15">
                  <c:v>17</c:v>
                </c:pt>
                <c:pt idx="16">
                  <c:v>14</c:v>
                </c:pt>
                <c:pt idx="17">
                  <c:v>15</c:v>
                </c:pt>
                <c:pt idx="18">
                  <c:v>10</c:v>
                </c:pt>
                <c:pt idx="19">
                  <c:v>7</c:v>
                </c:pt>
                <c:pt idx="20">
                  <c:v>8</c:v>
                </c:pt>
                <c:pt idx="21">
                  <c:v>13</c:v>
                </c:pt>
                <c:pt idx="22">
                  <c:v>9</c:v>
                </c:pt>
                <c:pt idx="23">
                  <c:v>8</c:v>
                </c:pt>
                <c:pt idx="24">
                  <c:v>11</c:v>
                </c:pt>
                <c:pt idx="25">
                  <c:v>15</c:v>
                </c:pt>
                <c:pt idx="26">
                  <c:v>8</c:v>
                </c:pt>
                <c:pt idx="27">
                  <c:v>13</c:v>
                </c:pt>
                <c:pt idx="2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5-4B92-86DE-BAB37C360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919072"/>
        <c:axId val="1176918112"/>
      </c:scatterChart>
      <c:valAx>
        <c:axId val="117691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8112"/>
        <c:crosses val="autoZero"/>
        <c:crossBetween val="midCat"/>
      </c:valAx>
      <c:valAx>
        <c:axId val="11769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/>
                </a:solidFill>
                <a:latin typeface="Algerian" panose="04020705040A02060702" pitchFamily="82" charset="0"/>
              </a:rPr>
              <a:t>Country and total Attempts off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pivots!$R$3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pivots!$Q$4:$Q$18</c:f>
              <c:strCache>
                <c:ptCount val="14"/>
                <c:pt idx="0">
                  <c:v>Austria</c:v>
                </c:pt>
                <c:pt idx="1">
                  <c:v>Czechia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Italy</c:v>
                </c:pt>
                <c:pt idx="6">
                  <c:v>Netherlands</c:v>
                </c:pt>
                <c:pt idx="7">
                  <c:v>Portugal</c:v>
                </c:pt>
                <c:pt idx="8">
                  <c:v>Scotland</c:v>
                </c:pt>
                <c:pt idx="9">
                  <c:v>Serbia</c:v>
                </c:pt>
                <c:pt idx="10">
                  <c:v>Slovakia</c:v>
                </c:pt>
                <c:pt idx="11">
                  <c:v>Spain</c:v>
                </c:pt>
                <c:pt idx="12">
                  <c:v>Switzerland</c:v>
                </c:pt>
                <c:pt idx="13">
                  <c:v>Ukraine</c:v>
                </c:pt>
              </c:strCache>
            </c:strRef>
          </c:cat>
          <c:val>
            <c:numRef>
              <c:f>pivots!$R$4:$R$18</c:f>
              <c:numCache>
                <c:formatCode>General</c:formatCode>
                <c:ptCount val="14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12</c:v>
                </c:pt>
                <c:pt idx="4">
                  <c:v>19</c:v>
                </c:pt>
                <c:pt idx="5">
                  <c:v>19</c:v>
                </c:pt>
                <c:pt idx="6">
                  <c:v>8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14</c:v>
                </c:pt>
                <c:pt idx="12">
                  <c:v>1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1-4369-A25D-714800749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87179072"/>
        <c:axId val="1187188672"/>
      </c:barChart>
      <c:catAx>
        <c:axId val="118717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88672"/>
        <c:crosses val="autoZero"/>
        <c:auto val="1"/>
        <c:lblAlgn val="ctr"/>
        <c:lblOffset val="100"/>
        <c:noMultiLvlLbl val="0"/>
      </c:catAx>
      <c:valAx>
        <c:axId val="118718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7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/>
                </a:solidFill>
                <a:latin typeface="Algerian" panose="04020705040A02060702" pitchFamily="82" charset="0"/>
              </a:rPr>
              <a:t>Italy and germany with Attempts off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pivots!$V$3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pivots!$U$4:$U$6</c:f>
              <c:strCache>
                <c:ptCount val="2"/>
                <c:pt idx="0">
                  <c:v>Germany</c:v>
                </c:pt>
                <c:pt idx="1">
                  <c:v>Italy</c:v>
                </c:pt>
              </c:strCache>
            </c:strRef>
          </c:cat>
          <c:val>
            <c:numRef>
              <c:f>pivots!$V$4:$V$6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D-4D22-A47D-CAD05CA71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176915712"/>
        <c:axId val="1176896992"/>
      </c:barChart>
      <c:catAx>
        <c:axId val="11769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96992"/>
        <c:crosses val="autoZero"/>
        <c:auto val="1"/>
        <c:lblAlgn val="ctr"/>
        <c:lblOffset val="100"/>
        <c:noMultiLvlLbl val="0"/>
      </c:catAx>
      <c:valAx>
        <c:axId val="1176896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accent1"/>
                </a:solidFill>
                <a:latin typeface="Algerian" panose="04020705040A02060702" pitchFamily="82" charset="0"/>
              </a:rPr>
              <a:t>Italy country and total players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pivots!$A$4:$A$5</c:f>
              <c:strCache>
                <c:ptCount val="1"/>
                <c:pt idx="0">
                  <c:v>Italy</c:v>
                </c:pt>
              </c:strCache>
            </c:strRef>
          </c:cat>
          <c:val>
            <c:numRef>
              <c:f>pivots!$B$4:$B$5</c:f>
              <c:numCache>
                <c:formatCode>General</c:formatCode>
                <c:ptCount val="1"/>
                <c:pt idx="0">
                  <c:v>1000170701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6-4814-BC4C-09D46285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849849504"/>
        <c:axId val="849842784"/>
      </c:barChart>
      <c:catAx>
        <c:axId val="8498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42784"/>
        <c:crosses val="autoZero"/>
        <c:auto val="1"/>
        <c:lblAlgn val="ctr"/>
        <c:lblOffset val="100"/>
        <c:noMultiLvlLbl val="0"/>
      </c:catAx>
      <c:valAx>
        <c:axId val="849842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accent1"/>
                </a:solidFill>
                <a:latin typeface="Algerian" panose="04020705040A02060702" pitchFamily="82" charset="0"/>
              </a:rPr>
              <a:t>COuntry and players with total top speed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pivots!$E$4:$E$18</c:f>
              <c:strCache>
                <c:ptCount val="14"/>
                <c:pt idx="0">
                  <c:v>Austria</c:v>
                </c:pt>
                <c:pt idx="1">
                  <c:v>Czechia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Italy</c:v>
                </c:pt>
                <c:pt idx="6">
                  <c:v>Netherlands</c:v>
                </c:pt>
                <c:pt idx="7">
                  <c:v>Portugal</c:v>
                </c:pt>
                <c:pt idx="8">
                  <c:v>Scotland</c:v>
                </c:pt>
                <c:pt idx="9">
                  <c:v>Serbia</c:v>
                </c:pt>
                <c:pt idx="10">
                  <c:v>Slovakia</c:v>
                </c:pt>
                <c:pt idx="11">
                  <c:v>Spain</c:v>
                </c:pt>
                <c:pt idx="12">
                  <c:v>Switzerland</c:v>
                </c:pt>
                <c:pt idx="13">
                  <c:v>Ukraine</c:v>
                </c:pt>
              </c:strCache>
            </c:strRef>
          </c:cat>
          <c:val>
            <c:numRef>
              <c:f>pivots!$F$4:$F$18</c:f>
              <c:numCache>
                <c:formatCode>General</c:formatCode>
                <c:ptCount val="14"/>
                <c:pt idx="0">
                  <c:v>66.61</c:v>
                </c:pt>
                <c:pt idx="1">
                  <c:v>34.92</c:v>
                </c:pt>
                <c:pt idx="2">
                  <c:v>68.16</c:v>
                </c:pt>
                <c:pt idx="3">
                  <c:v>123.66</c:v>
                </c:pt>
                <c:pt idx="4">
                  <c:v>131.54000000000002</c:v>
                </c:pt>
                <c:pt idx="5">
                  <c:v>126.33000000000001</c:v>
                </c:pt>
                <c:pt idx="6">
                  <c:v>32.29</c:v>
                </c:pt>
                <c:pt idx="7">
                  <c:v>62.3</c:v>
                </c:pt>
                <c:pt idx="8">
                  <c:v>33.39</c:v>
                </c:pt>
                <c:pt idx="9">
                  <c:v>32.619999999999997</c:v>
                </c:pt>
                <c:pt idx="10">
                  <c:v>33.97</c:v>
                </c:pt>
                <c:pt idx="11">
                  <c:v>129.51</c:v>
                </c:pt>
                <c:pt idx="12">
                  <c:v>34.39</c:v>
                </c:pt>
                <c:pt idx="13">
                  <c:v>32.85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3-421E-A153-1B56161E6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176908032"/>
        <c:axId val="1176903232"/>
      </c:barChart>
      <c:catAx>
        <c:axId val="11769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03232"/>
        <c:crosses val="autoZero"/>
        <c:auto val="1"/>
        <c:lblAlgn val="ctr"/>
        <c:lblOffset val="100"/>
        <c:noMultiLvlLbl val="0"/>
      </c:catAx>
      <c:valAx>
        <c:axId val="11769032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0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/>
                </a:solidFill>
                <a:latin typeface="Algerian" panose="04020705040A02060702" pitchFamily="82" charset="0"/>
              </a:rPr>
              <a:t>Total team ID and the distance covered by them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pivots!$I$4:$I$33</c:f>
              <c:strCache>
                <c:ptCount val="29"/>
                <c:pt idx="0">
                  <c:v>7889</c:v>
                </c:pt>
                <c:pt idx="1">
                  <c:v>50023</c:v>
                </c:pt>
                <c:pt idx="2">
                  <c:v>50030</c:v>
                </c:pt>
                <c:pt idx="3">
                  <c:v>50031</c:v>
                </c:pt>
                <c:pt idx="4">
                  <c:v>50033</c:v>
                </c:pt>
                <c:pt idx="5">
                  <c:v>50050</c:v>
                </c:pt>
                <c:pt idx="6">
                  <c:v>50051</c:v>
                </c:pt>
                <c:pt idx="7">
                  <c:v>50058</c:v>
                </c:pt>
                <c:pt idx="8">
                  <c:v>50062</c:v>
                </c:pt>
                <c:pt idx="9">
                  <c:v>50069</c:v>
                </c:pt>
                <c:pt idx="10">
                  <c:v>50080</c:v>
                </c:pt>
                <c:pt idx="11">
                  <c:v>50107</c:v>
                </c:pt>
                <c:pt idx="12">
                  <c:v>50109</c:v>
                </c:pt>
                <c:pt idx="13">
                  <c:v>50111</c:v>
                </c:pt>
                <c:pt idx="14">
                  <c:v>50124</c:v>
                </c:pt>
                <c:pt idx="15">
                  <c:v>50138</c:v>
                </c:pt>
                <c:pt idx="16">
                  <c:v>50147</c:v>
                </c:pt>
                <c:pt idx="17">
                  <c:v>50149</c:v>
                </c:pt>
                <c:pt idx="18">
                  <c:v>52683</c:v>
                </c:pt>
                <c:pt idx="19">
                  <c:v>52707</c:v>
                </c:pt>
                <c:pt idx="20">
                  <c:v>52747</c:v>
                </c:pt>
                <c:pt idx="21">
                  <c:v>52758</c:v>
                </c:pt>
                <c:pt idx="22">
                  <c:v>52797</c:v>
                </c:pt>
                <c:pt idx="23">
                  <c:v>52816</c:v>
                </c:pt>
                <c:pt idx="24">
                  <c:v>52969</c:v>
                </c:pt>
                <c:pt idx="25">
                  <c:v>75797</c:v>
                </c:pt>
                <c:pt idx="26">
                  <c:v>2601306</c:v>
                </c:pt>
                <c:pt idx="27">
                  <c:v>2602798</c:v>
                </c:pt>
                <c:pt idx="28">
                  <c:v>2603790</c:v>
                </c:pt>
              </c:strCache>
            </c:strRef>
          </c:cat>
          <c:val>
            <c:numRef>
              <c:f>pivots!$J$4:$J$33</c:f>
              <c:numCache>
                <c:formatCode>General</c:formatCode>
                <c:ptCount val="29"/>
                <c:pt idx="0">
                  <c:v>44.88</c:v>
                </c:pt>
                <c:pt idx="1">
                  <c:v>47.3</c:v>
                </c:pt>
                <c:pt idx="2">
                  <c:v>47.8</c:v>
                </c:pt>
                <c:pt idx="3">
                  <c:v>43.12</c:v>
                </c:pt>
                <c:pt idx="4">
                  <c:v>37.76</c:v>
                </c:pt>
                <c:pt idx="5">
                  <c:v>44.67</c:v>
                </c:pt>
                <c:pt idx="6">
                  <c:v>40.4</c:v>
                </c:pt>
                <c:pt idx="7">
                  <c:v>43.66</c:v>
                </c:pt>
                <c:pt idx="8">
                  <c:v>42.47</c:v>
                </c:pt>
                <c:pt idx="9">
                  <c:v>48.36</c:v>
                </c:pt>
                <c:pt idx="10">
                  <c:v>49.69</c:v>
                </c:pt>
                <c:pt idx="11">
                  <c:v>43.79</c:v>
                </c:pt>
                <c:pt idx="12">
                  <c:v>42.09</c:v>
                </c:pt>
                <c:pt idx="13">
                  <c:v>38.39</c:v>
                </c:pt>
                <c:pt idx="14">
                  <c:v>41.94</c:v>
                </c:pt>
                <c:pt idx="15">
                  <c:v>43.71</c:v>
                </c:pt>
                <c:pt idx="16">
                  <c:v>37.94</c:v>
                </c:pt>
                <c:pt idx="17">
                  <c:v>38.97</c:v>
                </c:pt>
                <c:pt idx="18">
                  <c:v>43.39</c:v>
                </c:pt>
                <c:pt idx="19">
                  <c:v>41.2</c:v>
                </c:pt>
                <c:pt idx="20">
                  <c:v>42.36</c:v>
                </c:pt>
                <c:pt idx="21">
                  <c:v>38.83</c:v>
                </c:pt>
                <c:pt idx="22">
                  <c:v>46.72</c:v>
                </c:pt>
                <c:pt idx="23">
                  <c:v>46.61</c:v>
                </c:pt>
                <c:pt idx="24">
                  <c:v>39.28</c:v>
                </c:pt>
                <c:pt idx="25">
                  <c:v>50.46</c:v>
                </c:pt>
                <c:pt idx="26">
                  <c:v>44.24</c:v>
                </c:pt>
                <c:pt idx="27">
                  <c:v>46.53</c:v>
                </c:pt>
                <c:pt idx="28">
                  <c:v>44.37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5-492C-BD3F-95BF29439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515120"/>
        <c:axId val="954509360"/>
      </c:lineChart>
      <c:catAx>
        <c:axId val="95451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09360"/>
        <c:crosses val="autoZero"/>
        <c:auto val="1"/>
        <c:lblAlgn val="ctr"/>
        <c:lblOffset val="100"/>
        <c:noMultiLvlLbl val="0"/>
      </c:catAx>
      <c:valAx>
        <c:axId val="9545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1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sz="1200">
                <a:solidFill>
                  <a:schemeClr val="accent1"/>
                </a:solidFill>
                <a:latin typeface="Algerian" panose="04020705040A02060702" pitchFamily="82" charset="0"/>
              </a:rPr>
              <a:t>Total player and total attempts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pivots!$M$34:$M$62</c:f>
              <c:numCache>
                <c:formatCode>General</c:formatCode>
                <c:ptCount val="29"/>
                <c:pt idx="0">
                  <c:v>50327420</c:v>
                </c:pt>
                <c:pt idx="1">
                  <c:v>250004363</c:v>
                </c:pt>
                <c:pt idx="2">
                  <c:v>250014042</c:v>
                </c:pt>
                <c:pt idx="3">
                  <c:v>250016833</c:v>
                </c:pt>
                <c:pt idx="4">
                  <c:v>250028211</c:v>
                </c:pt>
                <c:pt idx="5">
                  <c:v>250052554</c:v>
                </c:pt>
                <c:pt idx="6">
                  <c:v>250055663</c:v>
                </c:pt>
                <c:pt idx="7">
                  <c:v>250064188</c:v>
                </c:pt>
                <c:pt idx="8">
                  <c:v>250070417</c:v>
                </c:pt>
                <c:pt idx="9">
                  <c:v>250088061</c:v>
                </c:pt>
                <c:pt idx="10">
                  <c:v>250092668</c:v>
                </c:pt>
                <c:pt idx="11">
                  <c:v>250096309</c:v>
                </c:pt>
                <c:pt idx="12">
                  <c:v>250105927</c:v>
                </c:pt>
                <c:pt idx="13">
                  <c:v>250106969</c:v>
                </c:pt>
                <c:pt idx="14">
                  <c:v>250121294</c:v>
                </c:pt>
                <c:pt idx="15">
                  <c:v>250121533</c:v>
                </c:pt>
                <c:pt idx="16">
                  <c:v>250123677</c:v>
                </c:pt>
                <c:pt idx="17">
                  <c:v>250127492</c:v>
                </c:pt>
                <c:pt idx="18">
                  <c:v>250129965</c:v>
                </c:pt>
                <c:pt idx="19">
                  <c:v>250134304</c:v>
                </c:pt>
                <c:pt idx="20">
                  <c:v>250134536</c:v>
                </c:pt>
                <c:pt idx="21">
                  <c:v>250134856</c:v>
                </c:pt>
                <c:pt idx="22">
                  <c:v>250136465</c:v>
                </c:pt>
                <c:pt idx="23">
                  <c:v>250139207</c:v>
                </c:pt>
                <c:pt idx="24">
                  <c:v>250158901</c:v>
                </c:pt>
                <c:pt idx="25">
                  <c:v>250160436</c:v>
                </c:pt>
                <c:pt idx="26">
                  <c:v>250188474</c:v>
                </c:pt>
                <c:pt idx="27">
                  <c:v>250189363</c:v>
                </c:pt>
                <c:pt idx="28">
                  <c:v>250189506</c:v>
                </c:pt>
              </c:numCache>
            </c:numRef>
          </c:xVal>
          <c:yVal>
            <c:numRef>
              <c:f>pivots!$N$34:$N$62</c:f>
              <c:numCache>
                <c:formatCode>General</c:formatCode>
                <c:ptCount val="29"/>
                <c:pt idx="0">
                  <c:v>13</c:v>
                </c:pt>
                <c:pt idx="1">
                  <c:v>9</c:v>
                </c:pt>
                <c:pt idx="2">
                  <c:v>8</c:v>
                </c:pt>
                <c:pt idx="3">
                  <c:v>20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21</c:v>
                </c:pt>
                <c:pt idx="13">
                  <c:v>13</c:v>
                </c:pt>
                <c:pt idx="14">
                  <c:v>20</c:v>
                </c:pt>
                <c:pt idx="15">
                  <c:v>17</c:v>
                </c:pt>
                <c:pt idx="16">
                  <c:v>14</c:v>
                </c:pt>
                <c:pt idx="17">
                  <c:v>15</c:v>
                </c:pt>
                <c:pt idx="18">
                  <c:v>10</c:v>
                </c:pt>
                <c:pt idx="19">
                  <c:v>7</c:v>
                </c:pt>
                <c:pt idx="20">
                  <c:v>8</c:v>
                </c:pt>
                <c:pt idx="21">
                  <c:v>13</c:v>
                </c:pt>
                <c:pt idx="22">
                  <c:v>9</c:v>
                </c:pt>
                <c:pt idx="23">
                  <c:v>8</c:v>
                </c:pt>
                <c:pt idx="24">
                  <c:v>11</c:v>
                </c:pt>
                <c:pt idx="25">
                  <c:v>15</c:v>
                </c:pt>
                <c:pt idx="26">
                  <c:v>8</c:v>
                </c:pt>
                <c:pt idx="27">
                  <c:v>13</c:v>
                </c:pt>
                <c:pt idx="2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0-4973-AE31-E390CDB1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919072"/>
        <c:axId val="1176918112"/>
      </c:scatterChart>
      <c:valAx>
        <c:axId val="117691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8112"/>
        <c:crosses val="autoZero"/>
        <c:crossBetween val="midCat"/>
      </c:valAx>
      <c:valAx>
        <c:axId val="11769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/>
                </a:solidFill>
                <a:latin typeface="Algerian" panose="04020705040A02060702" pitchFamily="82" charset="0"/>
              </a:rPr>
              <a:t>Country and total Attempts off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pivots!$R$3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pivots!$Q$4:$Q$18</c:f>
              <c:strCache>
                <c:ptCount val="14"/>
                <c:pt idx="0">
                  <c:v>Austria</c:v>
                </c:pt>
                <c:pt idx="1">
                  <c:v>Czechia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Italy</c:v>
                </c:pt>
                <c:pt idx="6">
                  <c:v>Netherlands</c:v>
                </c:pt>
                <c:pt idx="7">
                  <c:v>Portugal</c:v>
                </c:pt>
                <c:pt idx="8">
                  <c:v>Scotland</c:v>
                </c:pt>
                <c:pt idx="9">
                  <c:v>Serbia</c:v>
                </c:pt>
                <c:pt idx="10">
                  <c:v>Slovakia</c:v>
                </c:pt>
                <c:pt idx="11">
                  <c:v>Spain</c:v>
                </c:pt>
                <c:pt idx="12">
                  <c:v>Switzerland</c:v>
                </c:pt>
                <c:pt idx="13">
                  <c:v>Ukraine</c:v>
                </c:pt>
              </c:strCache>
            </c:strRef>
          </c:cat>
          <c:val>
            <c:numRef>
              <c:f>pivots!$R$4:$R$18</c:f>
              <c:numCache>
                <c:formatCode>General</c:formatCode>
                <c:ptCount val="14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12</c:v>
                </c:pt>
                <c:pt idx="4">
                  <c:v>19</c:v>
                </c:pt>
                <c:pt idx="5">
                  <c:v>19</c:v>
                </c:pt>
                <c:pt idx="6">
                  <c:v>8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14</c:v>
                </c:pt>
                <c:pt idx="12">
                  <c:v>1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C-4B18-8B23-EFE9F4732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87179072"/>
        <c:axId val="1187188672"/>
      </c:barChart>
      <c:catAx>
        <c:axId val="118717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88672"/>
        <c:crosses val="autoZero"/>
        <c:auto val="1"/>
        <c:lblAlgn val="ctr"/>
        <c:lblOffset val="100"/>
        <c:noMultiLvlLbl val="0"/>
      </c:catAx>
      <c:valAx>
        <c:axId val="118718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7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[UEFA DATA analysis.xlsx]pivots!PivotTable13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/>
                </a:solidFill>
                <a:latin typeface="Algerian" panose="04020705040A02060702" pitchFamily="82" charset="0"/>
              </a:rPr>
              <a:t>Italy and germany with Attempts off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pivots!$V$3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pivots!$U$4:$U$6</c:f>
              <c:strCache>
                <c:ptCount val="2"/>
                <c:pt idx="0">
                  <c:v>Germany</c:v>
                </c:pt>
                <c:pt idx="1">
                  <c:v>Italy</c:v>
                </c:pt>
              </c:strCache>
            </c:strRef>
          </c:cat>
          <c:val>
            <c:numRef>
              <c:f>pivots!$V$4:$V$6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F-4F60-891C-8C2C3EFE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176915712"/>
        <c:axId val="1176896992"/>
      </c:barChart>
      <c:catAx>
        <c:axId val="11769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96992"/>
        <c:crosses val="autoZero"/>
        <c:auto val="1"/>
        <c:lblAlgn val="ctr"/>
        <c:lblOffset val="100"/>
        <c:noMultiLvlLbl val="0"/>
      </c:catAx>
      <c:valAx>
        <c:axId val="1176896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22860</xdr:rowOff>
    </xdr:from>
    <xdr:to>
      <xdr:col>3</xdr:col>
      <xdr:colOff>373380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3687B-D71E-9C74-D43D-F263C2785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274320</xdr:colOff>
      <xdr:row>5</xdr:row>
      <xdr:rowOff>160020</xdr:rowOff>
    </xdr:from>
    <xdr:to>
      <xdr:col>6</xdr:col>
      <xdr:colOff>510540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B9A8EA-7D93-CEA5-1B5E-B93DF77F6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510540</xdr:colOff>
      <xdr:row>5</xdr:row>
      <xdr:rowOff>91440</xdr:rowOff>
    </xdr:from>
    <xdr:to>
      <xdr:col>5</xdr:col>
      <xdr:colOff>655320</xdr:colOff>
      <xdr:row>20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CAB279-4A00-6753-DCA8-C256322E8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518160</xdr:colOff>
      <xdr:row>25</xdr:row>
      <xdr:rowOff>15240</xdr:rowOff>
    </xdr:from>
    <xdr:to>
      <xdr:col>21</xdr:col>
      <xdr:colOff>83820</xdr:colOff>
      <xdr:row>40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0CD6EB-9040-34E1-B1A3-247DDD631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1051560</xdr:colOff>
      <xdr:row>6</xdr:row>
      <xdr:rowOff>160020</xdr:rowOff>
    </xdr:from>
    <xdr:to>
      <xdr:col>18</xdr:col>
      <xdr:colOff>464820</xdr:colOff>
      <xdr:row>21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4A60CC-B13F-B5BE-A8F3-5CFFBC146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1051560</xdr:colOff>
      <xdr:row>6</xdr:row>
      <xdr:rowOff>160020</xdr:rowOff>
    </xdr:from>
    <xdr:to>
      <xdr:col>18</xdr:col>
      <xdr:colOff>464820</xdr:colOff>
      <xdr:row>21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9CC4F7-EA0D-8E0B-AA59-B7799DAEA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0</xdr:row>
      <xdr:rowOff>68580</xdr:rowOff>
    </xdr:from>
    <xdr:to>
      <xdr:col>20</xdr:col>
      <xdr:colOff>292202</xdr:colOff>
      <xdr:row>28</xdr:row>
      <xdr:rowOff>38100</xdr:rowOff>
    </xdr:to>
    <xdr:pic>
      <xdr:nvPicPr>
        <xdr:cNvPr id="3" name="Picture 2" descr="Champions League Images – Browse 266,681 Stock Photos, Vectors, and Video |  Adobe Stock">
          <a:extLst>
            <a:ext uri="{FF2B5EF4-FFF2-40B4-BE49-F238E27FC236}">
              <a16:creationId xmlns:a16="http://schemas.microsoft.com/office/drawing/2014/main" id="{0C3297D6-4FB3-C8D4-5533-EC98F388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" y="68580"/>
          <a:ext cx="11196422" cy="50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364725</xdr:colOff>
      <xdr:row>0</xdr:row>
      <xdr:rowOff>114331</xdr:rowOff>
    </xdr:from>
    <xdr:to>
      <xdr:col>20</xdr:col>
      <xdr:colOff>213361</xdr:colOff>
      <xdr:row>6</xdr:row>
      <xdr:rowOff>32385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1E96CF-E2AC-C2AA-4B5F-D9B358C7A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7525" y="114331"/>
          <a:ext cx="1067836" cy="1015334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0</xdr:row>
      <xdr:rowOff>106680</xdr:rowOff>
    </xdr:from>
    <xdr:to>
      <xdr:col>9</xdr:col>
      <xdr:colOff>45720</xdr:colOff>
      <xdr:row>15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60C6B3-0FD6-47C9-9171-018C36E3A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83820</xdr:colOff>
      <xdr:row>0</xdr:row>
      <xdr:rowOff>114300</xdr:rowOff>
    </xdr:from>
    <xdr:to>
      <xdr:col>14</xdr:col>
      <xdr:colOff>434340</xdr:colOff>
      <xdr:row>15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EC6163-FEC8-428C-AB5A-B5601A4EB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99060</xdr:colOff>
      <xdr:row>15</xdr:row>
      <xdr:rowOff>152400</xdr:rowOff>
    </xdr:from>
    <xdr:to>
      <xdr:col>9</xdr:col>
      <xdr:colOff>76200</xdr:colOff>
      <xdr:row>27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6EAEC1-9779-4D8F-9729-0906454B0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137160</xdr:colOff>
      <xdr:row>15</xdr:row>
      <xdr:rowOff>152400</xdr:rowOff>
    </xdr:from>
    <xdr:to>
      <xdr:col>14</xdr:col>
      <xdr:colOff>175260</xdr:colOff>
      <xdr:row>27</xdr:row>
      <xdr:rowOff>144780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46BE29-9C9F-479F-AEE1-42BB954A2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228600</xdr:colOff>
      <xdr:row>15</xdr:row>
      <xdr:rowOff>175260</xdr:rowOff>
    </xdr:from>
    <xdr:to>
      <xdr:col>20</xdr:col>
      <xdr:colOff>228600</xdr:colOff>
      <xdr:row>27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1CDB50C-B684-4A66-8C2D-51747C88F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480060</xdr:colOff>
      <xdr:row>0</xdr:row>
      <xdr:rowOff>121920</xdr:rowOff>
    </xdr:from>
    <xdr:to>
      <xdr:col>18</xdr:col>
      <xdr:colOff>259080</xdr:colOff>
      <xdr:row>15</xdr:row>
      <xdr:rowOff>121920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5CC85-091B-4C8C-8937-FCE14C0CF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29445</xdr:colOff>
      <xdr:row>0</xdr:row>
      <xdr:rowOff>142945</xdr:rowOff>
    </xdr:from>
    <xdr:to>
      <xdr:col>8</xdr:col>
      <xdr:colOff>594360</xdr:colOff>
      <xdr:row>3</xdr:row>
      <xdr:rowOff>131445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6058C7-96EC-4D81-BF7B-5FD732E5F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6245" y="142945"/>
          <a:ext cx="564915" cy="537140"/>
        </a:xfrm>
        <a:prstGeom prst="rect">
          <a:avLst/>
        </a:prstGeom>
      </xdr:spPr>
    </xdr:pic>
    <xdr:clientData/>
  </xdr:twoCellAnchor>
  <xdr:twoCellAnchor editAs="oneCell">
    <xdr:from>
      <xdr:col>13</xdr:col>
      <xdr:colOff>555225</xdr:colOff>
      <xdr:row>5</xdr:row>
      <xdr:rowOff>160935</xdr:rowOff>
    </xdr:from>
    <xdr:to>
      <xdr:col>14</xdr:col>
      <xdr:colOff>411480</xdr:colOff>
      <xdr:row>8</xdr:row>
      <xdr:rowOff>55245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1A8913B-536A-486E-B619-EEFD401D0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0025" y="1075335"/>
          <a:ext cx="465855" cy="442950"/>
        </a:xfrm>
        <a:prstGeom prst="rect">
          <a:avLst/>
        </a:prstGeom>
      </xdr:spPr>
    </xdr:pic>
    <xdr:clientData/>
  </xdr:twoCellAnchor>
  <xdr:twoCellAnchor editAs="oneCell">
    <xdr:from>
      <xdr:col>17</xdr:col>
      <xdr:colOff>364725</xdr:colOff>
      <xdr:row>6</xdr:row>
      <xdr:rowOff>31395</xdr:rowOff>
    </xdr:from>
    <xdr:to>
      <xdr:col>18</xdr:col>
      <xdr:colOff>220980</xdr:colOff>
      <xdr:row>8</xdr:row>
      <xdr:rowOff>108585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CC36829-32D2-489B-8997-D2A901E75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27925" y="1128675"/>
          <a:ext cx="465855" cy="442950"/>
        </a:xfrm>
        <a:prstGeom prst="rect">
          <a:avLst/>
        </a:prstGeom>
      </xdr:spPr>
    </xdr:pic>
    <xdr:clientData/>
  </xdr:twoCellAnchor>
  <xdr:twoCellAnchor editAs="oneCell">
    <xdr:from>
      <xdr:col>19</xdr:col>
      <xdr:colOff>341865</xdr:colOff>
      <xdr:row>16</xdr:row>
      <xdr:rowOff>16155</xdr:rowOff>
    </xdr:from>
    <xdr:to>
      <xdr:col>20</xdr:col>
      <xdr:colOff>198120</xdr:colOff>
      <xdr:row>18</xdr:row>
      <xdr:rowOff>93345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F855E8-C29A-40CD-B353-DB536BED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4265" y="2942235"/>
          <a:ext cx="465855" cy="442950"/>
        </a:xfrm>
        <a:prstGeom prst="rect">
          <a:avLst/>
        </a:prstGeom>
      </xdr:spPr>
    </xdr:pic>
    <xdr:clientData/>
  </xdr:twoCellAnchor>
  <xdr:twoCellAnchor editAs="oneCell">
    <xdr:from>
      <xdr:col>13</xdr:col>
      <xdr:colOff>280905</xdr:colOff>
      <xdr:row>16</xdr:row>
      <xdr:rowOff>16155</xdr:rowOff>
    </xdr:from>
    <xdr:to>
      <xdr:col>14</xdr:col>
      <xdr:colOff>137160</xdr:colOff>
      <xdr:row>18</xdr:row>
      <xdr:rowOff>93345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E497812-29CD-4D06-9CDE-B13566032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5705" y="2942235"/>
          <a:ext cx="465855" cy="4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90405</xdr:colOff>
      <xdr:row>16</xdr:row>
      <xdr:rowOff>54255</xdr:rowOff>
    </xdr:from>
    <xdr:to>
      <xdr:col>8</xdr:col>
      <xdr:colOff>556260</xdr:colOff>
      <xdr:row>18</xdr:row>
      <xdr:rowOff>131445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E4D53A8-FC63-4D98-85A7-F3EB72587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7205" y="2980335"/>
          <a:ext cx="465855" cy="4429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27.488728819444" createdVersion="8" refreshedVersion="8" minRefreshableVersion="3" recordCount="29" xr:uid="{A301B515-92EB-407A-AA69-FFDB87DA5DC3}">
  <cacheSource type="worksheet">
    <worksheetSource ref="A1:I30" sheet="datasheet"/>
  </cacheSource>
  <cacheFields count="9">
    <cacheField name="team_id" numFmtId="0">
      <sharedItems containsSemiMixedTypes="0" containsString="0" containsNumber="1" containsInteger="1" minValue="7889" maxValue="2603790" count="29">
        <n v="50138"/>
        <n v="50124"/>
        <n v="50111"/>
        <n v="52816"/>
        <n v="50050"/>
        <n v="52969"/>
        <n v="52797"/>
        <n v="50147"/>
        <n v="2602798"/>
        <n v="7889"/>
        <n v="2603790"/>
        <n v="50107"/>
        <n v="50033"/>
        <n v="50080"/>
        <n v="52683"/>
        <n v="50023"/>
        <n v="50058"/>
        <n v="2601306"/>
        <n v="50031"/>
        <n v="50062"/>
        <n v="52747"/>
        <n v="50109"/>
        <n v="52707"/>
        <n v="50051"/>
        <n v="50149"/>
        <n v="52758"/>
        <n v="75797"/>
        <n v="50069"/>
        <n v="50030"/>
      </sharedItems>
    </cacheField>
    <cacheField name="country" numFmtId="0">
      <sharedItems count="14">
        <s v="Italy"/>
        <s v="Spain"/>
        <s v="Austria"/>
        <s v="Scotland"/>
        <s v="Slovakia"/>
        <s v="Portugal"/>
        <s v="England"/>
        <s v="Germany"/>
        <s v="Czechia"/>
        <s v="France"/>
        <s v="Switzerland"/>
        <s v="Netherlands"/>
        <s v="Ukraine"/>
        <s v="Serbia"/>
      </sharedItems>
    </cacheField>
    <cacheField name="team" numFmtId="0">
      <sharedItems/>
    </cacheField>
    <cacheField name="id_player" numFmtId="0">
      <sharedItems containsSemiMixedTypes="0" containsString="0" containsNumber="1" containsInteger="1" minValue="50327420" maxValue="250189506" count="29">
        <n v="250016833"/>
        <n v="250105927"/>
        <n v="250121533"/>
        <n v="250121294"/>
        <n v="250160436"/>
        <n v="250028211"/>
        <n v="250123677"/>
        <n v="250055663"/>
        <n v="250064188"/>
        <n v="250088061"/>
        <n v="250189506"/>
        <n v="250106969"/>
        <n v="50327420"/>
        <n v="250070417"/>
        <n v="250096309"/>
        <n v="250129965"/>
        <n v="250004363"/>
        <n v="250139207"/>
        <n v="250134304"/>
        <n v="250127492"/>
        <n v="250189363"/>
        <n v="250052554"/>
        <n v="250134856"/>
        <n v="250092668"/>
        <n v="250158901"/>
        <n v="250136465"/>
        <n v="250014042"/>
        <n v="250188474"/>
        <n v="250134536"/>
      </sharedItems>
    </cacheField>
    <cacheField name="distance_covered(km/h)" numFmtId="0">
      <sharedItems containsSemiMixedTypes="0" containsString="0" containsNumber="1" minValue="37.76" maxValue="50.46"/>
    </cacheField>
    <cacheField name="top_speed" numFmtId="0">
      <sharedItems containsSemiMixedTypes="0" containsString="0" containsNumber="1" minValue="29.28" maxValue="36.549999999999997"/>
    </cacheField>
    <cacheField name="total_attempts" numFmtId="0">
      <sharedItems containsSemiMixedTypes="0" containsString="0" containsNumber="1" containsInteger="1" minValue="7" maxValue="21"/>
    </cacheField>
    <cacheField name="attempts_on_target" numFmtId="0">
      <sharedItems containsSemiMixedTypes="0" containsString="0" containsNumber="1" containsInteger="1" minValue="5" maxValue="12"/>
    </cacheField>
    <cacheField name="attempts_off_target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s v="FC Internazionale Milano"/>
    <x v="0"/>
    <n v="43.71"/>
    <n v="30.35"/>
    <n v="20"/>
    <n v="12"/>
    <n v="6"/>
  </r>
  <r>
    <x v="1"/>
    <x v="1"/>
    <s v="AtlÃ©tico de Madrid"/>
    <x v="1"/>
    <n v="41.94"/>
    <n v="34.549999999999997"/>
    <n v="21"/>
    <n v="10"/>
    <n v="5"/>
  </r>
  <r>
    <x v="2"/>
    <x v="2"/>
    <s v="SK Sturm Graz"/>
    <x v="2"/>
    <n v="38.39"/>
    <n v="35.47"/>
    <n v="17"/>
    <n v="10"/>
    <n v="6"/>
  </r>
  <r>
    <x v="3"/>
    <x v="0"/>
    <s v="Atalanta BC"/>
    <x v="3"/>
    <n v="46.61"/>
    <n v="32.26"/>
    <n v="20"/>
    <n v="9"/>
    <n v="5"/>
  </r>
  <r>
    <x v="4"/>
    <x v="3"/>
    <s v="Celtic FC"/>
    <x v="4"/>
    <n v="44.67"/>
    <n v="33.39"/>
    <n v="15"/>
    <n v="8"/>
    <n v="3"/>
  </r>
  <r>
    <x v="5"/>
    <x v="0"/>
    <s v="Bologna FC 1909"/>
    <x v="5"/>
    <n v="39.28"/>
    <n v="31.7"/>
    <n v="17"/>
    <n v="7"/>
    <n v="6"/>
  </r>
  <r>
    <x v="6"/>
    <x v="4"/>
    <s v="Å K Slovan Bratislava"/>
    <x v="6"/>
    <n v="46.72"/>
    <n v="33.97"/>
    <n v="14"/>
    <n v="7"/>
    <n v="1"/>
  </r>
  <r>
    <x v="7"/>
    <x v="5"/>
    <s v="SL Benfica"/>
    <x v="7"/>
    <n v="37.94"/>
    <n v="32.479999999999997"/>
    <n v="12"/>
    <n v="7"/>
    <n v="2"/>
  </r>
  <r>
    <x v="8"/>
    <x v="1"/>
    <s v="Girona FC"/>
    <x v="8"/>
    <n v="46.53"/>
    <n v="29.99"/>
    <n v="11"/>
    <n v="7"/>
    <n v="2"/>
  </r>
  <r>
    <x v="9"/>
    <x v="6"/>
    <s v="Liverpool FC"/>
    <x v="9"/>
    <n v="44.88"/>
    <n v="36.549999999999997"/>
    <n v="10"/>
    <n v="7"/>
    <n v="2"/>
  </r>
  <r>
    <x v="10"/>
    <x v="7"/>
    <s v="RB Leipzig"/>
    <x v="10"/>
    <n v="44.37"/>
    <n v="32.14"/>
    <n v="17"/>
    <n v="6"/>
    <n v="7"/>
  </r>
  <r>
    <x v="11"/>
    <x v="7"/>
    <s v="VfB Stuttgart"/>
    <x v="11"/>
    <n v="43.79"/>
    <n v="31.57"/>
    <n v="13"/>
    <n v="6"/>
    <n v="5"/>
  </r>
  <r>
    <x v="12"/>
    <x v="8"/>
    <s v="AC Sparta Praha"/>
    <x v="12"/>
    <n v="37.76"/>
    <n v="34.92"/>
    <n v="13"/>
    <n v="6"/>
    <n v="4"/>
  </r>
  <r>
    <x v="13"/>
    <x v="1"/>
    <s v="FC Barcelona"/>
    <x v="13"/>
    <n v="49.69"/>
    <n v="32.229999999999997"/>
    <n v="12"/>
    <n v="6"/>
    <n v="5"/>
  </r>
  <r>
    <x v="14"/>
    <x v="6"/>
    <s v="Aston Villa FC"/>
    <x v="14"/>
    <n v="43.39"/>
    <n v="31.61"/>
    <n v="12"/>
    <n v="6"/>
    <n v="3"/>
  </r>
  <r>
    <x v="15"/>
    <x v="9"/>
    <s v="AS Monaco"/>
    <x v="15"/>
    <n v="47.3"/>
    <n v="29.28"/>
    <n v="10"/>
    <n v="6"/>
    <n v="3"/>
  </r>
  <r>
    <x v="16"/>
    <x v="0"/>
    <s v="AC Milan"/>
    <x v="16"/>
    <n v="43.66"/>
    <n v="32.020000000000003"/>
    <n v="9"/>
    <n v="6"/>
    <n v="2"/>
  </r>
  <r>
    <x v="17"/>
    <x v="9"/>
    <s v="Stade Brestois 29"/>
    <x v="17"/>
    <n v="44.24"/>
    <n v="32.53"/>
    <n v="8"/>
    <n v="6"/>
    <n v="1"/>
  </r>
  <r>
    <x v="18"/>
    <x v="10"/>
    <s v="BSC Young Boys"/>
    <x v="18"/>
    <n v="43.12"/>
    <n v="34.39"/>
    <n v="7"/>
    <n v="6"/>
    <n v="1"/>
  </r>
  <r>
    <x v="19"/>
    <x v="11"/>
    <s v="PSV Eindhoven"/>
    <x v="19"/>
    <n v="42.47"/>
    <n v="32.29"/>
    <n v="15"/>
    <n v="5"/>
    <n v="8"/>
  </r>
  <r>
    <x v="20"/>
    <x v="9"/>
    <s v="Paris Saint-Germain"/>
    <x v="20"/>
    <n v="42.36"/>
    <n v="32.14"/>
    <n v="13"/>
    <n v="5"/>
    <n v="6"/>
  </r>
  <r>
    <x v="21"/>
    <x v="7"/>
    <s v="Bayer 04 Leverkusen"/>
    <x v="21"/>
    <n v="42.09"/>
    <n v="32.47"/>
    <n v="13"/>
    <n v="5"/>
    <n v="5"/>
  </r>
  <r>
    <x v="22"/>
    <x v="12"/>
    <s v="FC Shakhtar Donetsk"/>
    <x v="22"/>
    <n v="41.2"/>
    <n v="32.85"/>
    <n v="13"/>
    <n v="5"/>
    <n v="4"/>
  </r>
  <r>
    <x v="23"/>
    <x v="1"/>
    <s v="Real Madrid C.F."/>
    <x v="23"/>
    <n v="40.4"/>
    <n v="32.74"/>
    <n v="11"/>
    <n v="5"/>
    <n v="2"/>
  </r>
  <r>
    <x v="24"/>
    <x v="5"/>
    <s v="Sporting Clube de Portugal"/>
    <x v="24"/>
    <n v="38.97"/>
    <n v="29.82"/>
    <n v="11"/>
    <n v="5"/>
    <n v="1"/>
  </r>
  <r>
    <x v="25"/>
    <x v="7"/>
    <s v="Borussia Dortmund"/>
    <x v="25"/>
    <n v="38.83"/>
    <n v="35.36"/>
    <n v="9"/>
    <n v="5"/>
    <n v="2"/>
  </r>
  <r>
    <x v="26"/>
    <x v="9"/>
    <s v="LOSC Lille"/>
    <x v="26"/>
    <n v="50.46"/>
    <n v="29.71"/>
    <n v="8"/>
    <n v="5"/>
    <n v="2"/>
  </r>
  <r>
    <x v="27"/>
    <x v="13"/>
    <s v="FK Crvena Zvezda"/>
    <x v="27"/>
    <n v="48.36"/>
    <n v="32.619999999999997"/>
    <n v="8"/>
    <n v="5"/>
    <n v="1"/>
  </r>
  <r>
    <x v="28"/>
    <x v="2"/>
    <s v="FC Salzburg"/>
    <x v="28"/>
    <n v="47.8"/>
    <n v="31.14"/>
    <n v="8"/>
    <n v="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D9F23-10F1-4EDE-AE55-99932EC47AA5}" name="PivotTable1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3:AE2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39BE6-DFAC-41B6-B2A5-4C4CF3CA5A94}" name="PivotTable1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75545-068D-4C6E-9198-2DE732924518}" name="PivotTable1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U3:V6" firstHeaderRow="1" firstDataRow="1" firstDataCol="1"/>
  <pivotFields count="9">
    <pivotField showAll="0"/>
    <pivotField axis="axisRow" showAll="0">
      <items count="15">
        <item h="1" x="2"/>
        <item h="1" x="8"/>
        <item h="1" x="6"/>
        <item h="1" x="9"/>
        <item x="7"/>
        <item x="0"/>
        <item h="1" x="11"/>
        <item h="1" x="5"/>
        <item h="1" x="3"/>
        <item h="1" x="13"/>
        <item h="1" x="4"/>
        <item h="1" x="1"/>
        <item h="1" x="10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 v="4"/>
    </i>
    <i>
      <x v="5"/>
    </i>
    <i t="grand">
      <x/>
    </i>
  </rowItems>
  <colItems count="1">
    <i/>
  </colItems>
  <dataFields count="1">
    <dataField name="Sum of attempts_off_targe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A4D0A-4E9B-40DA-882C-EB49FF6429BB}" name="PivotTable1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Q3:R18" firstHeaderRow="1" firstDataRow="1" firstDataCol="1"/>
  <pivotFields count="9">
    <pivotField showAll="0"/>
    <pivotField axis="axisRow" showAll="0">
      <items count="15">
        <item x="2"/>
        <item x="8"/>
        <item x="6"/>
        <item x="9"/>
        <item x="7"/>
        <item x="0"/>
        <item x="11"/>
        <item x="5"/>
        <item x="3"/>
        <item x="13"/>
        <item x="4"/>
        <item x="1"/>
        <item x="10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attempts_off_targe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20B2B-806F-4F35-B456-4E03F114CEB1}" name="PivotTable1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33" firstHeaderRow="1" firstDataRow="1" firstDataCol="1"/>
  <pivotFields count="9">
    <pivotField showAll="0"/>
    <pivotField showAll="0"/>
    <pivotField showAll="0"/>
    <pivotField axis="axisRow" showAll="0">
      <items count="30">
        <item x="12"/>
        <item x="16"/>
        <item x="26"/>
        <item x="0"/>
        <item x="5"/>
        <item x="21"/>
        <item x="7"/>
        <item x="8"/>
        <item x="13"/>
        <item x="9"/>
        <item x="23"/>
        <item x="14"/>
        <item x="1"/>
        <item x="11"/>
        <item x="3"/>
        <item x="2"/>
        <item x="6"/>
        <item x="19"/>
        <item x="15"/>
        <item x="18"/>
        <item x="28"/>
        <item x="22"/>
        <item x="25"/>
        <item x="17"/>
        <item x="24"/>
        <item x="4"/>
        <item x="27"/>
        <item x="20"/>
        <item x="1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total_attemp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6794A4-2E6A-48CF-8B46-04E69021BE77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3:J33" firstHeaderRow="1" firstDataRow="1" firstDataCol="1"/>
  <pivotFields count="9">
    <pivotField axis="axisRow" showAll="0">
      <items count="30">
        <item x="9"/>
        <item x="15"/>
        <item x="28"/>
        <item x="18"/>
        <item x="12"/>
        <item x="4"/>
        <item x="23"/>
        <item x="16"/>
        <item x="19"/>
        <item x="27"/>
        <item x="13"/>
        <item x="11"/>
        <item x="21"/>
        <item x="2"/>
        <item x="1"/>
        <item x="0"/>
        <item x="7"/>
        <item x="24"/>
        <item x="14"/>
        <item x="22"/>
        <item x="20"/>
        <item x="25"/>
        <item x="6"/>
        <item x="3"/>
        <item x="5"/>
        <item x="26"/>
        <item x="17"/>
        <item x="8"/>
        <item x="1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distance_covered(km/h)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778FD-86E2-4018-9F76-BA47B663D9D1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3:F18" firstHeaderRow="1" firstDataRow="1" firstDataCol="1"/>
  <pivotFields count="9">
    <pivotField showAll="0"/>
    <pivotField axis="axisRow" showAll="0">
      <items count="15">
        <item x="2"/>
        <item x="8"/>
        <item x="6"/>
        <item x="9"/>
        <item x="7"/>
        <item x="0"/>
        <item x="11"/>
        <item x="5"/>
        <item x="3"/>
        <item x="13"/>
        <item x="4"/>
        <item x="1"/>
        <item x="10"/>
        <item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top_speed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E050B-FC57-48D4-A9ED-D1943CC23F57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5" firstHeaderRow="1" firstDataRow="1" firstDataCol="1"/>
  <pivotFields count="9">
    <pivotField showAll="0"/>
    <pivotField axis="axisRow" showAll="0">
      <items count="15">
        <item h="1" x="2"/>
        <item h="1" x="8"/>
        <item h="1" x="6"/>
        <item h="1" x="9"/>
        <item h="1" x="7"/>
        <item x="0"/>
        <item h="1" x="11"/>
        <item h="1" x="5"/>
        <item h="1" x="3"/>
        <item h="1" x="13"/>
        <item h="1" x="4"/>
        <item h="1" x="1"/>
        <item h="1" x="10"/>
        <item h="1" x="12"/>
        <item t="default"/>
      </items>
    </pivotField>
    <pivotField showAll="0"/>
    <pivotField dataField="1" showAll="0">
      <items count="30">
        <item x="12"/>
        <item x="16"/>
        <item x="26"/>
        <item x="0"/>
        <item x="5"/>
        <item x="21"/>
        <item x="7"/>
        <item x="8"/>
        <item x="13"/>
        <item x="9"/>
        <item x="23"/>
        <item x="14"/>
        <item x="1"/>
        <item x="11"/>
        <item x="3"/>
        <item x="2"/>
        <item x="6"/>
        <item x="19"/>
        <item x="15"/>
        <item x="18"/>
        <item x="28"/>
        <item x="22"/>
        <item x="25"/>
        <item x="17"/>
        <item x="24"/>
        <item x="4"/>
        <item x="27"/>
        <item x="20"/>
        <item x="1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">
    <i>
      <x v="5"/>
    </i>
    <i t="grand">
      <x/>
    </i>
  </rowItems>
  <colItems count="1">
    <i/>
  </colItems>
  <dataFields count="1">
    <dataField name="Sum of id_player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4D5A-2AA9-4B57-950A-AE61F983ABDE}">
  <dimension ref="A3:AE62"/>
  <sheetViews>
    <sheetView topLeftCell="K1" workbookViewId="0">
      <selection activeCell="U4" sqref="U4"/>
    </sheetView>
  </sheetViews>
  <sheetFormatPr defaultRowHeight="14.4" x14ac:dyDescent="0.3"/>
  <cols>
    <col min="1" max="1" width="12.5546875" bestFit="1" customWidth="1"/>
    <col min="2" max="2" width="15.33203125" bestFit="1" customWidth="1"/>
    <col min="5" max="5" width="12.5546875" bestFit="1" customWidth="1"/>
    <col min="6" max="6" width="16.44140625" bestFit="1" customWidth="1"/>
    <col min="9" max="9" width="12.5546875" bestFit="1" customWidth="1"/>
    <col min="10" max="10" width="28.6640625" bestFit="1" customWidth="1"/>
    <col min="13" max="13" width="12.5546875" bestFit="1" customWidth="1"/>
    <col min="14" max="14" width="20.109375" bestFit="1" customWidth="1"/>
    <col min="17" max="17" width="12.5546875" bestFit="1" customWidth="1"/>
    <col min="18" max="18" width="24.77734375" bestFit="1" customWidth="1"/>
    <col min="21" max="21" width="12.5546875" bestFit="1" customWidth="1"/>
    <col min="22" max="22" width="24.77734375" bestFit="1" customWidth="1"/>
  </cols>
  <sheetData>
    <row r="3" spans="1:31" x14ac:dyDescent="0.3">
      <c r="A3" s="12" t="s">
        <v>59</v>
      </c>
      <c r="B3" t="s">
        <v>61</v>
      </c>
      <c r="E3" s="12" t="s">
        <v>59</v>
      </c>
      <c r="F3" t="s">
        <v>62</v>
      </c>
      <c r="I3" s="12" t="s">
        <v>59</v>
      </c>
      <c r="J3" t="s">
        <v>63</v>
      </c>
      <c r="M3" s="12" t="s">
        <v>59</v>
      </c>
      <c r="N3" t="s">
        <v>64</v>
      </c>
      <c r="Q3" s="12" t="s">
        <v>59</v>
      </c>
      <c r="R3" t="s">
        <v>65</v>
      </c>
      <c r="U3" s="12" t="s">
        <v>59</v>
      </c>
      <c r="V3" t="s">
        <v>65</v>
      </c>
      <c r="Y3" s="2"/>
      <c r="Z3" s="3"/>
      <c r="AA3" s="4"/>
      <c r="AC3" s="2"/>
      <c r="AD3" s="3"/>
      <c r="AE3" s="4"/>
    </row>
    <row r="4" spans="1:31" x14ac:dyDescent="0.3">
      <c r="A4" s="13" t="s">
        <v>22</v>
      </c>
      <c r="B4" s="14">
        <v>1000170701</v>
      </c>
      <c r="E4" s="13" t="s">
        <v>1</v>
      </c>
      <c r="F4" s="14">
        <v>66.61</v>
      </c>
      <c r="I4" s="13">
        <v>7889</v>
      </c>
      <c r="J4" s="14">
        <v>44.88</v>
      </c>
      <c r="M4" s="13">
        <v>50327420</v>
      </c>
      <c r="N4" s="14">
        <v>13</v>
      </c>
      <c r="Q4" s="13" t="s">
        <v>1</v>
      </c>
      <c r="R4" s="14">
        <v>7</v>
      </c>
      <c r="U4" s="13" t="s">
        <v>7</v>
      </c>
      <c r="V4" s="14">
        <v>19</v>
      </c>
      <c r="Y4" s="5"/>
      <c r="Z4" s="6"/>
      <c r="AA4" s="7"/>
      <c r="AC4" s="5"/>
      <c r="AD4" s="6"/>
      <c r="AE4" s="7"/>
    </row>
    <row r="5" spans="1:31" x14ac:dyDescent="0.3">
      <c r="A5" s="13" t="s">
        <v>60</v>
      </c>
      <c r="B5" s="14">
        <v>1000170701</v>
      </c>
      <c r="E5" s="13" t="s">
        <v>28</v>
      </c>
      <c r="F5" s="14">
        <v>34.92</v>
      </c>
      <c r="I5" s="13">
        <v>50023</v>
      </c>
      <c r="J5" s="14">
        <v>47.3</v>
      </c>
      <c r="M5" s="13">
        <v>250004363</v>
      </c>
      <c r="N5" s="14">
        <v>9</v>
      </c>
      <c r="Q5" s="13" t="s">
        <v>28</v>
      </c>
      <c r="R5" s="14">
        <v>4</v>
      </c>
      <c r="U5" s="13" t="s">
        <v>22</v>
      </c>
      <c r="V5" s="14">
        <v>19</v>
      </c>
      <c r="Y5" s="5"/>
      <c r="Z5" s="6"/>
      <c r="AA5" s="7"/>
      <c r="AC5" s="5"/>
      <c r="AD5" s="6"/>
      <c r="AE5" s="7"/>
    </row>
    <row r="6" spans="1:31" x14ac:dyDescent="0.3">
      <c r="E6" s="13" t="s">
        <v>25</v>
      </c>
      <c r="F6" s="14">
        <v>68.16</v>
      </c>
      <c r="I6" s="13">
        <v>50030</v>
      </c>
      <c r="J6" s="14">
        <v>47.8</v>
      </c>
      <c r="M6" s="13">
        <v>250014042</v>
      </c>
      <c r="N6" s="14">
        <v>8</v>
      </c>
      <c r="Q6" s="13" t="s">
        <v>25</v>
      </c>
      <c r="R6" s="14">
        <v>5</v>
      </c>
      <c r="U6" s="13" t="s">
        <v>60</v>
      </c>
      <c r="V6" s="14">
        <v>38</v>
      </c>
      <c r="Y6" s="5"/>
      <c r="Z6" s="6"/>
      <c r="AA6" s="7"/>
      <c r="AC6" s="5"/>
      <c r="AD6" s="6"/>
      <c r="AE6" s="7"/>
    </row>
    <row r="7" spans="1:31" x14ac:dyDescent="0.3">
      <c r="E7" s="13" t="s">
        <v>5</v>
      </c>
      <c r="F7" s="14">
        <v>123.66</v>
      </c>
      <c r="I7" s="13">
        <v>50031</v>
      </c>
      <c r="J7" s="14">
        <v>43.12</v>
      </c>
      <c r="M7" s="13">
        <v>250016833</v>
      </c>
      <c r="N7" s="14">
        <v>20</v>
      </c>
      <c r="Q7" s="13" t="s">
        <v>5</v>
      </c>
      <c r="R7" s="14">
        <v>12</v>
      </c>
      <c r="Y7" s="5"/>
      <c r="Z7" s="6"/>
      <c r="AA7" s="7"/>
      <c r="AC7" s="5"/>
      <c r="AD7" s="6"/>
      <c r="AE7" s="7"/>
    </row>
    <row r="8" spans="1:31" x14ac:dyDescent="0.3">
      <c r="E8" s="13" t="s">
        <v>7</v>
      </c>
      <c r="F8" s="14">
        <v>131.54000000000002</v>
      </c>
      <c r="I8" s="13">
        <v>50033</v>
      </c>
      <c r="J8" s="14">
        <v>37.76</v>
      </c>
      <c r="M8" s="13">
        <v>250028211</v>
      </c>
      <c r="N8" s="14">
        <v>17</v>
      </c>
      <c r="Q8" s="13" t="s">
        <v>7</v>
      </c>
      <c r="R8" s="14">
        <v>19</v>
      </c>
      <c r="Y8" s="5"/>
      <c r="Z8" s="6"/>
      <c r="AA8" s="7"/>
      <c r="AC8" s="5"/>
      <c r="AD8" s="6"/>
      <c r="AE8" s="7"/>
    </row>
    <row r="9" spans="1:31" x14ac:dyDescent="0.3">
      <c r="E9" s="13" t="s">
        <v>22</v>
      </c>
      <c r="F9" s="14">
        <v>126.33000000000001</v>
      </c>
      <c r="I9" s="13">
        <v>50050</v>
      </c>
      <c r="J9" s="14">
        <v>44.67</v>
      </c>
      <c r="M9" s="13">
        <v>250052554</v>
      </c>
      <c r="N9" s="14">
        <v>13</v>
      </c>
      <c r="Q9" s="13" t="s">
        <v>22</v>
      </c>
      <c r="R9" s="14">
        <v>19</v>
      </c>
      <c r="Y9" s="5"/>
      <c r="Z9" s="6"/>
      <c r="AA9" s="7"/>
      <c r="AC9" s="5"/>
      <c r="AD9" s="6"/>
      <c r="AE9" s="7"/>
    </row>
    <row r="10" spans="1:31" x14ac:dyDescent="0.3">
      <c r="E10" s="13" t="s">
        <v>17</v>
      </c>
      <c r="F10" s="14">
        <v>32.29</v>
      </c>
      <c r="I10" s="13">
        <v>50051</v>
      </c>
      <c r="J10" s="14">
        <v>40.4</v>
      </c>
      <c r="M10" s="13">
        <v>250055663</v>
      </c>
      <c r="N10" s="14">
        <v>12</v>
      </c>
      <c r="Q10" s="13" t="s">
        <v>17</v>
      </c>
      <c r="R10" s="14">
        <v>8</v>
      </c>
      <c r="Y10" s="5"/>
      <c r="Z10" s="6"/>
      <c r="AA10" s="7"/>
      <c r="AC10" s="5"/>
      <c r="AD10" s="6"/>
      <c r="AE10" s="7"/>
    </row>
    <row r="11" spans="1:31" x14ac:dyDescent="0.3">
      <c r="E11" s="13" t="s">
        <v>9</v>
      </c>
      <c r="F11" s="14">
        <v>62.3</v>
      </c>
      <c r="I11" s="13">
        <v>50058</v>
      </c>
      <c r="J11" s="14">
        <v>43.66</v>
      </c>
      <c r="M11" s="13">
        <v>250064188</v>
      </c>
      <c r="N11" s="14">
        <v>11</v>
      </c>
      <c r="Q11" s="13" t="s">
        <v>9</v>
      </c>
      <c r="R11" s="14">
        <v>3</v>
      </c>
      <c r="Y11" s="5"/>
      <c r="Z11" s="6"/>
      <c r="AA11" s="7"/>
      <c r="AC11" s="5"/>
      <c r="AD11" s="6"/>
      <c r="AE11" s="7"/>
    </row>
    <row r="12" spans="1:31" x14ac:dyDescent="0.3">
      <c r="E12" s="13" t="s">
        <v>38</v>
      </c>
      <c r="F12" s="14">
        <v>33.39</v>
      </c>
      <c r="I12" s="13">
        <v>50062</v>
      </c>
      <c r="J12" s="14">
        <v>42.47</v>
      </c>
      <c r="M12" s="13">
        <v>250070417</v>
      </c>
      <c r="N12" s="14">
        <v>12</v>
      </c>
      <c r="Q12" s="13" t="s">
        <v>38</v>
      </c>
      <c r="R12" s="14">
        <v>3</v>
      </c>
      <c r="Y12" s="5"/>
      <c r="Z12" s="6"/>
      <c r="AA12" s="7"/>
      <c r="AC12" s="5"/>
      <c r="AD12" s="6"/>
      <c r="AE12" s="7"/>
    </row>
    <row r="13" spans="1:31" x14ac:dyDescent="0.3">
      <c r="E13" s="13" t="s">
        <v>3</v>
      </c>
      <c r="F13" s="14">
        <v>32.619999999999997</v>
      </c>
      <c r="I13" s="13">
        <v>50069</v>
      </c>
      <c r="J13" s="14">
        <v>48.36</v>
      </c>
      <c r="M13" s="13">
        <v>250088061</v>
      </c>
      <c r="N13" s="14">
        <v>10</v>
      </c>
      <c r="Q13" s="13" t="s">
        <v>3</v>
      </c>
      <c r="R13" s="14">
        <v>1</v>
      </c>
      <c r="Y13" s="5"/>
      <c r="Z13" s="6"/>
      <c r="AA13" s="7"/>
      <c r="AC13" s="5"/>
      <c r="AD13" s="6"/>
      <c r="AE13" s="7"/>
    </row>
    <row r="14" spans="1:31" x14ac:dyDescent="0.3">
      <c r="E14" s="13" t="s">
        <v>35</v>
      </c>
      <c r="F14" s="14">
        <v>33.97</v>
      </c>
      <c r="I14" s="13">
        <v>50080</v>
      </c>
      <c r="J14" s="14">
        <v>49.69</v>
      </c>
      <c r="M14" s="13">
        <v>250092668</v>
      </c>
      <c r="N14" s="14">
        <v>11</v>
      </c>
      <c r="Q14" s="13" t="s">
        <v>35</v>
      </c>
      <c r="R14" s="14">
        <v>1</v>
      </c>
      <c r="Y14" s="5"/>
      <c r="Z14" s="6"/>
      <c r="AA14" s="7"/>
      <c r="AC14" s="5"/>
      <c r="AD14" s="6"/>
      <c r="AE14" s="7"/>
    </row>
    <row r="15" spans="1:31" x14ac:dyDescent="0.3">
      <c r="E15" s="13" t="s">
        <v>11</v>
      </c>
      <c r="F15" s="14">
        <v>129.51</v>
      </c>
      <c r="I15" s="13">
        <v>50107</v>
      </c>
      <c r="J15" s="14">
        <v>43.79</v>
      </c>
      <c r="M15" s="13">
        <v>250096309</v>
      </c>
      <c r="N15" s="14">
        <v>12</v>
      </c>
      <c r="Q15" s="13" t="s">
        <v>11</v>
      </c>
      <c r="R15" s="14">
        <v>14</v>
      </c>
      <c r="Y15" s="5"/>
      <c r="Z15" s="6"/>
      <c r="AA15" s="7"/>
      <c r="AC15" s="5"/>
      <c r="AD15" s="6"/>
      <c r="AE15" s="7"/>
    </row>
    <row r="16" spans="1:31" x14ac:dyDescent="0.3">
      <c r="E16" s="13" t="s">
        <v>19</v>
      </c>
      <c r="F16" s="14">
        <v>34.39</v>
      </c>
      <c r="I16" s="13">
        <v>50109</v>
      </c>
      <c r="J16" s="14">
        <v>42.09</v>
      </c>
      <c r="M16" s="13">
        <v>250105927</v>
      </c>
      <c r="N16" s="14">
        <v>21</v>
      </c>
      <c r="Q16" s="13" t="s">
        <v>19</v>
      </c>
      <c r="R16" s="14">
        <v>1</v>
      </c>
      <c r="Y16" s="5"/>
      <c r="Z16" s="6"/>
      <c r="AA16" s="7"/>
      <c r="AC16" s="5"/>
      <c r="AD16" s="6"/>
      <c r="AE16" s="7"/>
    </row>
    <row r="17" spans="5:31" x14ac:dyDescent="0.3">
      <c r="E17" s="13" t="s">
        <v>13</v>
      </c>
      <c r="F17" s="14">
        <v>32.85</v>
      </c>
      <c r="I17" s="13">
        <v>50111</v>
      </c>
      <c r="J17" s="14">
        <v>38.39</v>
      </c>
      <c r="M17" s="13">
        <v>250106969</v>
      </c>
      <c r="N17" s="14">
        <v>13</v>
      </c>
      <c r="Q17" s="13" t="s">
        <v>13</v>
      </c>
      <c r="R17" s="14">
        <v>4</v>
      </c>
      <c r="Y17" s="5"/>
      <c r="Z17" s="6"/>
      <c r="AA17" s="7"/>
      <c r="AC17" s="5"/>
      <c r="AD17" s="6"/>
      <c r="AE17" s="7"/>
    </row>
    <row r="18" spans="5:31" x14ac:dyDescent="0.3">
      <c r="E18" s="13" t="s">
        <v>60</v>
      </c>
      <c r="F18" s="14">
        <v>942.54</v>
      </c>
      <c r="I18" s="13">
        <v>50124</v>
      </c>
      <c r="J18" s="14">
        <v>41.94</v>
      </c>
      <c r="M18" s="13">
        <v>250121294</v>
      </c>
      <c r="N18" s="14">
        <v>20</v>
      </c>
      <c r="Q18" s="13" t="s">
        <v>60</v>
      </c>
      <c r="R18" s="14">
        <v>101</v>
      </c>
      <c r="Y18" s="5"/>
      <c r="Z18" s="6"/>
      <c r="AA18" s="7"/>
      <c r="AC18" s="5"/>
      <c r="AD18" s="6"/>
      <c r="AE18" s="7"/>
    </row>
    <row r="19" spans="5:31" x14ac:dyDescent="0.3">
      <c r="I19" s="13">
        <v>50138</v>
      </c>
      <c r="J19" s="14">
        <v>43.71</v>
      </c>
      <c r="M19" s="13">
        <v>250121533</v>
      </c>
      <c r="N19" s="14">
        <v>17</v>
      </c>
      <c r="Y19" s="5"/>
      <c r="Z19" s="6"/>
      <c r="AA19" s="7"/>
      <c r="AC19" s="5"/>
      <c r="AD19" s="6"/>
      <c r="AE19" s="7"/>
    </row>
    <row r="20" spans="5:31" x14ac:dyDescent="0.3">
      <c r="I20" s="13">
        <v>50147</v>
      </c>
      <c r="J20" s="14">
        <v>37.94</v>
      </c>
      <c r="M20" s="13">
        <v>250123677</v>
      </c>
      <c r="N20" s="14">
        <v>14</v>
      </c>
      <c r="Y20" s="8"/>
      <c r="Z20" s="9"/>
      <c r="AA20" s="10"/>
      <c r="AC20" s="8"/>
      <c r="AD20" s="9"/>
      <c r="AE20" s="10"/>
    </row>
    <row r="21" spans="5:31" x14ac:dyDescent="0.3">
      <c r="I21" s="13">
        <v>50149</v>
      </c>
      <c r="J21" s="14">
        <v>38.97</v>
      </c>
      <c r="M21" s="13">
        <v>250127492</v>
      </c>
      <c r="N21" s="14">
        <v>15</v>
      </c>
    </row>
    <row r="22" spans="5:31" x14ac:dyDescent="0.3">
      <c r="I22" s="13">
        <v>52683</v>
      </c>
      <c r="J22" s="14">
        <v>43.39</v>
      </c>
      <c r="M22" s="13">
        <v>250129965</v>
      </c>
      <c r="N22" s="14">
        <v>10</v>
      </c>
    </row>
    <row r="23" spans="5:31" x14ac:dyDescent="0.3">
      <c r="I23" s="13">
        <v>52707</v>
      </c>
      <c r="J23" s="14">
        <v>41.2</v>
      </c>
      <c r="M23" s="13">
        <v>250134304</v>
      </c>
      <c r="N23" s="14">
        <v>7</v>
      </c>
    </row>
    <row r="24" spans="5:31" x14ac:dyDescent="0.3">
      <c r="I24" s="13">
        <v>52747</v>
      </c>
      <c r="J24" s="14">
        <v>42.36</v>
      </c>
      <c r="M24" s="13">
        <v>250134536</v>
      </c>
      <c r="N24" s="14">
        <v>8</v>
      </c>
    </row>
    <row r="25" spans="5:31" x14ac:dyDescent="0.3">
      <c r="I25" s="13">
        <v>52758</v>
      </c>
      <c r="J25" s="14">
        <v>38.83</v>
      </c>
      <c r="M25" s="13">
        <v>250134856</v>
      </c>
      <c r="N25" s="14">
        <v>13</v>
      </c>
    </row>
    <row r="26" spans="5:31" x14ac:dyDescent="0.3">
      <c r="I26" s="13">
        <v>52797</v>
      </c>
      <c r="J26" s="14">
        <v>46.72</v>
      </c>
      <c r="M26" s="13">
        <v>250136465</v>
      </c>
      <c r="N26" s="14">
        <v>9</v>
      </c>
    </row>
    <row r="27" spans="5:31" x14ac:dyDescent="0.3">
      <c r="I27" s="13">
        <v>52816</v>
      </c>
      <c r="J27" s="14">
        <v>46.61</v>
      </c>
      <c r="M27" s="13">
        <v>250139207</v>
      </c>
      <c r="N27" s="14">
        <v>8</v>
      </c>
    </row>
    <row r="28" spans="5:31" x14ac:dyDescent="0.3">
      <c r="I28" s="13">
        <v>52969</v>
      </c>
      <c r="J28" s="14">
        <v>39.28</v>
      </c>
      <c r="M28" s="13">
        <v>250158901</v>
      </c>
      <c r="N28" s="14">
        <v>11</v>
      </c>
    </row>
    <row r="29" spans="5:31" x14ac:dyDescent="0.3">
      <c r="I29" s="13">
        <v>75797</v>
      </c>
      <c r="J29" s="14">
        <v>50.46</v>
      </c>
      <c r="M29" s="13">
        <v>250160436</v>
      </c>
      <c r="N29" s="14">
        <v>15</v>
      </c>
    </row>
    <row r="30" spans="5:31" x14ac:dyDescent="0.3">
      <c r="I30" s="13">
        <v>2601306</v>
      </c>
      <c r="J30" s="14">
        <v>44.24</v>
      </c>
      <c r="M30" s="13">
        <v>250188474</v>
      </c>
      <c r="N30" s="14">
        <v>8</v>
      </c>
    </row>
    <row r="31" spans="5:31" x14ac:dyDescent="0.3">
      <c r="I31" s="13">
        <v>2602798</v>
      </c>
      <c r="J31" s="14">
        <v>46.53</v>
      </c>
      <c r="M31" s="13">
        <v>250189363</v>
      </c>
      <c r="N31" s="14">
        <v>13</v>
      </c>
    </row>
    <row r="32" spans="5:31" x14ac:dyDescent="0.3">
      <c r="I32" s="13">
        <v>2603790</v>
      </c>
      <c r="J32" s="14">
        <v>44.37</v>
      </c>
      <c r="M32" s="13">
        <v>250189506</v>
      </c>
      <c r="N32" s="14">
        <v>17</v>
      </c>
    </row>
    <row r="33" spans="9:14" x14ac:dyDescent="0.3">
      <c r="I33" s="13" t="s">
        <v>60</v>
      </c>
      <c r="J33" s="14">
        <v>1260.9300000000003</v>
      </c>
      <c r="M33" s="13" t="s">
        <v>60</v>
      </c>
      <c r="N33" s="14">
        <v>367</v>
      </c>
    </row>
    <row r="34" spans="9:14" x14ac:dyDescent="0.3">
      <c r="M34" s="13">
        <v>50327420</v>
      </c>
      <c r="N34" s="14">
        <v>13</v>
      </c>
    </row>
    <row r="35" spans="9:14" x14ac:dyDescent="0.3">
      <c r="M35" s="13">
        <v>250004363</v>
      </c>
      <c r="N35" s="14">
        <v>9</v>
      </c>
    </row>
    <row r="36" spans="9:14" x14ac:dyDescent="0.3">
      <c r="M36" s="13">
        <v>250014042</v>
      </c>
      <c r="N36" s="14">
        <v>8</v>
      </c>
    </row>
    <row r="37" spans="9:14" x14ac:dyDescent="0.3">
      <c r="M37" s="13">
        <v>250016833</v>
      </c>
      <c r="N37" s="14">
        <v>20</v>
      </c>
    </row>
    <row r="38" spans="9:14" x14ac:dyDescent="0.3">
      <c r="M38" s="13">
        <v>250028211</v>
      </c>
      <c r="N38" s="14">
        <v>17</v>
      </c>
    </row>
    <row r="39" spans="9:14" x14ac:dyDescent="0.3">
      <c r="M39" s="13">
        <v>250052554</v>
      </c>
      <c r="N39" s="14">
        <v>13</v>
      </c>
    </row>
    <row r="40" spans="9:14" x14ac:dyDescent="0.3">
      <c r="M40" s="13">
        <v>250055663</v>
      </c>
      <c r="N40" s="14">
        <v>12</v>
      </c>
    </row>
    <row r="41" spans="9:14" x14ac:dyDescent="0.3">
      <c r="M41" s="13">
        <v>250064188</v>
      </c>
      <c r="N41" s="14">
        <v>11</v>
      </c>
    </row>
    <row r="42" spans="9:14" x14ac:dyDescent="0.3">
      <c r="M42" s="13">
        <v>250070417</v>
      </c>
      <c r="N42" s="14">
        <v>12</v>
      </c>
    </row>
    <row r="43" spans="9:14" x14ac:dyDescent="0.3">
      <c r="M43" s="13">
        <v>250088061</v>
      </c>
      <c r="N43" s="14">
        <v>10</v>
      </c>
    </row>
    <row r="44" spans="9:14" x14ac:dyDescent="0.3">
      <c r="M44" s="13">
        <v>250092668</v>
      </c>
      <c r="N44" s="14">
        <v>11</v>
      </c>
    </row>
    <row r="45" spans="9:14" x14ac:dyDescent="0.3">
      <c r="M45" s="13">
        <v>250096309</v>
      </c>
      <c r="N45" s="14">
        <v>12</v>
      </c>
    </row>
    <row r="46" spans="9:14" x14ac:dyDescent="0.3">
      <c r="M46" s="13">
        <v>250105927</v>
      </c>
      <c r="N46" s="14">
        <v>21</v>
      </c>
    </row>
    <row r="47" spans="9:14" x14ac:dyDescent="0.3">
      <c r="M47" s="13">
        <v>250106969</v>
      </c>
      <c r="N47" s="14">
        <v>13</v>
      </c>
    </row>
    <row r="48" spans="9:14" x14ac:dyDescent="0.3">
      <c r="M48" s="13">
        <v>250121294</v>
      </c>
      <c r="N48" s="14">
        <v>20</v>
      </c>
    </row>
    <row r="49" spans="13:14" x14ac:dyDescent="0.3">
      <c r="M49" s="13">
        <v>250121533</v>
      </c>
      <c r="N49" s="14">
        <v>17</v>
      </c>
    </row>
    <row r="50" spans="13:14" x14ac:dyDescent="0.3">
      <c r="M50" s="13">
        <v>250123677</v>
      </c>
      <c r="N50" s="14">
        <v>14</v>
      </c>
    </row>
    <row r="51" spans="13:14" x14ac:dyDescent="0.3">
      <c r="M51" s="13">
        <v>250127492</v>
      </c>
      <c r="N51" s="14">
        <v>15</v>
      </c>
    </row>
    <row r="52" spans="13:14" x14ac:dyDescent="0.3">
      <c r="M52" s="13">
        <v>250129965</v>
      </c>
      <c r="N52" s="14">
        <v>10</v>
      </c>
    </row>
    <row r="53" spans="13:14" x14ac:dyDescent="0.3">
      <c r="M53" s="13">
        <v>250134304</v>
      </c>
      <c r="N53" s="14">
        <v>7</v>
      </c>
    </row>
    <row r="54" spans="13:14" x14ac:dyDescent="0.3">
      <c r="M54" s="13">
        <v>250134536</v>
      </c>
      <c r="N54" s="14">
        <v>8</v>
      </c>
    </row>
    <row r="55" spans="13:14" x14ac:dyDescent="0.3">
      <c r="M55" s="13">
        <v>250134856</v>
      </c>
      <c r="N55" s="14">
        <v>13</v>
      </c>
    </row>
    <row r="56" spans="13:14" x14ac:dyDescent="0.3">
      <c r="M56" s="13">
        <v>250136465</v>
      </c>
      <c r="N56" s="14">
        <v>9</v>
      </c>
    </row>
    <row r="57" spans="13:14" x14ac:dyDescent="0.3">
      <c r="M57" s="13">
        <v>250139207</v>
      </c>
      <c r="N57" s="14">
        <v>8</v>
      </c>
    </row>
    <row r="58" spans="13:14" x14ac:dyDescent="0.3">
      <c r="M58" s="13">
        <v>250158901</v>
      </c>
      <c r="N58" s="14">
        <v>11</v>
      </c>
    </row>
    <row r="59" spans="13:14" x14ac:dyDescent="0.3">
      <c r="M59" s="13">
        <v>250160436</v>
      </c>
      <c r="N59" s="14">
        <v>15</v>
      </c>
    </row>
    <row r="60" spans="13:14" x14ac:dyDescent="0.3">
      <c r="M60" s="13">
        <v>250188474</v>
      </c>
      <c r="N60" s="14">
        <v>8</v>
      </c>
    </row>
    <row r="61" spans="13:14" x14ac:dyDescent="0.3">
      <c r="M61" s="13">
        <v>250189363</v>
      </c>
      <c r="N61" s="14">
        <v>13</v>
      </c>
    </row>
    <row r="62" spans="13:14" x14ac:dyDescent="0.3">
      <c r="M62" s="13">
        <v>250189506</v>
      </c>
      <c r="N62" s="14">
        <v>17</v>
      </c>
    </row>
  </sheetData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7D56-287F-4B54-84C4-5EC531FAD9D0}">
  <dimension ref="A1:I30"/>
  <sheetViews>
    <sheetView zoomScale="83" zoomScaleNormal="83" workbookViewId="0">
      <selection activeCell="C6" sqref="A1:I30"/>
    </sheetView>
  </sheetViews>
  <sheetFormatPr defaultRowHeight="14.4" x14ac:dyDescent="0.3"/>
  <cols>
    <col min="1" max="1" width="21.5546875" customWidth="1"/>
    <col min="2" max="2" width="21.77734375" customWidth="1"/>
    <col min="3" max="3" width="29.5546875" customWidth="1"/>
    <col min="4" max="4" width="15.21875" customWidth="1"/>
    <col min="5" max="5" width="34.5546875" customWidth="1"/>
    <col min="6" max="6" width="20.5546875" customWidth="1"/>
    <col min="7" max="7" width="24.21875" customWidth="1"/>
    <col min="8" max="8" width="27.6640625" customWidth="1"/>
    <col min="9" max="9" width="29.21875" customWidth="1"/>
  </cols>
  <sheetData>
    <row r="1" spans="1:9" x14ac:dyDescent="0.3">
      <c r="A1" s="1" t="s">
        <v>45</v>
      </c>
      <c r="B1" s="1" t="s">
        <v>44</v>
      </c>
      <c r="C1" s="1" t="s">
        <v>43</v>
      </c>
      <c r="D1" s="1" t="s">
        <v>46</v>
      </c>
      <c r="E1" s="1" t="s">
        <v>47</v>
      </c>
      <c r="F1" s="1" t="s">
        <v>48</v>
      </c>
      <c r="G1" s="11" t="s">
        <v>53</v>
      </c>
      <c r="H1" s="11" t="s">
        <v>54</v>
      </c>
      <c r="I1" s="11" t="s">
        <v>55</v>
      </c>
    </row>
    <row r="2" spans="1:9" x14ac:dyDescent="0.3">
      <c r="A2">
        <v>50138</v>
      </c>
      <c r="B2" t="s">
        <v>22</v>
      </c>
      <c r="C2" t="s">
        <v>42</v>
      </c>
      <c r="D2">
        <v>250016833</v>
      </c>
      <c r="E2">
        <v>43.71</v>
      </c>
      <c r="F2">
        <v>30.35</v>
      </c>
      <c r="G2">
        <v>20</v>
      </c>
      <c r="H2">
        <v>12</v>
      </c>
      <c r="I2">
        <v>6</v>
      </c>
    </row>
    <row r="3" spans="1:9" x14ac:dyDescent="0.3">
      <c r="A3">
        <v>50124</v>
      </c>
      <c r="B3" t="s">
        <v>11</v>
      </c>
      <c r="C3" t="s">
        <v>41</v>
      </c>
      <c r="D3">
        <v>250105927</v>
      </c>
      <c r="E3">
        <v>41.94</v>
      </c>
      <c r="F3">
        <v>34.549999999999997</v>
      </c>
      <c r="G3">
        <v>21</v>
      </c>
      <c r="H3">
        <v>10</v>
      </c>
      <c r="I3">
        <v>5</v>
      </c>
    </row>
    <row r="4" spans="1:9" x14ac:dyDescent="0.3">
      <c r="A4">
        <v>50111</v>
      </c>
      <c r="B4" t="s">
        <v>1</v>
      </c>
      <c r="C4" t="s">
        <v>40</v>
      </c>
      <c r="D4">
        <v>250121533</v>
      </c>
      <c r="E4">
        <v>38.39</v>
      </c>
      <c r="F4">
        <v>35.47</v>
      </c>
      <c r="G4">
        <v>17</v>
      </c>
      <c r="H4">
        <v>10</v>
      </c>
      <c r="I4">
        <v>6</v>
      </c>
    </row>
    <row r="5" spans="1:9" x14ac:dyDescent="0.3">
      <c r="A5">
        <v>52816</v>
      </c>
      <c r="B5" t="s">
        <v>22</v>
      </c>
      <c r="C5" t="s">
        <v>39</v>
      </c>
      <c r="D5">
        <v>250121294</v>
      </c>
      <c r="E5">
        <v>46.61</v>
      </c>
      <c r="F5">
        <v>32.26</v>
      </c>
      <c r="G5">
        <v>20</v>
      </c>
      <c r="H5">
        <v>9</v>
      </c>
      <c r="I5">
        <v>5</v>
      </c>
    </row>
    <row r="6" spans="1:9" x14ac:dyDescent="0.3">
      <c r="A6">
        <v>50050</v>
      </c>
      <c r="B6" t="s">
        <v>38</v>
      </c>
      <c r="C6" t="s">
        <v>37</v>
      </c>
      <c r="D6">
        <v>250160436</v>
      </c>
      <c r="E6">
        <v>44.67</v>
      </c>
      <c r="F6">
        <v>33.39</v>
      </c>
      <c r="G6">
        <v>15</v>
      </c>
      <c r="H6">
        <v>8</v>
      </c>
      <c r="I6">
        <v>3</v>
      </c>
    </row>
    <row r="7" spans="1:9" x14ac:dyDescent="0.3">
      <c r="A7">
        <v>52969</v>
      </c>
      <c r="B7" t="s">
        <v>22</v>
      </c>
      <c r="C7" t="s">
        <v>36</v>
      </c>
      <c r="D7">
        <v>250028211</v>
      </c>
      <c r="E7">
        <v>39.28</v>
      </c>
      <c r="F7">
        <v>31.7</v>
      </c>
      <c r="G7">
        <v>17</v>
      </c>
      <c r="H7">
        <v>7</v>
      </c>
      <c r="I7">
        <v>6</v>
      </c>
    </row>
    <row r="8" spans="1:9" x14ac:dyDescent="0.3">
      <c r="A8">
        <v>52797</v>
      </c>
      <c r="B8" t="s">
        <v>35</v>
      </c>
      <c r="C8" t="s">
        <v>34</v>
      </c>
      <c r="D8">
        <v>250123677</v>
      </c>
      <c r="E8">
        <v>46.72</v>
      </c>
      <c r="F8">
        <v>33.97</v>
      </c>
      <c r="G8">
        <v>14</v>
      </c>
      <c r="H8">
        <v>7</v>
      </c>
      <c r="I8">
        <v>1</v>
      </c>
    </row>
    <row r="9" spans="1:9" x14ac:dyDescent="0.3">
      <c r="A9">
        <v>50147</v>
      </c>
      <c r="B9" t="s">
        <v>9</v>
      </c>
      <c r="C9" t="s">
        <v>33</v>
      </c>
      <c r="D9">
        <v>250055663</v>
      </c>
      <c r="E9">
        <v>37.94</v>
      </c>
      <c r="F9">
        <v>32.479999999999997</v>
      </c>
      <c r="G9">
        <v>12</v>
      </c>
      <c r="H9">
        <v>7</v>
      </c>
      <c r="I9">
        <v>2</v>
      </c>
    </row>
    <row r="10" spans="1:9" x14ac:dyDescent="0.3">
      <c r="A10">
        <v>2602798</v>
      </c>
      <c r="B10" t="s">
        <v>11</v>
      </c>
      <c r="C10" t="s">
        <v>32</v>
      </c>
      <c r="D10">
        <v>250064188</v>
      </c>
      <c r="E10">
        <v>46.53</v>
      </c>
      <c r="F10">
        <v>29.99</v>
      </c>
      <c r="G10">
        <v>11</v>
      </c>
      <c r="H10">
        <v>7</v>
      </c>
      <c r="I10">
        <v>2</v>
      </c>
    </row>
    <row r="11" spans="1:9" x14ac:dyDescent="0.3">
      <c r="A11">
        <v>7889</v>
      </c>
      <c r="B11" t="s">
        <v>25</v>
      </c>
      <c r="C11" t="s">
        <v>31</v>
      </c>
      <c r="D11">
        <v>250088061</v>
      </c>
      <c r="E11">
        <v>44.88</v>
      </c>
      <c r="F11">
        <v>36.549999999999997</v>
      </c>
      <c r="G11">
        <v>10</v>
      </c>
      <c r="H11">
        <v>7</v>
      </c>
      <c r="I11">
        <v>2</v>
      </c>
    </row>
    <row r="12" spans="1:9" x14ac:dyDescent="0.3">
      <c r="A12">
        <v>2603790</v>
      </c>
      <c r="B12" t="s">
        <v>7</v>
      </c>
      <c r="C12" t="s">
        <v>30</v>
      </c>
      <c r="D12">
        <v>250189506</v>
      </c>
      <c r="E12">
        <v>44.37</v>
      </c>
      <c r="F12">
        <v>32.14</v>
      </c>
      <c r="G12">
        <v>17</v>
      </c>
      <c r="H12">
        <v>6</v>
      </c>
      <c r="I12">
        <v>7</v>
      </c>
    </row>
    <row r="13" spans="1:9" x14ac:dyDescent="0.3">
      <c r="A13">
        <v>50107</v>
      </c>
      <c r="B13" t="s">
        <v>7</v>
      </c>
      <c r="C13" t="s">
        <v>29</v>
      </c>
      <c r="D13">
        <v>250106969</v>
      </c>
      <c r="E13">
        <v>43.79</v>
      </c>
      <c r="F13">
        <v>31.57</v>
      </c>
      <c r="G13">
        <v>13</v>
      </c>
      <c r="H13">
        <v>6</v>
      </c>
      <c r="I13">
        <v>5</v>
      </c>
    </row>
    <row r="14" spans="1:9" x14ac:dyDescent="0.3">
      <c r="A14">
        <v>50033</v>
      </c>
      <c r="B14" t="s">
        <v>28</v>
      </c>
      <c r="C14" t="s">
        <v>27</v>
      </c>
      <c r="D14">
        <v>50327420</v>
      </c>
      <c r="E14">
        <v>37.76</v>
      </c>
      <c r="F14">
        <v>34.92</v>
      </c>
      <c r="G14">
        <v>13</v>
      </c>
      <c r="H14">
        <v>6</v>
      </c>
      <c r="I14">
        <v>4</v>
      </c>
    </row>
    <row r="15" spans="1:9" x14ac:dyDescent="0.3">
      <c r="A15">
        <v>50080</v>
      </c>
      <c r="B15" t="s">
        <v>11</v>
      </c>
      <c r="C15" t="s">
        <v>26</v>
      </c>
      <c r="D15">
        <v>250070417</v>
      </c>
      <c r="E15">
        <v>49.69</v>
      </c>
      <c r="F15">
        <v>32.229999999999997</v>
      </c>
      <c r="G15">
        <v>12</v>
      </c>
      <c r="H15">
        <v>6</v>
      </c>
      <c r="I15">
        <v>5</v>
      </c>
    </row>
    <row r="16" spans="1:9" x14ac:dyDescent="0.3">
      <c r="A16">
        <v>52683</v>
      </c>
      <c r="B16" t="s">
        <v>25</v>
      </c>
      <c r="C16" t="s">
        <v>24</v>
      </c>
      <c r="D16">
        <v>250096309</v>
      </c>
      <c r="E16">
        <v>43.39</v>
      </c>
      <c r="F16">
        <v>31.61</v>
      </c>
      <c r="G16">
        <v>12</v>
      </c>
      <c r="H16">
        <v>6</v>
      </c>
      <c r="I16">
        <v>3</v>
      </c>
    </row>
    <row r="17" spans="1:9" x14ac:dyDescent="0.3">
      <c r="A17">
        <v>50023</v>
      </c>
      <c r="B17" t="s">
        <v>5</v>
      </c>
      <c r="C17" t="s">
        <v>23</v>
      </c>
      <c r="D17">
        <v>250129965</v>
      </c>
      <c r="E17">
        <v>47.3</v>
      </c>
      <c r="F17">
        <v>29.28</v>
      </c>
      <c r="G17">
        <v>10</v>
      </c>
      <c r="H17">
        <v>6</v>
      </c>
      <c r="I17">
        <v>3</v>
      </c>
    </row>
    <row r="18" spans="1:9" x14ac:dyDescent="0.3">
      <c r="A18">
        <v>50058</v>
      </c>
      <c r="B18" t="s">
        <v>22</v>
      </c>
      <c r="C18" t="s">
        <v>21</v>
      </c>
      <c r="D18">
        <v>250004363</v>
      </c>
      <c r="E18">
        <v>43.66</v>
      </c>
      <c r="F18">
        <v>32.020000000000003</v>
      </c>
      <c r="G18">
        <v>9</v>
      </c>
      <c r="H18">
        <v>6</v>
      </c>
      <c r="I18">
        <v>2</v>
      </c>
    </row>
    <row r="19" spans="1:9" x14ac:dyDescent="0.3">
      <c r="A19">
        <v>2601306</v>
      </c>
      <c r="B19" t="s">
        <v>5</v>
      </c>
      <c r="C19" t="s">
        <v>20</v>
      </c>
      <c r="D19">
        <v>250139207</v>
      </c>
      <c r="E19">
        <v>44.24</v>
      </c>
      <c r="F19">
        <v>32.53</v>
      </c>
      <c r="G19">
        <v>8</v>
      </c>
      <c r="H19">
        <v>6</v>
      </c>
      <c r="I19">
        <v>1</v>
      </c>
    </row>
    <row r="20" spans="1:9" x14ac:dyDescent="0.3">
      <c r="A20">
        <v>50031</v>
      </c>
      <c r="B20" t="s">
        <v>19</v>
      </c>
      <c r="C20" t="s">
        <v>18</v>
      </c>
      <c r="D20">
        <v>250134304</v>
      </c>
      <c r="E20">
        <v>43.12</v>
      </c>
      <c r="F20">
        <v>34.39</v>
      </c>
      <c r="G20">
        <v>7</v>
      </c>
      <c r="H20">
        <v>6</v>
      </c>
      <c r="I20">
        <v>1</v>
      </c>
    </row>
    <row r="21" spans="1:9" x14ac:dyDescent="0.3">
      <c r="A21">
        <v>50062</v>
      </c>
      <c r="B21" t="s">
        <v>17</v>
      </c>
      <c r="C21" t="s">
        <v>16</v>
      </c>
      <c r="D21">
        <v>250127492</v>
      </c>
      <c r="E21">
        <v>42.47</v>
      </c>
      <c r="F21">
        <v>32.29</v>
      </c>
      <c r="G21">
        <v>15</v>
      </c>
      <c r="H21">
        <v>5</v>
      </c>
      <c r="I21">
        <v>8</v>
      </c>
    </row>
    <row r="22" spans="1:9" x14ac:dyDescent="0.3">
      <c r="A22">
        <v>52747</v>
      </c>
      <c r="B22" t="s">
        <v>5</v>
      </c>
      <c r="C22" t="s">
        <v>15</v>
      </c>
      <c r="D22">
        <v>250189363</v>
      </c>
      <c r="E22">
        <v>42.36</v>
      </c>
      <c r="F22">
        <v>32.14</v>
      </c>
      <c r="G22">
        <v>13</v>
      </c>
      <c r="H22">
        <v>5</v>
      </c>
      <c r="I22">
        <v>6</v>
      </c>
    </row>
    <row r="23" spans="1:9" x14ac:dyDescent="0.3">
      <c r="A23">
        <v>50109</v>
      </c>
      <c r="B23" t="s">
        <v>7</v>
      </c>
      <c r="C23" t="s">
        <v>14</v>
      </c>
      <c r="D23">
        <v>250052554</v>
      </c>
      <c r="E23">
        <v>42.09</v>
      </c>
      <c r="F23">
        <v>32.47</v>
      </c>
      <c r="G23">
        <v>13</v>
      </c>
      <c r="H23">
        <v>5</v>
      </c>
      <c r="I23">
        <v>5</v>
      </c>
    </row>
    <row r="24" spans="1:9" x14ac:dyDescent="0.3">
      <c r="A24">
        <v>52707</v>
      </c>
      <c r="B24" t="s">
        <v>13</v>
      </c>
      <c r="C24" t="s">
        <v>12</v>
      </c>
      <c r="D24">
        <v>250134856</v>
      </c>
      <c r="E24">
        <v>41.2</v>
      </c>
      <c r="F24">
        <v>32.85</v>
      </c>
      <c r="G24">
        <v>13</v>
      </c>
      <c r="H24">
        <v>5</v>
      </c>
      <c r="I24">
        <v>4</v>
      </c>
    </row>
    <row r="25" spans="1:9" x14ac:dyDescent="0.3">
      <c r="A25">
        <v>50051</v>
      </c>
      <c r="B25" t="s">
        <v>11</v>
      </c>
      <c r="C25" t="s">
        <v>10</v>
      </c>
      <c r="D25">
        <v>250092668</v>
      </c>
      <c r="E25">
        <v>40.4</v>
      </c>
      <c r="F25">
        <v>32.74</v>
      </c>
      <c r="G25">
        <v>11</v>
      </c>
      <c r="H25">
        <v>5</v>
      </c>
      <c r="I25">
        <v>2</v>
      </c>
    </row>
    <row r="26" spans="1:9" x14ac:dyDescent="0.3">
      <c r="A26">
        <v>50149</v>
      </c>
      <c r="B26" t="s">
        <v>9</v>
      </c>
      <c r="C26" t="s">
        <v>8</v>
      </c>
      <c r="D26">
        <v>250158901</v>
      </c>
      <c r="E26">
        <v>38.97</v>
      </c>
      <c r="F26">
        <v>29.82</v>
      </c>
      <c r="G26">
        <v>11</v>
      </c>
      <c r="H26">
        <v>5</v>
      </c>
      <c r="I26">
        <v>1</v>
      </c>
    </row>
    <row r="27" spans="1:9" x14ac:dyDescent="0.3">
      <c r="A27">
        <v>52758</v>
      </c>
      <c r="B27" t="s">
        <v>7</v>
      </c>
      <c r="C27" t="s">
        <v>6</v>
      </c>
      <c r="D27">
        <v>250136465</v>
      </c>
      <c r="E27">
        <v>38.83</v>
      </c>
      <c r="F27">
        <v>35.36</v>
      </c>
      <c r="G27">
        <v>9</v>
      </c>
      <c r="H27">
        <v>5</v>
      </c>
      <c r="I27">
        <v>2</v>
      </c>
    </row>
    <row r="28" spans="1:9" x14ac:dyDescent="0.3">
      <c r="A28">
        <v>75797</v>
      </c>
      <c r="B28" t="s">
        <v>5</v>
      </c>
      <c r="C28" t="s">
        <v>4</v>
      </c>
      <c r="D28">
        <v>250014042</v>
      </c>
      <c r="E28">
        <v>50.46</v>
      </c>
      <c r="F28">
        <v>29.71</v>
      </c>
      <c r="G28">
        <v>8</v>
      </c>
      <c r="H28">
        <v>5</v>
      </c>
      <c r="I28">
        <v>2</v>
      </c>
    </row>
    <row r="29" spans="1:9" x14ac:dyDescent="0.3">
      <c r="A29">
        <v>50069</v>
      </c>
      <c r="B29" t="s">
        <v>3</v>
      </c>
      <c r="C29" t="s">
        <v>2</v>
      </c>
      <c r="D29">
        <v>250188474</v>
      </c>
      <c r="E29">
        <v>48.36</v>
      </c>
      <c r="F29">
        <v>32.619999999999997</v>
      </c>
      <c r="G29">
        <v>8</v>
      </c>
      <c r="H29">
        <v>5</v>
      </c>
      <c r="I29">
        <v>1</v>
      </c>
    </row>
    <row r="30" spans="1:9" x14ac:dyDescent="0.3">
      <c r="A30">
        <v>50030</v>
      </c>
      <c r="B30" t="s">
        <v>1</v>
      </c>
      <c r="C30" t="s">
        <v>0</v>
      </c>
      <c r="D30">
        <v>250134536</v>
      </c>
      <c r="E30">
        <v>47.8</v>
      </c>
      <c r="F30">
        <v>31.14</v>
      </c>
      <c r="G30">
        <v>8</v>
      </c>
      <c r="H30">
        <v>5</v>
      </c>
      <c r="I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0602-6B70-4768-9941-7C6B6B8E8F14}">
  <dimension ref="A1:A7"/>
  <sheetViews>
    <sheetView tabSelected="1" workbookViewId="0">
      <selection sqref="A1:F7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7910-A115-4798-BAE2-7F7038B242D1}">
  <dimension ref="A1"/>
  <sheetViews>
    <sheetView showGridLines="0"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pivots</vt:lpstr>
      <vt:lpstr>datasheet</vt:lpstr>
      <vt:lpstr>Questions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2024-12-01T05:53:06Z</dcterms:created>
  <dcterms:modified xsi:type="dcterms:W3CDTF">2024-12-01T07:16:36Z</dcterms:modified>
</cp:coreProperties>
</file>