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41DD2AC5-6997-4ADE-AF52-52AEF16CD34E}" xr6:coauthVersionLast="47" xr6:coauthVersionMax="47" xr10:uidLastSave="{00000000-0000-0000-0000-000000000000}"/>
  <bookViews>
    <workbookView xWindow="-108" yWindow="-108" windowWidth="23256" windowHeight="12456" xr2:uid="{6D5BD2FD-0780-4574-BA07-827F078278FC}"/>
  </bookViews>
  <sheets>
    <sheet name="Sheet4" sheetId="4" r:id="rId1"/>
    <sheet name="Datasheet" sheetId="1" r:id="rId2"/>
    <sheet name="Questions 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3" i="1"/>
</calcChain>
</file>

<file path=xl/sharedStrings.xml><?xml version="1.0" encoding="utf-8"?>
<sst xmlns="http://schemas.openxmlformats.org/spreadsheetml/2006/main" count="141" uniqueCount="57">
  <si>
    <t>Geographic aggregation</t>
  </si>
  <si>
    <t>Number of Inpatient Beds</t>
  </si>
  <si>
    <t>Number of Adult Inpatient Beds</t>
  </si>
  <si>
    <t>Number of Pediatric Inpatient beds</t>
  </si>
  <si>
    <t>Number of Inpatient Beds Occupied</t>
  </si>
  <si>
    <t>Number of Adult Inpatient Beds Occupied</t>
  </si>
  <si>
    <t>Number of Pediatric Inpatient Beds Occupied</t>
  </si>
  <si>
    <t>WA</t>
  </si>
  <si>
    <t>WI</t>
  </si>
  <si>
    <t>WV</t>
  </si>
  <si>
    <t>WY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</si>
  <si>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</si>
  <si>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</si>
  <si>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</si>
  <si>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</si>
  <si>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</si>
  <si>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</si>
  <si>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</si>
  <si>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</si>
  <si>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</si>
  <si>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</si>
  <si>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</si>
  <si>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</si>
  <si>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</si>
  <si>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</si>
  <si>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</si>
  <si>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</si>
  <si>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Diseases</t>
  </si>
  <si>
    <t>Alzheimer's Disease</t>
  </si>
  <si>
    <t>Tuberculosis</t>
  </si>
  <si>
    <t>Diabetes Mellitus</t>
  </si>
  <si>
    <t>Malaria</t>
  </si>
  <si>
    <t>Influenza</t>
  </si>
  <si>
    <t>Cancer (various types)</t>
  </si>
  <si>
    <t>HIV/AIDS</t>
  </si>
  <si>
    <t>Parkinson's Disease</t>
  </si>
  <si>
    <t>COVID-19</t>
  </si>
  <si>
    <t>Asthma</t>
  </si>
  <si>
    <t>Hepatitis B</t>
  </si>
  <si>
    <t>Cholera</t>
  </si>
  <si>
    <t>Epilepsy</t>
  </si>
  <si>
    <t>Cystic Fibrosis</t>
  </si>
  <si>
    <t>Arthritis (Rheumatoid and Osteoarthritis)</t>
  </si>
  <si>
    <t>Heart Disease</t>
  </si>
  <si>
    <t>Dengue Fever</t>
  </si>
  <si>
    <t>Multiple Sclerosis</t>
  </si>
  <si>
    <t xml:space="preserve">for geographic show the adult impaitent beds </t>
  </si>
  <si>
    <t xml:space="preserve">for the geographic region show the number of inpaitent beds </t>
  </si>
  <si>
    <t xml:space="preserve">for the diseases show the pediatric inpaitent beds </t>
  </si>
  <si>
    <t xml:space="preserve">for the diseases show the adult inpaitent beds occupied </t>
  </si>
  <si>
    <t xml:space="preserve">for the ID show the pediatric inpaitents beds occupied </t>
  </si>
  <si>
    <t>Row Labels</t>
  </si>
  <si>
    <t>Grand Total</t>
  </si>
  <si>
    <t>Sum of Number of Adult Inpatient Beds</t>
  </si>
  <si>
    <t>Sum of Number of Inpatient Beds</t>
  </si>
  <si>
    <t>Sum of Number of Pediatric Inpatient beds</t>
  </si>
  <si>
    <t>Sum of Number of Adult Inpatient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</si>
</sst>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hospital records.xlsx]Sheet4!PivotTable1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Sheet4!$A$4:$A$23</c:f>
              <c:strCache>
                <c:ptCount val="19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WA</c:v>
                </c:pt>
                <c:pt idx="16">
                  <c:v>WI</c:v>
                </c:pt>
                <c:pt idx="17">
                  <c:v>WV</c:v>
                </c:pt>
                <c:pt idx="18">
                  <c:v>WY</c:v>
                </c:pt>
              </c:strCache>
            </c:strRef>
          </c:cat>
          <c:val>
            <c:numRef>
              <c:f>Sheet4!$B$4:$B$23</c:f>
              <c:numCache>
                <c:formatCode>General</c:formatCode>
                <c:ptCount val="19"/>
                <c:pt idx="0">
                  <c:v>1192</c:v>
                </c:pt>
                <c:pt idx="1">
                  <c:v>12059</c:v>
                </c:pt>
                <c:pt idx="2">
                  <c:v>6803</c:v>
                </c:pt>
                <c:pt idx="3">
                  <c:v>122</c:v>
                </c:pt>
                <c:pt idx="4">
                  <c:v>11871</c:v>
                </c:pt>
                <c:pt idx="5">
                  <c:v>54697</c:v>
                </c:pt>
                <c:pt idx="6">
                  <c:v>8986</c:v>
                </c:pt>
                <c:pt idx="7">
                  <c:v>6910</c:v>
                </c:pt>
                <c:pt idx="8">
                  <c:v>2234</c:v>
                </c:pt>
                <c:pt idx="9">
                  <c:v>2062</c:v>
                </c:pt>
                <c:pt idx="10">
                  <c:v>50826</c:v>
                </c:pt>
                <c:pt idx="11">
                  <c:v>18813</c:v>
                </c:pt>
                <c:pt idx="12">
                  <c:v>241</c:v>
                </c:pt>
                <c:pt idx="13">
                  <c:v>2298</c:v>
                </c:pt>
                <c:pt idx="14">
                  <c:v>6193</c:v>
                </c:pt>
                <c:pt idx="15">
                  <c:v>9282</c:v>
                </c:pt>
                <c:pt idx="16">
                  <c:v>9824</c:v>
                </c:pt>
                <c:pt idx="17">
                  <c:v>4556</c:v>
                </c:pt>
                <c:pt idx="18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C-4F35-944A-AB535B9E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931600"/>
        <c:axId val="1766924400"/>
      </c:barChart>
      <c:catAx>
        <c:axId val="17669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24400"/>
        <c:crosses val="autoZero"/>
        <c:auto val="1"/>
        <c:lblAlgn val="ctr"/>
        <c:lblOffset val="100"/>
        <c:noMultiLvlLbl val="0"/>
      </c:catAx>
      <c:valAx>
        <c:axId val="17669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3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hospital records.xlsx]Sheet4!PivotTable2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Sheet4!$E$4:$E$23</c:f>
              <c:strCache>
                <c:ptCount val="19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WA</c:v>
                </c:pt>
                <c:pt idx="16">
                  <c:v>WI</c:v>
                </c:pt>
                <c:pt idx="17">
                  <c:v>WV</c:v>
                </c:pt>
                <c:pt idx="18">
                  <c:v>WY</c:v>
                </c:pt>
              </c:strCache>
            </c:strRef>
          </c:cat>
          <c:val>
            <c:numRef>
              <c:f>Sheet4!$F$4:$F$23</c:f>
              <c:numCache>
                <c:formatCode>General</c:formatCode>
                <c:ptCount val="19"/>
                <c:pt idx="0">
                  <c:v>1354</c:v>
                </c:pt>
                <c:pt idx="1">
                  <c:v>12977</c:v>
                </c:pt>
                <c:pt idx="2">
                  <c:v>7453</c:v>
                </c:pt>
                <c:pt idx="3">
                  <c:v>150</c:v>
                </c:pt>
                <c:pt idx="4">
                  <c:v>13553</c:v>
                </c:pt>
                <c:pt idx="5">
                  <c:v>60469</c:v>
                </c:pt>
                <c:pt idx="6">
                  <c:v>10249</c:v>
                </c:pt>
                <c:pt idx="7">
                  <c:v>7432</c:v>
                </c:pt>
                <c:pt idx="8">
                  <c:v>2798</c:v>
                </c:pt>
                <c:pt idx="9">
                  <c:v>2410</c:v>
                </c:pt>
                <c:pt idx="10">
                  <c:v>54601</c:v>
                </c:pt>
                <c:pt idx="11">
                  <c:v>20445</c:v>
                </c:pt>
                <c:pt idx="12">
                  <c:v>255</c:v>
                </c:pt>
                <c:pt idx="13">
                  <c:v>2505</c:v>
                </c:pt>
                <c:pt idx="14">
                  <c:v>7027</c:v>
                </c:pt>
                <c:pt idx="15">
                  <c:v>10650</c:v>
                </c:pt>
                <c:pt idx="16">
                  <c:v>10752</c:v>
                </c:pt>
                <c:pt idx="17">
                  <c:v>4813</c:v>
                </c:pt>
                <c:pt idx="18">
                  <c:v>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3-415F-B487-639C7563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47184"/>
        <c:axId val="1767242384"/>
      </c:lineChart>
      <c:catAx>
        <c:axId val="17672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2384"/>
        <c:crosses val="autoZero"/>
        <c:auto val="1"/>
        <c:lblAlgn val="ctr"/>
        <c:lblOffset val="100"/>
        <c:noMultiLvlLbl val="0"/>
      </c:catAx>
      <c:valAx>
        <c:axId val="17672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hospital records.xlsx]Sheet4!PivotTable3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Sheet4!$I$4:$I$22</c:f>
              <c:strCache>
                <c:ptCount val="18"/>
                <c:pt idx="0">
                  <c:v>Alzheimer's Disease</c:v>
                </c:pt>
                <c:pt idx="1">
                  <c:v>Arthritis (Rheumatoid and Osteoarthritis)</c:v>
                </c:pt>
                <c:pt idx="2">
                  <c:v>Asthma</c:v>
                </c:pt>
                <c:pt idx="3">
                  <c:v>Cancer (various types)</c:v>
                </c:pt>
                <c:pt idx="4">
                  <c:v>Cholera</c:v>
                </c:pt>
                <c:pt idx="5">
                  <c:v>COVID-19</c:v>
                </c:pt>
                <c:pt idx="6">
                  <c:v>Cystic Fibrosis</c:v>
                </c:pt>
                <c:pt idx="7">
                  <c:v>Dengue Fever</c:v>
                </c:pt>
                <c:pt idx="8">
                  <c:v>Diabetes Mellitus</c:v>
                </c:pt>
                <c:pt idx="9">
                  <c:v>Epilepsy</c:v>
                </c:pt>
                <c:pt idx="10">
                  <c:v>Heart Disease</c:v>
                </c:pt>
                <c:pt idx="11">
                  <c:v>Hepatitis B</c:v>
                </c:pt>
                <c:pt idx="12">
                  <c:v>HIV/AIDS</c:v>
                </c:pt>
                <c:pt idx="13">
                  <c:v>Influenza</c:v>
                </c:pt>
                <c:pt idx="14">
                  <c:v>Malaria</c:v>
                </c:pt>
                <c:pt idx="15">
                  <c:v>Multiple Sclerosis</c:v>
                </c:pt>
                <c:pt idx="16">
                  <c:v>Parkinson's Disease</c:v>
                </c:pt>
                <c:pt idx="17">
                  <c:v>Tuberculosis</c:v>
                </c:pt>
              </c:strCache>
            </c:strRef>
          </c:cat>
          <c:val>
            <c:numRef>
              <c:f>Sheet4!$J$4:$J$22</c:f>
              <c:numCache>
                <c:formatCode>General</c:formatCode>
                <c:ptCount val="18"/>
                <c:pt idx="0">
                  <c:v>482</c:v>
                </c:pt>
                <c:pt idx="1">
                  <c:v>2603</c:v>
                </c:pt>
                <c:pt idx="2">
                  <c:v>4188</c:v>
                </c:pt>
                <c:pt idx="3">
                  <c:v>510</c:v>
                </c:pt>
                <c:pt idx="4">
                  <c:v>480</c:v>
                </c:pt>
                <c:pt idx="5">
                  <c:v>873</c:v>
                </c:pt>
                <c:pt idx="6">
                  <c:v>213</c:v>
                </c:pt>
                <c:pt idx="7">
                  <c:v>14</c:v>
                </c:pt>
                <c:pt idx="8">
                  <c:v>256</c:v>
                </c:pt>
                <c:pt idx="9">
                  <c:v>274</c:v>
                </c:pt>
                <c:pt idx="10">
                  <c:v>1332</c:v>
                </c:pt>
                <c:pt idx="11">
                  <c:v>687</c:v>
                </c:pt>
                <c:pt idx="12">
                  <c:v>427</c:v>
                </c:pt>
                <c:pt idx="13">
                  <c:v>77</c:v>
                </c:pt>
                <c:pt idx="14">
                  <c:v>25</c:v>
                </c:pt>
                <c:pt idx="15">
                  <c:v>109</c:v>
                </c:pt>
                <c:pt idx="16">
                  <c:v>28</c:v>
                </c:pt>
                <c:pt idx="17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2-4934-840C-F3EC7266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575248"/>
        <c:axId val="1768575728"/>
      </c:barChart>
      <c:catAx>
        <c:axId val="176857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75728"/>
        <c:crosses val="autoZero"/>
        <c:auto val="1"/>
        <c:lblAlgn val="ctr"/>
        <c:lblOffset val="100"/>
        <c:noMultiLvlLbl val="0"/>
      </c:catAx>
      <c:valAx>
        <c:axId val="17685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hospital records.xlsx]Sheet4!PivotTable4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Sheet4!$M$4:$M$22</c:f>
              <c:strCache>
                <c:ptCount val="18"/>
                <c:pt idx="0">
                  <c:v>Alzheimer's Disease</c:v>
                </c:pt>
                <c:pt idx="1">
                  <c:v>Arthritis (Rheumatoid and Osteoarthritis)</c:v>
                </c:pt>
                <c:pt idx="2">
                  <c:v>Asthma</c:v>
                </c:pt>
                <c:pt idx="3">
                  <c:v>Cancer (various types)</c:v>
                </c:pt>
                <c:pt idx="4">
                  <c:v>Cholera</c:v>
                </c:pt>
                <c:pt idx="5">
                  <c:v>COVID-19</c:v>
                </c:pt>
                <c:pt idx="6">
                  <c:v>Cystic Fibrosis</c:v>
                </c:pt>
                <c:pt idx="7">
                  <c:v>Dengue Fever</c:v>
                </c:pt>
                <c:pt idx="8">
                  <c:v>Diabetes Mellitus</c:v>
                </c:pt>
                <c:pt idx="9">
                  <c:v>Epilepsy</c:v>
                </c:pt>
                <c:pt idx="10">
                  <c:v>Heart Disease</c:v>
                </c:pt>
                <c:pt idx="11">
                  <c:v>Hepatitis B</c:v>
                </c:pt>
                <c:pt idx="12">
                  <c:v>HIV/AIDS</c:v>
                </c:pt>
                <c:pt idx="13">
                  <c:v>Influenza</c:v>
                </c:pt>
                <c:pt idx="14">
                  <c:v>Malaria</c:v>
                </c:pt>
                <c:pt idx="15">
                  <c:v>Multiple Sclerosis</c:v>
                </c:pt>
                <c:pt idx="16">
                  <c:v>Parkinson's Disease</c:v>
                </c:pt>
                <c:pt idx="17">
                  <c:v>Tuberculosis</c:v>
                </c:pt>
              </c:strCache>
            </c:strRef>
          </c:cat>
          <c:val>
            <c:numRef>
              <c:f>Sheet4!$N$4:$N$22</c:f>
              <c:numCache>
                <c:formatCode>General</c:formatCode>
                <c:ptCount val="18"/>
                <c:pt idx="0">
                  <c:v>8117</c:v>
                </c:pt>
                <c:pt idx="1">
                  <c:v>38399</c:v>
                </c:pt>
                <c:pt idx="2">
                  <c:v>42826</c:v>
                </c:pt>
                <c:pt idx="3">
                  <c:v>9128</c:v>
                </c:pt>
                <c:pt idx="4">
                  <c:v>5380</c:v>
                </c:pt>
                <c:pt idx="5">
                  <c:v>9320</c:v>
                </c:pt>
                <c:pt idx="6">
                  <c:v>1733</c:v>
                </c:pt>
                <c:pt idx="7">
                  <c:v>229</c:v>
                </c:pt>
                <c:pt idx="8">
                  <c:v>3562</c:v>
                </c:pt>
                <c:pt idx="9">
                  <c:v>1751</c:v>
                </c:pt>
                <c:pt idx="10">
                  <c:v>16400</c:v>
                </c:pt>
                <c:pt idx="11">
                  <c:v>5936</c:v>
                </c:pt>
                <c:pt idx="12">
                  <c:v>4724</c:v>
                </c:pt>
                <c:pt idx="13">
                  <c:v>939</c:v>
                </c:pt>
                <c:pt idx="14">
                  <c:v>534</c:v>
                </c:pt>
                <c:pt idx="15">
                  <c:v>1776</c:v>
                </c:pt>
                <c:pt idx="16">
                  <c:v>50</c:v>
                </c:pt>
                <c:pt idx="17">
                  <c:v>11084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3-4514-AB3F-BC824535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67328"/>
        <c:axId val="1822560608"/>
      </c:lineChart>
      <c:catAx>
        <c:axId val="18225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60608"/>
        <c:crosses val="autoZero"/>
        <c:auto val="1"/>
        <c:lblAlgn val="ctr"/>
        <c:lblOffset val="100"/>
        <c:noMultiLvlLbl val="0"/>
      </c:catAx>
      <c:valAx>
        <c:axId val="18225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hospital records.xlsx]Sheet4!PivotTable5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Sheet4!$R$3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Sheet4!$Q$4:$Q$23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Sheet4!$R$4:$R$23</c:f>
              <c:numCache>
                <c:formatCode>General</c:formatCode>
                <c:ptCount val="19"/>
                <c:pt idx="0">
                  <c:v>482</c:v>
                </c:pt>
                <c:pt idx="1">
                  <c:v>425</c:v>
                </c:pt>
                <c:pt idx="2">
                  <c:v>256</c:v>
                </c:pt>
                <c:pt idx="3">
                  <c:v>25</c:v>
                </c:pt>
                <c:pt idx="4">
                  <c:v>77</c:v>
                </c:pt>
                <c:pt idx="5">
                  <c:v>510</c:v>
                </c:pt>
                <c:pt idx="6">
                  <c:v>427</c:v>
                </c:pt>
                <c:pt idx="7">
                  <c:v>28</c:v>
                </c:pt>
                <c:pt idx="8">
                  <c:v>873</c:v>
                </c:pt>
                <c:pt idx="9">
                  <c:v>4188</c:v>
                </c:pt>
                <c:pt idx="10">
                  <c:v>687</c:v>
                </c:pt>
                <c:pt idx="11">
                  <c:v>480</c:v>
                </c:pt>
                <c:pt idx="12">
                  <c:v>274</c:v>
                </c:pt>
                <c:pt idx="13">
                  <c:v>213</c:v>
                </c:pt>
                <c:pt idx="14">
                  <c:v>2603</c:v>
                </c:pt>
                <c:pt idx="15">
                  <c:v>1332</c:v>
                </c:pt>
                <c:pt idx="16">
                  <c:v>14</c:v>
                </c:pt>
                <c:pt idx="17">
                  <c:v>109</c:v>
                </c:pt>
                <c:pt idx="18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C-4D14-AE0F-FDF99076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15888"/>
        <c:axId val="1739619728"/>
      </c:lineChart>
      <c:catAx>
        <c:axId val="17396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19728"/>
        <c:crosses val="autoZero"/>
        <c:auto val="1"/>
        <c:lblAlgn val="ctr"/>
        <c:lblOffset val="100"/>
        <c:noMultiLvlLbl val="0"/>
      </c:catAx>
      <c:valAx>
        <c:axId val="1739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144780</xdr:rowOff>
    </xdr:from>
    <xdr:to>
      <xdr:col>2</xdr:col>
      <xdr:colOff>365760</xdr:colOff>
      <xdr:row>38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14772-DE99-9406-EEA1-A47720600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24</xdr:row>
      <xdr:rowOff>137160</xdr:rowOff>
    </xdr:from>
    <xdr:to>
      <xdr:col>6</xdr:col>
      <xdr:colOff>144780</xdr:colOff>
      <xdr:row>39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B606E-1AF4-DEEF-FBC3-A6ECEF324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22</xdr:row>
      <xdr:rowOff>129540</xdr:rowOff>
    </xdr:from>
    <xdr:to>
      <xdr:col>9</xdr:col>
      <xdr:colOff>2225040</xdr:colOff>
      <xdr:row>37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07568-71D9-932A-B981-90B7CBFF0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</xdr:colOff>
      <xdr:row>23</xdr:row>
      <xdr:rowOff>30480</xdr:rowOff>
    </xdr:from>
    <xdr:to>
      <xdr:col>13</xdr:col>
      <xdr:colOff>2240280</xdr:colOff>
      <xdr:row>38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BF1494-0B3D-54FD-DBA4-1B3EAA86F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2910840</xdr:colOff>
      <xdr:row>23</xdr:row>
      <xdr:rowOff>99060</xdr:rowOff>
    </xdr:from>
    <xdr:to>
      <xdr:col>17</xdr:col>
      <xdr:colOff>2430780</xdr:colOff>
      <xdr:row>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BD906C-B0CD-CCAB-FD51-E67107BD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60.414460300926" createdVersion="8" refreshedVersion="8" minRefreshableVersion="3" recordCount="19" xr:uid="{A5059494-EEF7-4198-AF33-2F80FA3C5E88}">
  <cacheSource type="worksheet">
    <worksheetSource ref="A1:I20" sheet="Datasheet"/>
  </cacheSource>
  <cacheFields count="9">
    <cacheField name="Geographic aggregation" numFmtId="0">
      <sharedItems count="19">
        <s v="WA"/>
        <s v="WI"/>
        <s v="WV"/>
        <s v="WY"/>
        <s v="AK"/>
        <s v="AL"/>
        <s v="AR"/>
        <s v="AS"/>
        <s v="AZ"/>
        <s v="CA"/>
        <s v="CO"/>
        <s v="CT"/>
        <s v="DC"/>
        <s v="DE"/>
        <s v="FL"/>
        <s v="GA"/>
        <s v="GU"/>
        <s v="HI"/>
        <s v="IA"/>
      </sharedItems>
    </cacheField>
    <cacheField name="Number of Inpatient Beds" numFmtId="0">
      <sharedItems containsSemiMixedTypes="0" containsString="0" containsNumber="1" containsInteger="1" minValue="150" maxValue="60469"/>
    </cacheField>
    <cacheField name="Number of Adult Inpatient Beds" numFmtId="0">
      <sharedItems containsSemiMixedTypes="0" containsString="0" containsNumber="1" containsInteger="1" minValue="122" maxValue="54697"/>
    </cacheField>
    <cacheField name="Number of Pediatric Inpatient beds" numFmtId="0">
      <sharedItems containsSemiMixedTypes="0" containsString="0" containsNumber="1" containsInteger="1" minValue="14" maxValue="4188"/>
    </cacheField>
    <cacheField name="Number of Inpatient Beds Occupied" numFmtId="0">
      <sharedItems containsSemiMixedTypes="0" containsString="0" containsNumber="1" containsInteger="1" minValue="63" maxValue="46531"/>
    </cacheField>
    <cacheField name="Number of Adult Inpatient Beds Occupied" numFmtId="0">
      <sharedItems containsSemiMixedTypes="0" containsString="0" containsNumber="1" containsInteger="1" minValue="50" maxValue="42826"/>
    </cacheField>
    <cacheField name="Number of Pediatric Inpatient Beds Occupied" numFmtId="0">
      <sharedItems containsSemiMixedTypes="0" containsString="0" containsNumber="1" containsInteger="1" minValue="6" maxValue="2619"/>
    </cacheField>
    <cacheField name="ID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Diseases" numFmtId="0">
      <sharedItems count="18">
        <s v="Alzheimer's Disease"/>
        <s v="Tuberculosis"/>
        <s v="Diabetes Mellitus"/>
        <s v="Malaria"/>
        <s v="Influenza"/>
        <s v="Cancer (various types)"/>
        <s v="HIV/AIDS"/>
        <s v="Parkinson's Disease"/>
        <s v="COVID-19"/>
        <s v="Asthma"/>
        <s v="Hepatitis B"/>
        <s v="Cholera"/>
        <s v="Epilepsy"/>
        <s v="Cystic Fibrosis"/>
        <s v="Arthritis (Rheumatoid and Osteoarthritis)"/>
        <s v="Heart Disease"/>
        <s v="Dengue Fever"/>
        <s v="Multiple Scleros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0650"/>
    <n v="9282"/>
    <n v="482"/>
    <n v="9040"/>
    <n v="8117"/>
    <n v="339"/>
    <x v="0"/>
    <x v="0"/>
  </r>
  <r>
    <x v="1"/>
    <n v="10752"/>
    <n v="9824"/>
    <n v="425"/>
    <n v="7574"/>
    <n v="7027"/>
    <n v="286"/>
    <x v="1"/>
    <x v="1"/>
  </r>
  <r>
    <x v="2"/>
    <n v="4813"/>
    <n v="4556"/>
    <n v="256"/>
    <n v="3701"/>
    <n v="3562"/>
    <n v="139"/>
    <x v="2"/>
    <x v="2"/>
  </r>
  <r>
    <x v="3"/>
    <n v="1318"/>
    <n v="1142"/>
    <n v="25"/>
    <n v="559"/>
    <n v="534"/>
    <n v="6"/>
    <x v="3"/>
    <x v="3"/>
  </r>
  <r>
    <x v="4"/>
    <n v="1354"/>
    <n v="1192"/>
    <n v="77"/>
    <n v="1054"/>
    <n v="939"/>
    <n v="43"/>
    <x v="4"/>
    <x v="4"/>
  </r>
  <r>
    <x v="5"/>
    <n v="12977"/>
    <n v="12059"/>
    <n v="510"/>
    <n v="9760"/>
    <n v="9128"/>
    <n v="286"/>
    <x v="5"/>
    <x v="5"/>
  </r>
  <r>
    <x v="6"/>
    <n v="7453"/>
    <n v="6803"/>
    <n v="427"/>
    <n v="5201"/>
    <n v="4724"/>
    <n v="295"/>
    <x v="6"/>
    <x v="6"/>
  </r>
  <r>
    <x v="7"/>
    <n v="150"/>
    <n v="122"/>
    <n v="28"/>
    <n v="63"/>
    <n v="50"/>
    <n v="7"/>
    <x v="7"/>
    <x v="7"/>
  </r>
  <r>
    <x v="8"/>
    <n v="13553"/>
    <n v="11871"/>
    <n v="873"/>
    <n v="10426"/>
    <n v="9320"/>
    <n v="596"/>
    <x v="8"/>
    <x v="8"/>
  </r>
  <r>
    <x v="9"/>
    <n v="60469"/>
    <n v="54697"/>
    <n v="4188"/>
    <n v="46531"/>
    <n v="42826"/>
    <n v="2619"/>
    <x v="9"/>
    <x v="9"/>
  </r>
  <r>
    <x v="10"/>
    <n v="10249"/>
    <n v="8986"/>
    <n v="687"/>
    <n v="6741"/>
    <n v="5936"/>
    <n v="371"/>
    <x v="10"/>
    <x v="10"/>
  </r>
  <r>
    <x v="11"/>
    <n v="7432"/>
    <n v="6910"/>
    <n v="480"/>
    <n v="5724"/>
    <n v="5380"/>
    <n v="344"/>
    <x v="11"/>
    <x v="11"/>
  </r>
  <r>
    <x v="12"/>
    <n v="2798"/>
    <n v="2234"/>
    <n v="274"/>
    <n v="2184"/>
    <n v="1751"/>
    <n v="233"/>
    <x v="12"/>
    <x v="12"/>
  </r>
  <r>
    <x v="13"/>
    <n v="2410"/>
    <n v="2062"/>
    <n v="213"/>
    <n v="1909"/>
    <n v="1733"/>
    <n v="144"/>
    <x v="13"/>
    <x v="13"/>
  </r>
  <r>
    <x v="14"/>
    <n v="54601"/>
    <n v="50826"/>
    <n v="2603"/>
    <n v="40918"/>
    <n v="38399"/>
    <n v="1717"/>
    <x v="14"/>
    <x v="14"/>
  </r>
  <r>
    <x v="15"/>
    <n v="20445"/>
    <n v="18813"/>
    <n v="1332"/>
    <n v="17537"/>
    <n v="16400"/>
    <n v="894"/>
    <x v="15"/>
    <x v="15"/>
  </r>
  <r>
    <x v="16"/>
    <n v="255"/>
    <n v="241"/>
    <n v="14"/>
    <n v="235"/>
    <n v="229"/>
    <n v="7"/>
    <x v="16"/>
    <x v="16"/>
  </r>
  <r>
    <x v="17"/>
    <n v="2505"/>
    <n v="2298"/>
    <n v="109"/>
    <n v="1914"/>
    <n v="1776"/>
    <n v="65"/>
    <x v="17"/>
    <x v="17"/>
  </r>
  <r>
    <x v="18"/>
    <n v="7027"/>
    <n v="6193"/>
    <n v="408"/>
    <n v="4437"/>
    <n v="4057"/>
    <n v="165"/>
    <x v="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93FCA-5111-43F5-AA94-4F9F007F069D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R23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umber of Pediatric Inpatient bed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312A3-0078-4CC0-860D-6E98D67DBA21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22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0"/>
        <item x="14"/>
        <item x="9"/>
        <item x="5"/>
        <item x="11"/>
        <item x="8"/>
        <item x="13"/>
        <item x="16"/>
        <item x="2"/>
        <item x="12"/>
        <item x="15"/>
        <item x="10"/>
        <item x="6"/>
        <item x="4"/>
        <item x="3"/>
        <item x="17"/>
        <item x="7"/>
        <item x="1"/>
        <item t="default"/>
      </items>
    </pivotField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Number of Adult Inpatient Beds Occupie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B656C-4320-4C8F-B8FF-69B1DE9E9F9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22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9">
        <item x="0"/>
        <item x="14"/>
        <item x="9"/>
        <item x="5"/>
        <item x="11"/>
        <item x="8"/>
        <item x="13"/>
        <item x="16"/>
        <item x="2"/>
        <item x="12"/>
        <item x="15"/>
        <item x="10"/>
        <item x="6"/>
        <item x="4"/>
        <item x="3"/>
        <item x="17"/>
        <item x="7"/>
        <item x="1"/>
        <item t="default"/>
      </items>
    </pivotField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Number of Pediatric Inpatient bed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CB152-335B-40FC-8EE0-985F7B81721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23" firstHeaderRow="1" firstDataRow="1" firstDataCol="1"/>
  <pivotFields count="9">
    <pivotField axis="axisRow" showAll="0">
      <items count="20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umber of Inpatient Bed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A9176-2A4B-4593-A8B8-9DE391913A6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9">
    <pivotField axis="axisRow" showAll="0">
      <items count="20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umber of Adult Inpatient Bed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6E90-5319-464F-8243-68E53A47FD49}">
  <dimension ref="A3:R23"/>
  <sheetViews>
    <sheetView tabSelected="1" topLeftCell="L1" workbookViewId="0">
      <selection activeCell="Q8" sqref="Q8"/>
    </sheetView>
  </sheetViews>
  <sheetFormatPr defaultRowHeight="14.4" x14ac:dyDescent="0.3"/>
  <cols>
    <col min="1" max="1" width="12.5546875" bestFit="1" customWidth="1"/>
    <col min="2" max="2" width="34.77734375" bestFit="1" customWidth="1"/>
    <col min="5" max="5" width="12.5546875" bestFit="1" customWidth="1"/>
    <col min="6" max="6" width="29.6640625" bestFit="1" customWidth="1"/>
    <col min="9" max="9" width="34.6640625" bestFit="1" customWidth="1"/>
    <col min="10" max="10" width="37.5546875" bestFit="1" customWidth="1"/>
    <col min="13" max="13" width="34.6640625" bestFit="1" customWidth="1"/>
    <col min="14" max="14" width="43.33203125" bestFit="1" customWidth="1"/>
    <col min="17" max="17" width="12.5546875" bestFit="1" customWidth="1"/>
    <col min="18" max="18" width="37.5546875" bestFit="1" customWidth="1"/>
  </cols>
  <sheetData>
    <row r="3" spans="1:18" x14ac:dyDescent="0.3">
      <c r="A3" s="1" t="s">
        <v>51</v>
      </c>
      <c r="B3" t="s">
        <v>53</v>
      </c>
      <c r="E3" s="1" t="s">
        <v>51</v>
      </c>
      <c r="F3" t="s">
        <v>54</v>
      </c>
      <c r="I3" s="1" t="s">
        <v>51</v>
      </c>
      <c r="J3" t="s">
        <v>55</v>
      </c>
      <c r="M3" s="1" t="s">
        <v>51</v>
      </c>
      <c r="N3" t="s">
        <v>56</v>
      </c>
      <c r="Q3" s="1" t="s">
        <v>51</v>
      </c>
      <c r="R3" t="s">
        <v>55</v>
      </c>
    </row>
    <row r="4" spans="1:18" x14ac:dyDescent="0.3">
      <c r="A4" s="2" t="s">
        <v>11</v>
      </c>
      <c r="B4" s="3">
        <v>1192</v>
      </c>
      <c r="E4" s="2" t="s">
        <v>11</v>
      </c>
      <c r="F4" s="3">
        <v>1354</v>
      </c>
      <c r="I4" s="2" t="s">
        <v>28</v>
      </c>
      <c r="J4" s="3">
        <v>482</v>
      </c>
      <c r="M4" s="2" t="s">
        <v>28</v>
      </c>
      <c r="N4" s="3">
        <v>8117</v>
      </c>
      <c r="Q4" s="2">
        <v>1</v>
      </c>
      <c r="R4" s="3">
        <v>482</v>
      </c>
    </row>
    <row r="5" spans="1:18" x14ac:dyDescent="0.3">
      <c r="A5" s="2" t="s">
        <v>12</v>
      </c>
      <c r="B5" s="3">
        <v>12059</v>
      </c>
      <c r="E5" s="2" t="s">
        <v>12</v>
      </c>
      <c r="F5" s="3">
        <v>12977</v>
      </c>
      <c r="I5" s="2" t="s">
        <v>42</v>
      </c>
      <c r="J5" s="3">
        <v>2603</v>
      </c>
      <c r="M5" s="2" t="s">
        <v>42</v>
      </c>
      <c r="N5" s="3">
        <v>38399</v>
      </c>
      <c r="Q5" s="2">
        <v>2</v>
      </c>
      <c r="R5" s="3">
        <v>425</v>
      </c>
    </row>
    <row r="6" spans="1:18" x14ac:dyDescent="0.3">
      <c r="A6" s="2" t="s">
        <v>13</v>
      </c>
      <c r="B6" s="3">
        <v>6803</v>
      </c>
      <c r="E6" s="2" t="s">
        <v>13</v>
      </c>
      <c r="F6" s="3">
        <v>7453</v>
      </c>
      <c r="I6" s="2" t="s">
        <v>37</v>
      </c>
      <c r="J6" s="3">
        <v>4188</v>
      </c>
      <c r="M6" s="2" t="s">
        <v>37</v>
      </c>
      <c r="N6" s="3">
        <v>42826</v>
      </c>
      <c r="Q6" s="2">
        <v>3</v>
      </c>
      <c r="R6" s="3">
        <v>256</v>
      </c>
    </row>
    <row r="7" spans="1:18" x14ac:dyDescent="0.3">
      <c r="A7" s="2" t="s">
        <v>14</v>
      </c>
      <c r="B7" s="3">
        <v>122</v>
      </c>
      <c r="E7" s="2" t="s">
        <v>14</v>
      </c>
      <c r="F7" s="3">
        <v>150</v>
      </c>
      <c r="I7" s="2" t="s">
        <v>33</v>
      </c>
      <c r="J7" s="3">
        <v>510</v>
      </c>
      <c r="M7" s="2" t="s">
        <v>33</v>
      </c>
      <c r="N7" s="3">
        <v>9128</v>
      </c>
      <c r="Q7" s="2">
        <v>4</v>
      </c>
      <c r="R7" s="3">
        <v>25</v>
      </c>
    </row>
    <row r="8" spans="1:18" x14ac:dyDescent="0.3">
      <c r="A8" s="2" t="s">
        <v>15</v>
      </c>
      <c r="B8" s="3">
        <v>11871</v>
      </c>
      <c r="E8" s="2" t="s">
        <v>15</v>
      </c>
      <c r="F8" s="3">
        <v>13553</v>
      </c>
      <c r="I8" s="2" t="s">
        <v>39</v>
      </c>
      <c r="J8" s="3">
        <v>480</v>
      </c>
      <c r="M8" s="2" t="s">
        <v>39</v>
      </c>
      <c r="N8" s="3">
        <v>5380</v>
      </c>
      <c r="Q8" s="2">
        <v>5</v>
      </c>
      <c r="R8" s="3">
        <v>77</v>
      </c>
    </row>
    <row r="9" spans="1:18" x14ac:dyDescent="0.3">
      <c r="A9" s="2" t="s">
        <v>16</v>
      </c>
      <c r="B9" s="3">
        <v>54697</v>
      </c>
      <c r="E9" s="2" t="s">
        <v>16</v>
      </c>
      <c r="F9" s="3">
        <v>60469</v>
      </c>
      <c r="I9" s="2" t="s">
        <v>36</v>
      </c>
      <c r="J9" s="3">
        <v>873</v>
      </c>
      <c r="M9" s="2" t="s">
        <v>36</v>
      </c>
      <c r="N9" s="3">
        <v>9320</v>
      </c>
      <c r="Q9" s="2">
        <v>6</v>
      </c>
      <c r="R9" s="3">
        <v>510</v>
      </c>
    </row>
    <row r="10" spans="1:18" x14ac:dyDescent="0.3">
      <c r="A10" s="2" t="s">
        <v>17</v>
      </c>
      <c r="B10" s="3">
        <v>8986</v>
      </c>
      <c r="E10" s="2" t="s">
        <v>17</v>
      </c>
      <c r="F10" s="3">
        <v>10249</v>
      </c>
      <c r="I10" s="2" t="s">
        <v>41</v>
      </c>
      <c r="J10" s="3">
        <v>213</v>
      </c>
      <c r="M10" s="2" t="s">
        <v>41</v>
      </c>
      <c r="N10" s="3">
        <v>1733</v>
      </c>
      <c r="Q10" s="2">
        <v>7</v>
      </c>
      <c r="R10" s="3">
        <v>427</v>
      </c>
    </row>
    <row r="11" spans="1:18" x14ac:dyDescent="0.3">
      <c r="A11" s="2" t="s">
        <v>18</v>
      </c>
      <c r="B11" s="3">
        <v>6910</v>
      </c>
      <c r="E11" s="2" t="s">
        <v>18</v>
      </c>
      <c r="F11" s="3">
        <v>7432</v>
      </c>
      <c r="I11" s="2" t="s">
        <v>44</v>
      </c>
      <c r="J11" s="3">
        <v>14</v>
      </c>
      <c r="M11" s="2" t="s">
        <v>44</v>
      </c>
      <c r="N11" s="3">
        <v>229</v>
      </c>
      <c r="Q11" s="2">
        <v>8</v>
      </c>
      <c r="R11" s="3">
        <v>28</v>
      </c>
    </row>
    <row r="12" spans="1:18" x14ac:dyDescent="0.3">
      <c r="A12" s="2" t="s">
        <v>19</v>
      </c>
      <c r="B12" s="3">
        <v>2234</v>
      </c>
      <c r="E12" s="2" t="s">
        <v>19</v>
      </c>
      <c r="F12" s="3">
        <v>2798</v>
      </c>
      <c r="I12" s="2" t="s">
        <v>30</v>
      </c>
      <c r="J12" s="3">
        <v>256</v>
      </c>
      <c r="M12" s="2" t="s">
        <v>30</v>
      </c>
      <c r="N12" s="3">
        <v>3562</v>
      </c>
      <c r="Q12" s="2">
        <v>9</v>
      </c>
      <c r="R12" s="3">
        <v>873</v>
      </c>
    </row>
    <row r="13" spans="1:18" x14ac:dyDescent="0.3">
      <c r="A13" s="2" t="s">
        <v>20</v>
      </c>
      <c r="B13" s="3">
        <v>2062</v>
      </c>
      <c r="E13" s="2" t="s">
        <v>20</v>
      </c>
      <c r="F13" s="3">
        <v>2410</v>
      </c>
      <c r="I13" s="2" t="s">
        <v>40</v>
      </c>
      <c r="J13" s="3">
        <v>274</v>
      </c>
      <c r="M13" s="2" t="s">
        <v>40</v>
      </c>
      <c r="N13" s="3">
        <v>1751</v>
      </c>
      <c r="Q13" s="2">
        <v>10</v>
      </c>
      <c r="R13" s="3">
        <v>4188</v>
      </c>
    </row>
    <row r="14" spans="1:18" x14ac:dyDescent="0.3">
      <c r="A14" s="2" t="s">
        <v>21</v>
      </c>
      <c r="B14" s="3">
        <v>50826</v>
      </c>
      <c r="E14" s="2" t="s">
        <v>21</v>
      </c>
      <c r="F14" s="3">
        <v>54601</v>
      </c>
      <c r="I14" s="2" t="s">
        <v>43</v>
      </c>
      <c r="J14" s="3">
        <v>1332</v>
      </c>
      <c r="M14" s="2" t="s">
        <v>43</v>
      </c>
      <c r="N14" s="3">
        <v>16400</v>
      </c>
      <c r="Q14" s="2">
        <v>11</v>
      </c>
      <c r="R14" s="3">
        <v>687</v>
      </c>
    </row>
    <row r="15" spans="1:18" x14ac:dyDescent="0.3">
      <c r="A15" s="2" t="s">
        <v>22</v>
      </c>
      <c r="B15" s="3">
        <v>18813</v>
      </c>
      <c r="E15" s="2" t="s">
        <v>22</v>
      </c>
      <c r="F15" s="3">
        <v>20445</v>
      </c>
      <c r="I15" s="2" t="s">
        <v>38</v>
      </c>
      <c r="J15" s="3">
        <v>687</v>
      </c>
      <c r="M15" s="2" t="s">
        <v>38</v>
      </c>
      <c r="N15" s="3">
        <v>5936</v>
      </c>
      <c r="Q15" s="2">
        <v>12</v>
      </c>
      <c r="R15" s="3">
        <v>480</v>
      </c>
    </row>
    <row r="16" spans="1:18" x14ac:dyDescent="0.3">
      <c r="A16" s="2" t="s">
        <v>23</v>
      </c>
      <c r="B16" s="3">
        <v>241</v>
      </c>
      <c r="E16" s="2" t="s">
        <v>23</v>
      </c>
      <c r="F16" s="3">
        <v>255</v>
      </c>
      <c r="I16" s="2" t="s">
        <v>34</v>
      </c>
      <c r="J16" s="3">
        <v>427</v>
      </c>
      <c r="M16" s="2" t="s">
        <v>34</v>
      </c>
      <c r="N16" s="3">
        <v>4724</v>
      </c>
      <c r="Q16" s="2">
        <v>13</v>
      </c>
      <c r="R16" s="3">
        <v>274</v>
      </c>
    </row>
    <row r="17" spans="1:18" x14ac:dyDescent="0.3">
      <c r="A17" s="2" t="s">
        <v>24</v>
      </c>
      <c r="B17" s="3">
        <v>2298</v>
      </c>
      <c r="E17" s="2" t="s">
        <v>24</v>
      </c>
      <c r="F17" s="3">
        <v>2505</v>
      </c>
      <c r="I17" s="2" t="s">
        <v>32</v>
      </c>
      <c r="J17" s="3">
        <v>77</v>
      </c>
      <c r="M17" s="2" t="s">
        <v>32</v>
      </c>
      <c r="N17" s="3">
        <v>939</v>
      </c>
      <c r="Q17" s="2">
        <v>14</v>
      </c>
      <c r="R17" s="3">
        <v>213</v>
      </c>
    </row>
    <row r="18" spans="1:18" x14ac:dyDescent="0.3">
      <c r="A18" s="2" t="s">
        <v>25</v>
      </c>
      <c r="B18" s="3">
        <v>6193</v>
      </c>
      <c r="E18" s="2" t="s">
        <v>25</v>
      </c>
      <c r="F18" s="3">
        <v>7027</v>
      </c>
      <c r="I18" s="2" t="s">
        <v>31</v>
      </c>
      <c r="J18" s="3">
        <v>25</v>
      </c>
      <c r="M18" s="2" t="s">
        <v>31</v>
      </c>
      <c r="N18" s="3">
        <v>534</v>
      </c>
      <c r="Q18" s="2">
        <v>15</v>
      </c>
      <c r="R18" s="3">
        <v>2603</v>
      </c>
    </row>
    <row r="19" spans="1:18" x14ac:dyDescent="0.3">
      <c r="A19" s="2" t="s">
        <v>7</v>
      </c>
      <c r="B19" s="3">
        <v>9282</v>
      </c>
      <c r="E19" s="2" t="s">
        <v>7</v>
      </c>
      <c r="F19" s="3">
        <v>10650</v>
      </c>
      <c r="I19" s="2" t="s">
        <v>45</v>
      </c>
      <c r="J19" s="3">
        <v>109</v>
      </c>
      <c r="M19" s="2" t="s">
        <v>45</v>
      </c>
      <c r="N19" s="3">
        <v>1776</v>
      </c>
      <c r="Q19" s="2">
        <v>16</v>
      </c>
      <c r="R19" s="3">
        <v>1332</v>
      </c>
    </row>
    <row r="20" spans="1:18" x14ac:dyDescent="0.3">
      <c r="A20" s="2" t="s">
        <v>8</v>
      </c>
      <c r="B20" s="3">
        <v>9824</v>
      </c>
      <c r="E20" s="2" t="s">
        <v>8</v>
      </c>
      <c r="F20" s="3">
        <v>10752</v>
      </c>
      <c r="I20" s="2" t="s">
        <v>35</v>
      </c>
      <c r="J20" s="3">
        <v>28</v>
      </c>
      <c r="M20" s="2" t="s">
        <v>35</v>
      </c>
      <c r="N20" s="3">
        <v>50</v>
      </c>
      <c r="Q20" s="2">
        <v>17</v>
      </c>
      <c r="R20" s="3">
        <v>14</v>
      </c>
    </row>
    <row r="21" spans="1:18" x14ac:dyDescent="0.3">
      <c r="A21" s="2" t="s">
        <v>9</v>
      </c>
      <c r="B21" s="3">
        <v>4556</v>
      </c>
      <c r="E21" s="2" t="s">
        <v>9</v>
      </c>
      <c r="F21" s="3">
        <v>4813</v>
      </c>
      <c r="I21" s="2" t="s">
        <v>29</v>
      </c>
      <c r="J21" s="3">
        <v>833</v>
      </c>
      <c r="M21" s="2" t="s">
        <v>29</v>
      </c>
      <c r="N21" s="3">
        <v>11084</v>
      </c>
      <c r="Q21" s="2">
        <v>18</v>
      </c>
      <c r="R21" s="3">
        <v>109</v>
      </c>
    </row>
    <row r="22" spans="1:18" x14ac:dyDescent="0.3">
      <c r="A22" s="2" t="s">
        <v>10</v>
      </c>
      <c r="B22" s="3">
        <v>1142</v>
      </c>
      <c r="E22" s="2" t="s">
        <v>10</v>
      </c>
      <c r="F22" s="3">
        <v>1318</v>
      </c>
      <c r="I22" s="2" t="s">
        <v>52</v>
      </c>
      <c r="J22" s="3">
        <v>13411</v>
      </c>
      <c r="M22" s="2" t="s">
        <v>52</v>
      </c>
      <c r="N22" s="3">
        <v>161888</v>
      </c>
      <c r="Q22" s="2">
        <v>19</v>
      </c>
      <c r="R22" s="3">
        <v>408</v>
      </c>
    </row>
    <row r="23" spans="1:18" x14ac:dyDescent="0.3">
      <c r="A23" s="2" t="s">
        <v>52</v>
      </c>
      <c r="B23" s="3">
        <v>210111</v>
      </c>
      <c r="E23" s="2" t="s">
        <v>52</v>
      </c>
      <c r="F23" s="3">
        <v>231211</v>
      </c>
      <c r="Q23" s="2" t="s">
        <v>52</v>
      </c>
      <c r="R23" s="3">
        <v>13411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A7DD-3C59-4415-BEB7-E1602AE57982}">
  <dimension ref="A1:I20"/>
  <sheetViews>
    <sheetView zoomScale="76" zoomScaleNormal="76" workbookViewId="0">
      <selection activeCell="D10" sqref="A1:I20"/>
    </sheetView>
  </sheetViews>
  <sheetFormatPr defaultRowHeight="14.4" x14ac:dyDescent="0.3"/>
  <cols>
    <col min="2" max="2" width="25" customWidth="1"/>
    <col min="3" max="3" width="28.21875" customWidth="1"/>
    <col min="4" max="4" width="32.109375" customWidth="1"/>
    <col min="5" max="5" width="33.109375" customWidth="1"/>
    <col min="6" max="6" width="40.109375" customWidth="1"/>
    <col min="7" max="7" width="37.44140625" customWidth="1"/>
    <col min="9" max="9" width="36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</row>
    <row r="2" spans="1:9" x14ac:dyDescent="0.3">
      <c r="A2" t="s">
        <v>7</v>
      </c>
      <c r="B2">
        <v>10650</v>
      </c>
      <c r="C2">
        <v>9282</v>
      </c>
      <c r="D2">
        <v>482</v>
      </c>
      <c r="E2">
        <v>9040</v>
      </c>
      <c r="F2">
        <v>8117</v>
      </c>
      <c r="G2">
        <v>339</v>
      </c>
      <c r="H2">
        <v>1</v>
      </c>
      <c r="I2" t="s">
        <v>28</v>
      </c>
    </row>
    <row r="3" spans="1:9" x14ac:dyDescent="0.3">
      <c r="A3" t="s">
        <v>8</v>
      </c>
      <c r="B3">
        <v>10752</v>
      </c>
      <c r="C3">
        <v>9824</v>
      </c>
      <c r="D3">
        <v>425</v>
      </c>
      <c r="E3">
        <v>7574</v>
      </c>
      <c r="F3">
        <v>7027</v>
      </c>
      <c r="G3">
        <v>286</v>
      </c>
      <c r="H3">
        <f>H2+1</f>
        <v>2</v>
      </c>
      <c r="I3" t="s">
        <v>29</v>
      </c>
    </row>
    <row r="4" spans="1:9" x14ac:dyDescent="0.3">
      <c r="A4" t="s">
        <v>9</v>
      </c>
      <c r="B4">
        <v>4813</v>
      </c>
      <c r="C4">
        <v>4556</v>
      </c>
      <c r="D4">
        <v>256</v>
      </c>
      <c r="E4">
        <v>3701</v>
      </c>
      <c r="F4">
        <v>3562</v>
      </c>
      <c r="G4">
        <v>139</v>
      </c>
      <c r="H4">
        <f t="shared" ref="H4:H20" si="0">H3+1</f>
        <v>3</v>
      </c>
      <c r="I4" t="s">
        <v>30</v>
      </c>
    </row>
    <row r="5" spans="1:9" x14ac:dyDescent="0.3">
      <c r="A5" t="s">
        <v>10</v>
      </c>
      <c r="B5">
        <v>1318</v>
      </c>
      <c r="C5">
        <v>1142</v>
      </c>
      <c r="D5">
        <v>25</v>
      </c>
      <c r="E5">
        <v>559</v>
      </c>
      <c r="F5">
        <v>534</v>
      </c>
      <c r="G5">
        <v>6</v>
      </c>
      <c r="H5">
        <f t="shared" si="0"/>
        <v>4</v>
      </c>
      <c r="I5" t="s">
        <v>31</v>
      </c>
    </row>
    <row r="6" spans="1:9" x14ac:dyDescent="0.3">
      <c r="A6" t="s">
        <v>11</v>
      </c>
      <c r="B6">
        <v>1354</v>
      </c>
      <c r="C6">
        <v>1192</v>
      </c>
      <c r="D6">
        <v>77</v>
      </c>
      <c r="E6">
        <v>1054</v>
      </c>
      <c r="F6">
        <v>939</v>
      </c>
      <c r="G6">
        <v>43</v>
      </c>
      <c r="H6">
        <f t="shared" si="0"/>
        <v>5</v>
      </c>
      <c r="I6" t="s">
        <v>32</v>
      </c>
    </row>
    <row r="7" spans="1:9" x14ac:dyDescent="0.3">
      <c r="A7" t="s">
        <v>12</v>
      </c>
      <c r="B7">
        <v>12977</v>
      </c>
      <c r="C7">
        <v>12059</v>
      </c>
      <c r="D7">
        <v>510</v>
      </c>
      <c r="E7">
        <v>9760</v>
      </c>
      <c r="F7">
        <v>9128</v>
      </c>
      <c r="G7">
        <v>286</v>
      </c>
      <c r="H7">
        <f t="shared" si="0"/>
        <v>6</v>
      </c>
      <c r="I7" t="s">
        <v>33</v>
      </c>
    </row>
    <row r="8" spans="1:9" x14ac:dyDescent="0.3">
      <c r="A8" t="s">
        <v>13</v>
      </c>
      <c r="B8">
        <v>7453</v>
      </c>
      <c r="C8">
        <v>6803</v>
      </c>
      <c r="D8">
        <v>427</v>
      </c>
      <c r="E8">
        <v>5201</v>
      </c>
      <c r="F8">
        <v>4724</v>
      </c>
      <c r="G8">
        <v>295</v>
      </c>
      <c r="H8">
        <f t="shared" si="0"/>
        <v>7</v>
      </c>
      <c r="I8" t="s">
        <v>34</v>
      </c>
    </row>
    <row r="9" spans="1:9" x14ac:dyDescent="0.3">
      <c r="A9" t="s">
        <v>14</v>
      </c>
      <c r="B9">
        <v>150</v>
      </c>
      <c r="C9">
        <v>122</v>
      </c>
      <c r="D9">
        <v>28</v>
      </c>
      <c r="E9">
        <v>63</v>
      </c>
      <c r="F9">
        <v>50</v>
      </c>
      <c r="G9">
        <v>7</v>
      </c>
      <c r="H9">
        <f t="shared" si="0"/>
        <v>8</v>
      </c>
      <c r="I9" t="s">
        <v>35</v>
      </c>
    </row>
    <row r="10" spans="1:9" x14ac:dyDescent="0.3">
      <c r="A10" t="s">
        <v>15</v>
      </c>
      <c r="B10">
        <v>13553</v>
      </c>
      <c r="C10">
        <v>11871</v>
      </c>
      <c r="D10">
        <v>873</v>
      </c>
      <c r="E10">
        <v>10426</v>
      </c>
      <c r="F10">
        <v>9320</v>
      </c>
      <c r="G10">
        <v>596</v>
      </c>
      <c r="H10">
        <f t="shared" si="0"/>
        <v>9</v>
      </c>
      <c r="I10" t="s">
        <v>36</v>
      </c>
    </row>
    <row r="11" spans="1:9" x14ac:dyDescent="0.3">
      <c r="A11" t="s">
        <v>16</v>
      </c>
      <c r="B11">
        <v>60469</v>
      </c>
      <c r="C11">
        <v>54697</v>
      </c>
      <c r="D11">
        <v>4188</v>
      </c>
      <c r="E11">
        <v>46531</v>
      </c>
      <c r="F11">
        <v>42826</v>
      </c>
      <c r="G11">
        <v>2619</v>
      </c>
      <c r="H11">
        <f t="shared" si="0"/>
        <v>10</v>
      </c>
      <c r="I11" t="s">
        <v>37</v>
      </c>
    </row>
    <row r="12" spans="1:9" x14ac:dyDescent="0.3">
      <c r="A12" t="s">
        <v>17</v>
      </c>
      <c r="B12">
        <v>10249</v>
      </c>
      <c r="C12">
        <v>8986</v>
      </c>
      <c r="D12">
        <v>687</v>
      </c>
      <c r="E12">
        <v>6741</v>
      </c>
      <c r="F12">
        <v>5936</v>
      </c>
      <c r="G12">
        <v>371</v>
      </c>
      <c r="H12">
        <f t="shared" si="0"/>
        <v>11</v>
      </c>
      <c r="I12" t="s">
        <v>38</v>
      </c>
    </row>
    <row r="13" spans="1:9" x14ac:dyDescent="0.3">
      <c r="A13" t="s">
        <v>18</v>
      </c>
      <c r="B13">
        <v>7432</v>
      </c>
      <c r="C13">
        <v>6910</v>
      </c>
      <c r="D13">
        <v>480</v>
      </c>
      <c r="E13">
        <v>5724</v>
      </c>
      <c r="F13">
        <v>5380</v>
      </c>
      <c r="G13">
        <v>344</v>
      </c>
      <c r="H13">
        <f t="shared" si="0"/>
        <v>12</v>
      </c>
      <c r="I13" t="s">
        <v>39</v>
      </c>
    </row>
    <row r="14" spans="1:9" x14ac:dyDescent="0.3">
      <c r="A14" t="s">
        <v>19</v>
      </c>
      <c r="B14">
        <v>2798</v>
      </c>
      <c r="C14">
        <v>2234</v>
      </c>
      <c r="D14">
        <v>274</v>
      </c>
      <c r="E14">
        <v>2184</v>
      </c>
      <c r="F14">
        <v>1751</v>
      </c>
      <c r="G14">
        <v>233</v>
      </c>
      <c r="H14">
        <f t="shared" si="0"/>
        <v>13</v>
      </c>
      <c r="I14" t="s">
        <v>40</v>
      </c>
    </row>
    <row r="15" spans="1:9" x14ac:dyDescent="0.3">
      <c r="A15" t="s">
        <v>20</v>
      </c>
      <c r="B15">
        <v>2410</v>
      </c>
      <c r="C15">
        <v>2062</v>
      </c>
      <c r="D15">
        <v>213</v>
      </c>
      <c r="E15">
        <v>1909</v>
      </c>
      <c r="F15">
        <v>1733</v>
      </c>
      <c r="G15">
        <v>144</v>
      </c>
      <c r="H15">
        <f t="shared" si="0"/>
        <v>14</v>
      </c>
      <c r="I15" t="s">
        <v>41</v>
      </c>
    </row>
    <row r="16" spans="1:9" x14ac:dyDescent="0.3">
      <c r="A16" t="s">
        <v>21</v>
      </c>
      <c r="B16">
        <v>54601</v>
      </c>
      <c r="C16">
        <v>50826</v>
      </c>
      <c r="D16">
        <v>2603</v>
      </c>
      <c r="E16">
        <v>40918</v>
      </c>
      <c r="F16">
        <v>38399</v>
      </c>
      <c r="G16">
        <v>1717</v>
      </c>
      <c r="H16">
        <f t="shared" si="0"/>
        <v>15</v>
      </c>
      <c r="I16" t="s">
        <v>42</v>
      </c>
    </row>
    <row r="17" spans="1:9" x14ac:dyDescent="0.3">
      <c r="A17" t="s">
        <v>22</v>
      </c>
      <c r="B17">
        <v>20445</v>
      </c>
      <c r="C17">
        <v>18813</v>
      </c>
      <c r="D17">
        <v>1332</v>
      </c>
      <c r="E17">
        <v>17537</v>
      </c>
      <c r="F17">
        <v>16400</v>
      </c>
      <c r="G17">
        <v>894</v>
      </c>
      <c r="H17">
        <f t="shared" si="0"/>
        <v>16</v>
      </c>
      <c r="I17" t="s">
        <v>43</v>
      </c>
    </row>
    <row r="18" spans="1:9" x14ac:dyDescent="0.3">
      <c r="A18" t="s">
        <v>23</v>
      </c>
      <c r="B18">
        <v>255</v>
      </c>
      <c r="C18">
        <v>241</v>
      </c>
      <c r="D18">
        <v>14</v>
      </c>
      <c r="E18">
        <v>235</v>
      </c>
      <c r="F18">
        <v>229</v>
      </c>
      <c r="G18">
        <v>7</v>
      </c>
      <c r="H18">
        <f t="shared" si="0"/>
        <v>17</v>
      </c>
      <c r="I18" t="s">
        <v>44</v>
      </c>
    </row>
    <row r="19" spans="1:9" x14ac:dyDescent="0.3">
      <c r="A19" t="s">
        <v>24</v>
      </c>
      <c r="B19">
        <v>2505</v>
      </c>
      <c r="C19">
        <v>2298</v>
      </c>
      <c r="D19">
        <v>109</v>
      </c>
      <c r="E19">
        <v>1914</v>
      </c>
      <c r="F19">
        <v>1776</v>
      </c>
      <c r="G19">
        <v>65</v>
      </c>
      <c r="H19">
        <f t="shared" si="0"/>
        <v>18</v>
      </c>
      <c r="I19" t="s">
        <v>45</v>
      </c>
    </row>
    <row r="20" spans="1:9" x14ac:dyDescent="0.3">
      <c r="A20" t="s">
        <v>25</v>
      </c>
      <c r="B20">
        <v>7027</v>
      </c>
      <c r="C20">
        <v>6193</v>
      </c>
      <c r="D20">
        <v>408</v>
      </c>
      <c r="E20">
        <v>4437</v>
      </c>
      <c r="F20">
        <v>4057</v>
      </c>
      <c r="G20">
        <v>165</v>
      </c>
      <c r="H20">
        <f t="shared" si="0"/>
        <v>19</v>
      </c>
      <c r="I20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913D-A51D-4599-9A34-842F0AB7C573}">
  <dimension ref="B2:B6"/>
  <sheetViews>
    <sheetView workbookViewId="0">
      <selection activeCell="B2" sqref="B2:F2"/>
    </sheetView>
  </sheetViews>
  <sheetFormatPr defaultRowHeight="14.4" x14ac:dyDescent="0.3"/>
  <sheetData>
    <row r="2" spans="2:2" x14ac:dyDescent="0.3">
      <c r="B2" t="s">
        <v>46</v>
      </c>
    </row>
    <row r="3" spans="2:2" x14ac:dyDescent="0.3">
      <c r="B3" t="s">
        <v>47</v>
      </c>
    </row>
    <row r="4" spans="2:2" x14ac:dyDescent="0.3">
      <c r="B4" t="s">
        <v>48</v>
      </c>
    </row>
    <row r="5" spans="2:2" x14ac:dyDescent="0.3">
      <c r="B5" t="s">
        <v>49</v>
      </c>
    </row>
    <row r="6" spans="2:2" x14ac:dyDescent="0.3">
      <c r="B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Datasheet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2025-01-03T02:46:03Z</dcterms:created>
  <dcterms:modified xsi:type="dcterms:W3CDTF">2025-01-03T04:33:19Z</dcterms:modified>
</cp:coreProperties>
</file>