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DATA" sheetId="1" r:id="rId4"/>
    <sheet state="visible" name="DATA" sheetId="2" r:id="rId5"/>
    <sheet state="visible" name="RECORD" sheetId="3" r:id="rId6"/>
    <sheet state="visible" name="DEPARTMENT" sheetId="4" r:id="rId7"/>
    <sheet state="visible" name="ANALYST" sheetId="5" r:id="rId8"/>
  </sheets>
  <definedNames/>
  <calcPr/>
</workbook>
</file>

<file path=xl/sharedStrings.xml><?xml version="1.0" encoding="utf-8"?>
<sst xmlns="http://schemas.openxmlformats.org/spreadsheetml/2006/main" count="4122" uniqueCount="1568">
  <si>
    <t>DATAID</t>
  </si>
  <si>
    <t>DEPT ID</t>
  </si>
  <si>
    <t>DEPARTMENT</t>
  </si>
  <si>
    <t>ITEM DETAILS</t>
  </si>
  <si>
    <t>ITEM CODE</t>
  </si>
  <si>
    <t>CURRENT STOCK</t>
  </si>
  <si>
    <t>UNIT</t>
  </si>
  <si>
    <t>SPRAY</t>
  </si>
  <si>
    <t>TP002-DP-3 DIAPGHAM PUMP FOR *</t>
  </si>
  <si>
    <t>TP002</t>
  </si>
  <si>
    <t>PC</t>
  </si>
  <si>
    <t>TM001-AIR SANDER SK-2432 FOR *</t>
  </si>
  <si>
    <t>TM001</t>
  </si>
  <si>
    <t>HR1017-5.0X5.0X110L RH HSS DRILL BITS FOR *</t>
  </si>
  <si>
    <t>HR1017</t>
  </si>
  <si>
    <t>HH2002-36/40 LAMP BALLAST FOR *</t>
  </si>
  <si>
    <t>HH2002</t>
  </si>
  <si>
    <t>RP025-309 WOOD FILLER CAPPUCCINO 3959 FOR *</t>
  </si>
  <si>
    <t>RP025</t>
  </si>
  <si>
    <t>LTS</t>
  </si>
  <si>
    <t>RP028-309 WOOD FILLER WENGE 5471 FOR *</t>
  </si>
  <si>
    <t>RP028</t>
  </si>
  <si>
    <t>RP027-700 STAIN WENGE 5471 FOR *</t>
  </si>
  <si>
    <t>RP027</t>
  </si>
  <si>
    <t>RP029-939 STAIN 58613 NEW HL WALNUT 5399 FOR *</t>
  </si>
  <si>
    <t>RP029</t>
  </si>
  <si>
    <t>RP021-AC TONE FOR *</t>
  </si>
  <si>
    <t>RP021</t>
  </si>
  <si>
    <t>RP012-BC SOLVENT FOR *</t>
  </si>
  <si>
    <t>RP012</t>
  </si>
  <si>
    <t>RP014-NC MATT 2247-120 FOR *</t>
  </si>
  <si>
    <t>RP014</t>
  </si>
  <si>
    <t>RP013-NC MATT 2247-90  FOR *</t>
  </si>
  <si>
    <t>RP013</t>
  </si>
  <si>
    <t>RP008-NC MATT BLACK 2020 FOR *</t>
  </si>
  <si>
    <t>RP008</t>
  </si>
  <si>
    <t>RP004-NC MATT DARK BROWN 2197 FOR *</t>
  </si>
  <si>
    <t>RP004</t>
  </si>
  <si>
    <t>RP019-NC MATT GREEN 2167 FOR *</t>
  </si>
  <si>
    <t>RP019</t>
  </si>
  <si>
    <t>RP018-NC MATT PEACH LIGHT 2074 FOR *</t>
  </si>
  <si>
    <t>RP018</t>
  </si>
  <si>
    <t>RP017-NC MATT WHITE 256/30 FOR *</t>
  </si>
  <si>
    <t>RP017</t>
  </si>
  <si>
    <t>RP030-NC MATT YELLOW 2203 FOR *</t>
  </si>
  <si>
    <t>RP030</t>
  </si>
  <si>
    <t>RP002-NC SEALER 241 FOR *</t>
  </si>
  <si>
    <t>RP002</t>
  </si>
  <si>
    <t>RP005-NC SEALER DARK BROWN 2196 FOR *</t>
  </si>
  <si>
    <t>RP005</t>
  </si>
  <si>
    <t>RP010-NC SEALER WHITE 2288C FOR *</t>
  </si>
  <si>
    <t>RP010</t>
  </si>
  <si>
    <t>RP016-NC SEALER WHITE 2888C FOR *</t>
  </si>
  <si>
    <t>RP016</t>
  </si>
  <si>
    <t>RP007-PEGASOL 3040	 FOR *</t>
  </si>
  <si>
    <t>RP007</t>
  </si>
  <si>
    <t>RP022-REEVES INTRO ACRYLIC COLOR BK FOR *</t>
  </si>
  <si>
    <t>RP022</t>
  </si>
  <si>
    <t>RP001-SOLVENT FOR *</t>
  </si>
  <si>
    <t>RP001</t>
  </si>
  <si>
    <t>RP024-WIPPING STAIN 812 FOR *</t>
  </si>
  <si>
    <t>RP024</t>
  </si>
  <si>
    <t>RP009-WOOD FILLER 1742 CLASSIC OAK FOR *</t>
  </si>
  <si>
    <t>RP009</t>
  </si>
  <si>
    <t>RP011-WOOD FILLER 399 KD WHITE FOR *</t>
  </si>
  <si>
    <t>RP011</t>
  </si>
  <si>
    <t>RP023-WOOD FILLER 58613 NEW HL WALNUT 5399 FOR *</t>
  </si>
  <si>
    <t>RP023</t>
  </si>
  <si>
    <t>RP006-WOOD FILLER FP200 NATURAL FOR *</t>
  </si>
  <si>
    <t>RP006</t>
  </si>
  <si>
    <t>RP020-WOOD PUTTY 251-1022#EG1 NATURAL FOR *</t>
  </si>
  <si>
    <t>RP020</t>
  </si>
  <si>
    <t>KGS</t>
  </si>
  <si>
    <t>RP003-ZW856-CP40 WHITE PASTE FOR *</t>
  </si>
  <si>
    <t>RP003</t>
  </si>
  <si>
    <t>KG</t>
  </si>
  <si>
    <t>WA011-WOODEN LEG - 85 X 85 X 0.1 FOR *</t>
  </si>
  <si>
    <t>WA011</t>
  </si>
  <si>
    <t>WJ001-WOODEN FRAME - 128MM X 62MM X 40MM FOR *</t>
  </si>
  <si>
    <t>WJ001</t>
  </si>
  <si>
    <t>WW001-WOODEN BAR STOOL FOR *</t>
  </si>
  <si>
    <t>WW001</t>
  </si>
  <si>
    <t>WW002-WOODEN BAR STOOL FOR *</t>
  </si>
  <si>
    <t>WW002</t>
  </si>
  <si>
    <t>WG002-WOODEN LEG - 112MM X 76.5MM FOR *</t>
  </si>
  <si>
    <t>WG002</t>
  </si>
  <si>
    <t>WG001-WOODEN LEG - 175MM X 92MM FOR *</t>
  </si>
  <si>
    <t>WG001</t>
  </si>
  <si>
    <t>WG004-WOODEN LEG - 210MM X 60MM FOR *</t>
  </si>
  <si>
    <t>WG004</t>
  </si>
  <si>
    <t>WG003-WOODEN LEG - 76MM X 85MM FOR *</t>
  </si>
  <si>
    <t>WG003</t>
  </si>
  <si>
    <t>WG005-WOODEN LEG : GA164 FOR *</t>
  </si>
  <si>
    <t>WG005</t>
  </si>
  <si>
    <t>WD004-WOODEN LEG - H : 147MM X L : 58MM FOR *</t>
  </si>
  <si>
    <t>WD004</t>
  </si>
  <si>
    <t>WD003-WOODEN LEG - H : 165MM X L : 59MM FOR *</t>
  </si>
  <si>
    <t>WD003</t>
  </si>
  <si>
    <t>WD002-WOODEN LEG - H : 178MM X L : 59MM FOR *</t>
  </si>
  <si>
    <t>WD002</t>
  </si>
  <si>
    <t>WD001-WOODEN LEG - H : 298MM X L : 76MM FOR *</t>
  </si>
  <si>
    <t>WD001</t>
  </si>
  <si>
    <t>WD005-WOODEN LEG - H : 77MM X L : 60MM FOR *</t>
  </si>
  <si>
    <t>WD005</t>
  </si>
  <si>
    <t>WH002-WOODEN LEG - 106MM X 60MM FOR *</t>
  </si>
  <si>
    <t>WH002</t>
  </si>
  <si>
    <t>WH003-WOODEN LEG - 154MM X 44.5MM FOR *</t>
  </si>
  <si>
    <t>WH003</t>
  </si>
  <si>
    <t>WH001-WOODEN LEG - 170MM X 60MM FOR *</t>
  </si>
  <si>
    <t>WH001</t>
  </si>
  <si>
    <t>WE005-WOODEN LEG - H : 78MM X W : 38MM X L : 106MM FOR *</t>
  </si>
  <si>
    <t>WE005</t>
  </si>
  <si>
    <t>WE001-WOODEN LEG - W : 34MM X L : 170MM FOR *</t>
  </si>
  <si>
    <t>WE001</t>
  </si>
  <si>
    <t>WE003-WOODEN LEG - W : 38MM X L : 147MM FOR *</t>
  </si>
  <si>
    <t>WE003</t>
  </si>
  <si>
    <t>WE002-WOODEN LEG - W : 38MM X L : 152MM FOR *</t>
  </si>
  <si>
    <t>WE002</t>
  </si>
  <si>
    <t>WE004-WOODEN LEG - W : 85MM X L : 85MM+38MM FOR *</t>
  </si>
  <si>
    <t>WE004</t>
  </si>
  <si>
    <t>WV006-WOODEN NYATOH CHAIR FRAME FOR *</t>
  </si>
  <si>
    <t>WV006</t>
  </si>
  <si>
    <t>WL039-WOODEN FRAME LEG - 420MM X 450MM FOR *</t>
  </si>
  <si>
    <t>WL039</t>
  </si>
  <si>
    <t>WL040-WOODEN FRAME LEG - 450MM X 430MM X 380MM FOR *</t>
  </si>
  <si>
    <t>WL040</t>
  </si>
  <si>
    <t>WL021-WOODEN FRAME LEG - H : 11 1/2" X W : 26 1/2" X L : 23" FOR *</t>
  </si>
  <si>
    <t>WL021</t>
  </si>
  <si>
    <t>WL022-WOODEN FRAME LEG - H : 15" X W : 21" X L : 21 1/2" FOR *</t>
  </si>
  <si>
    <t>WL022</t>
  </si>
  <si>
    <t>WL020-WOODEN FRAME LEG - H : 15" X W : 22" X L : 23 1/2" FOR *</t>
  </si>
  <si>
    <t>WL020</t>
  </si>
  <si>
    <t>WL019-WOODEN FRAME LEG - H : 15" X W : 24 6/8" X L : 22 6/8" FOR *</t>
  </si>
  <si>
    <t>WL019</t>
  </si>
  <si>
    <t>WL015-WOODEN FRAME LEG - H : 16 1/2" X W : 18 1/2" X L : 19 2/8" FOR *</t>
  </si>
  <si>
    <t>WL015</t>
  </si>
  <si>
    <t>WL017-WOODEN FRAME LEG - H : 17" X W : 20 1/2" X L : 19" FOR *</t>
  </si>
  <si>
    <t>WL017</t>
  </si>
  <si>
    <t>WL036-WOODEN FRAME LEG - H : 25" X W : 18 1/2" X L : 26" FOR *</t>
  </si>
  <si>
    <t>WL036</t>
  </si>
  <si>
    <t>WL018-WOODEN FRAME LEG - H : 26 2/8" X W : 15" X L : 15" FOR *</t>
  </si>
  <si>
    <t>WL018</t>
  </si>
  <si>
    <t>WL016-WOODEN FRAME LEG - H : 29" X W : 18 2/8" X L : 16 3/8" FOR *</t>
  </si>
  <si>
    <t>WL016</t>
  </si>
  <si>
    <t>WL010-WOODEN FRAME LEG - H : 6 2/8" X 30 6/8" X L : 71" FOR *</t>
  </si>
  <si>
    <t>WL010</t>
  </si>
  <si>
    <t>WL008-WOODEN FRAME LEG - H : 6 2/8" X W : 30 6/8" X L : 31" FOR *</t>
  </si>
  <si>
    <t>WL008</t>
  </si>
  <si>
    <t>WL009-WOODEN FRAME LEG - H : 6 2/8" X W : 30 6/8" X L : 48" FOR *</t>
  </si>
  <si>
    <t>WL009</t>
  </si>
  <si>
    <t>WL037-WOODEN FRAME LEG - H : 6" X W : 34 1/2" X L : 74" FOR *</t>
  </si>
  <si>
    <t>WL037</t>
  </si>
  <si>
    <t>WL035-WOODEN FRAME LEG - H : 6" X W : 36" X L : 30 1/2" FOR *</t>
  </si>
  <si>
    <t>WL035</t>
  </si>
  <si>
    <t>WL031-WOODEN FRAME LEG - H : 6" X W : 36" X L : 34" FOR *</t>
  </si>
  <si>
    <t>WL031</t>
  </si>
  <si>
    <t>WL032-WOODEN FRAME LEG - H : 6" X W : 36" X L : 56" FOR *</t>
  </si>
  <si>
    <t>WL032</t>
  </si>
  <si>
    <t>WL033-WOODEN FRAME LEG - H : 6" X W : 36" X L : 56" FOR *</t>
  </si>
  <si>
    <t>WL033</t>
  </si>
  <si>
    <t>WL034-WOODEN FRAME LEG - H : 6" X W : 36" X L : 82" FOR *</t>
  </si>
  <si>
    <t>WL034</t>
  </si>
  <si>
    <t>WL038-WOODEN FRAME LEG - H : 6" X W : 37" X L : 72" FOR *</t>
  </si>
  <si>
    <t>WL038</t>
  </si>
  <si>
    <t>WL026-WOODEN FRAME LEG - H : 7" X W : 20 1/2" X L : 29 1/2" FOR *</t>
  </si>
  <si>
    <t>WL026</t>
  </si>
  <si>
    <t>WL023-WOODEN FRAME LEG - H : 7" X W : 29 1/2" X L : 29" FOR *</t>
  </si>
  <si>
    <t>WL023</t>
  </si>
  <si>
    <t>WL024-WOODEN FRAME LEG - H : 7" X W : 29 1/2" X L : 66 1/2" FOR *</t>
  </si>
  <si>
    <t>WL024</t>
  </si>
  <si>
    <t>WL025-WOODEN FRAME LEG - H : 7" X W : 29 1/2" X L : 78 1/2" FOR *</t>
  </si>
  <si>
    <t>WL025</t>
  </si>
  <si>
    <t>WL027-WOODEN FRAME LEG - H : 7" X W : 30 1/2" X L : 27 1/2" FOR *</t>
  </si>
  <si>
    <t>WL027</t>
  </si>
  <si>
    <t>WL028-WOODEN FRAME LEG - H : 7" X W : 30 1/2" X L : 41 1/2" FOR *</t>
  </si>
  <si>
    <t>WL028</t>
  </si>
  <si>
    <t>WL029-WOODEN FRAME LEG - H : 7" X W : 30 1/2" X L : 62 1/2" FOR *</t>
  </si>
  <si>
    <t>WL029</t>
  </si>
  <si>
    <t>WL030-WOODEN FRAME LEG - H : 7" X W : 35 1/2" X L : 35 1/2" FOR *</t>
  </si>
  <si>
    <t>WL030</t>
  </si>
  <si>
    <t>WL001-WOODEN FRAME LEG - H : 9" X W : 29 1/2" X L : 29 1/2" FOR *</t>
  </si>
  <si>
    <t>WL001</t>
  </si>
  <si>
    <t>WL002-WOODEN FRAME LEG : 1602, 1603, 1610 (1 SEATER) FOR *</t>
  </si>
  <si>
    <t>WL002</t>
  </si>
  <si>
    <t>WL003-WOODEN FRAME LEG : 1602, 1603, 1610 (2 SEATER) FOR *</t>
  </si>
  <si>
    <t>WL003</t>
  </si>
  <si>
    <t>WL004-WOODEN FRAME LEG : 1602, 1603, 1610 (3 SEATER) FOR *</t>
  </si>
  <si>
    <t>WL004</t>
  </si>
  <si>
    <t>WL012-WOODEN FRAME LEG : 1618 (1 SEATER) FOR *</t>
  </si>
  <si>
    <t>WL012</t>
  </si>
  <si>
    <t>WL013-WOODEN FRAME LEG : 1618 (2 SEATER) FOR *</t>
  </si>
  <si>
    <t>WL013</t>
  </si>
  <si>
    <t>WL014-WOODEN FRAME LEG : 1618 (3 SEATER) FOR *</t>
  </si>
  <si>
    <t>WL014</t>
  </si>
  <si>
    <t>WL005-WOODEN FRAME LEG : 1721 (1 SEATER) FOR *</t>
  </si>
  <si>
    <t>WL005</t>
  </si>
  <si>
    <t>WL006-WOODEN FRAME LEG : 1721 (2 SEATER) FOR *</t>
  </si>
  <si>
    <t>WL006</t>
  </si>
  <si>
    <t>WL007-WOODEN FRAME LEG : 1721 (3 SEATER) FOR *</t>
  </si>
  <si>
    <t>WL007</t>
  </si>
  <si>
    <t>WB005-WOODEN LEG - H : 128MM X L : 62MM FOR *</t>
  </si>
  <si>
    <t>WB005</t>
  </si>
  <si>
    <t>WB014-WOODEN LEG - H : 136.5MM X L : 50MM FOR *</t>
  </si>
  <si>
    <t>WB014</t>
  </si>
  <si>
    <t>WB015-WOODEN LEG - H : 136.5MM X L : 50MM FOR *</t>
  </si>
  <si>
    <t>WB015</t>
  </si>
  <si>
    <t>WB010-WOODEN LEG - H : 153MM X L : 92MM FOR *</t>
  </si>
  <si>
    <t>WB010</t>
  </si>
  <si>
    <t>WB016-WOODEN LEG - H : 160MM X L : 101.6MM FOR *</t>
  </si>
  <si>
    <t>WB016</t>
  </si>
  <si>
    <t>WB012-WOODEN LEG - H : 160MM X L : 115MM FOR *</t>
  </si>
  <si>
    <t>WB012</t>
  </si>
  <si>
    <t>WB017-WOODEN LEG - H : 162MM X L : 55MM FOR *</t>
  </si>
  <si>
    <t>WB017</t>
  </si>
  <si>
    <t>WB006-WOODEN LEG - H : 165MM X L : 55MM FOR *</t>
  </si>
  <si>
    <t>WB006</t>
  </si>
  <si>
    <t>WB013-WOODEN LEG - H : 165MM X L : 55MM FOR *</t>
  </si>
  <si>
    <t>WB013</t>
  </si>
  <si>
    <t>WB001-WOODEN LEG - H : 177MM X L : 81MM FOR *</t>
  </si>
  <si>
    <t>WB001</t>
  </si>
  <si>
    <t>WB002-WOODEN LEG - H : 177MM X L : 81MM FOR *</t>
  </si>
  <si>
    <t>WB002</t>
  </si>
  <si>
    <t>WB011-WOODEN LEG - H : 183MM X L : 75MM FOR *</t>
  </si>
  <si>
    <t>WB011</t>
  </si>
  <si>
    <t>WB003-WOODEN LEG - H : 191MM FOR *</t>
  </si>
  <si>
    <t>WB003</t>
  </si>
  <si>
    <t>WB004-WOODEN LEG - H : 196MM FOR *</t>
  </si>
  <si>
    <t>WB004</t>
  </si>
  <si>
    <t>WB009-WOODEN LEG - H : 260MM X L : 135MM FOR *</t>
  </si>
  <si>
    <t>WB009</t>
  </si>
  <si>
    <t>WB008-WOODEN LEG - H : 270MM X L : 50MM FOR *</t>
  </si>
  <si>
    <t>WB008</t>
  </si>
  <si>
    <t>WB007-WOODEN LEG - H : 285MM X L : 29MM FOR *</t>
  </si>
  <si>
    <t>WB007</t>
  </si>
  <si>
    <t>WF002-WOODEN LEG - 108MM X 108MM X 40MM FOR *</t>
  </si>
  <si>
    <t>WF002</t>
  </si>
  <si>
    <t>WF004-WOODEN LEG - 203MM X 149MM X 23MM FOR *</t>
  </si>
  <si>
    <t>WF004</t>
  </si>
  <si>
    <t>WF005-WOODEN LEG - 203MM X 149MM X 23MM FOR *</t>
  </si>
  <si>
    <t>WF005</t>
  </si>
  <si>
    <t>WF001-WOODEN LEG - 220MM X 220MM X 44MM FOR *</t>
  </si>
  <si>
    <t>WF001</t>
  </si>
  <si>
    <t>WF003-WOODEN LEG - 226MM X 226MM X 38MM FOR *</t>
  </si>
  <si>
    <t>WF003</t>
  </si>
  <si>
    <t>WM014-L-SHAPE METAL LEG WITH BLACK POWDER COAT FOR *</t>
  </si>
  <si>
    <t>WM014</t>
  </si>
  <si>
    <t>WM002-METAL FRAME LEG : GA036 (FRONT BED) 47.5"X36"X5" FOR *</t>
  </si>
  <si>
    <t>WM002</t>
  </si>
  <si>
    <t>WM005-METAL LEG - ∅50 X H : 100MM FOR *</t>
  </si>
  <si>
    <t>WM005</t>
  </si>
  <si>
    <t>WM003-METAL LEG - ∅50 X H : 60MM FOR *</t>
  </si>
  <si>
    <t>WM003</t>
  </si>
  <si>
    <t>WM013-METAL LEG - 250MM X 250MM FOR *</t>
  </si>
  <si>
    <t>WM013</t>
  </si>
  <si>
    <t>WM012-METAL LEG - GA036 (BACK 2 SEATER) 6" FOR *</t>
  </si>
  <si>
    <t>WM012</t>
  </si>
  <si>
    <t>WM006-METAL LEG - GA124 FOR *</t>
  </si>
  <si>
    <t>WM006</t>
  </si>
  <si>
    <t>WM011-METAL LEG - GA137 FOR *</t>
  </si>
  <si>
    <t>WM011</t>
  </si>
  <si>
    <t>WM008-METAL LEG - H : 110MM X W : 70MM X L : 115MM FOR *</t>
  </si>
  <si>
    <t>WM008</t>
  </si>
  <si>
    <t>WM009-METAL LEG - H : 120MM X W : 135MM X L : 95MM FOR *</t>
  </si>
  <si>
    <t>WM009</t>
  </si>
  <si>
    <t>WM001-METAL LEG - H : 150MM X W : 100MM X L : 100MM FOR *</t>
  </si>
  <si>
    <t>WM001</t>
  </si>
  <si>
    <t>WM007-METAL LEG - H : 40MM X W : 100MM X L : 100MM FOR *</t>
  </si>
  <si>
    <t>WM007</t>
  </si>
  <si>
    <t>WM004-METAL LEG - H : 50MM X W : 130MM X L : 130MM FOR *</t>
  </si>
  <si>
    <t>WM004</t>
  </si>
  <si>
    <t>WM010-METAL LEG - H : 5MM X W : 25MM X L : 253MM FOR *</t>
  </si>
  <si>
    <t>WM010</t>
  </si>
  <si>
    <t>WI001-1 1/2" M/S HOLLOW RACK C/W POWDER COATING BLACK (8'X2'X2') FOR *</t>
  </si>
  <si>
    <t>WI001</t>
  </si>
  <si>
    <t>WI003-46" X 42" IRON SOFA RACK FOR *</t>
  </si>
  <si>
    <t>WI003</t>
  </si>
  <si>
    <t>WI004-72" X 42" IRON SOFA RACK FOR *</t>
  </si>
  <si>
    <t>WI004</t>
  </si>
  <si>
    <t>WA005-WOODEN LEG - H : 124MM X L : 100MM FOR *</t>
  </si>
  <si>
    <t>WA005</t>
  </si>
  <si>
    <t>WA006-WOODEN LEG - H : 130MM X L : 90MM FOR *</t>
  </si>
  <si>
    <t>WA006</t>
  </si>
  <si>
    <t>WA001-WOODEN LEG - H : 175MM X L : 100MM FOR *</t>
  </si>
  <si>
    <t>WA001</t>
  </si>
  <si>
    <t>WA009-WOODEN LEG - H : 176MM X L : 63MM FOR *</t>
  </si>
  <si>
    <t>WA009</t>
  </si>
  <si>
    <t>WA010-WOODEN LEG - H : 280MM X L : 67MM FOR *</t>
  </si>
  <si>
    <t>WA010</t>
  </si>
  <si>
    <t>WA007-WOODEN LEG - H : 400MM X L : 57MM FOR *</t>
  </si>
  <si>
    <t>WA007</t>
  </si>
  <si>
    <t>WA008-WOODEN LEG - H : 439MM X L : 57MM FOR *</t>
  </si>
  <si>
    <t>WA008</t>
  </si>
  <si>
    <t>WA003-WOODEN LEG - H : 75MM X L : 104MM FOR *</t>
  </si>
  <si>
    <t>WA003</t>
  </si>
  <si>
    <t>WA002-WOODEN LEG - H : 75MM X L : 95MM FOR *</t>
  </si>
  <si>
    <t>WA002</t>
  </si>
  <si>
    <t>WA004-WOODEN LEG - H : 96MM X L : 80MM FOR *</t>
  </si>
  <si>
    <t>WA004</t>
  </si>
  <si>
    <t>WC008-WOODEN LEG - H : 120MM X L : 65MM FOR *</t>
  </si>
  <si>
    <t>WC008</t>
  </si>
  <si>
    <t>WC003-WOODEN LEG - H : 128MM X L : 40MM FOR *</t>
  </si>
  <si>
    <t>WC003</t>
  </si>
  <si>
    <t>WC002-WOODEN LEG - H : 130MM X L : 50MM FOR *</t>
  </si>
  <si>
    <t>WC002</t>
  </si>
  <si>
    <t>WC010-WOODEN LEG - H : 180MM X L : 60MM FOR *</t>
  </si>
  <si>
    <t>WC010</t>
  </si>
  <si>
    <t>WC007-WOODEN LEG - H : 185MM X L : 58MM FOR *</t>
  </si>
  <si>
    <t>WC007</t>
  </si>
  <si>
    <t>WC001-WOODEN LEG - H : 211MM X L : 50MM FOR *</t>
  </si>
  <si>
    <t>WC001</t>
  </si>
  <si>
    <t>WC005-WOODEN LEG - H : 320MM X L : 57MM FOR *</t>
  </si>
  <si>
    <t>WC005</t>
  </si>
  <si>
    <t>WC006-WOODEN LEG - H : 320MM X L : 57MM FOR *</t>
  </si>
  <si>
    <t>WC006</t>
  </si>
  <si>
    <t>WC004-WOODEN LEG - H : 334MM X L : 80MM FOR *</t>
  </si>
  <si>
    <t>WC004</t>
  </si>
  <si>
    <t>WC009-WOODEN LEG - H : 91MM X L : 84MM FOR *</t>
  </si>
  <si>
    <t>WC009</t>
  </si>
  <si>
    <t>WC015-WOODEN LEG : 1609 (REAR) FOR *</t>
  </si>
  <si>
    <t>WC015</t>
  </si>
  <si>
    <t>WC011-WOODEN LEG : GA125 (FRONT) FOR *</t>
  </si>
  <si>
    <t>WC011</t>
  </si>
  <si>
    <t>WC012-WOODEN LEG : GA125 (REAR) FOR *</t>
  </si>
  <si>
    <t>WC012</t>
  </si>
  <si>
    <t>WC013-WOODEN LEG : GA184 (FRONT) FOR *</t>
  </si>
  <si>
    <t>WC013</t>
  </si>
  <si>
    <t>WC014-WOODEN LEG : GA184 (REAR) FOR *</t>
  </si>
  <si>
    <t>WC014</t>
  </si>
  <si>
    <t>WV001-SK216 - 12 X 457 X 1066 2BB CROSS FOR *</t>
  </si>
  <si>
    <t>WV001</t>
  </si>
  <si>
    <t>WV005-WOODEN DESIGNER CHAIR FOR *</t>
  </si>
  <si>
    <t>WV005</t>
  </si>
  <si>
    <t>WK006-WOODEN LEG -  H : 180MM X W : 90MM FOR *</t>
  </si>
  <si>
    <t>WK006</t>
  </si>
  <si>
    <t>WK002-WOODEN LEG - 180MM X 125MM FOR *</t>
  </si>
  <si>
    <t>WK002</t>
  </si>
  <si>
    <t>WK003-WOODEN LEG - 235MM X 213MM FOR *</t>
  </si>
  <si>
    <t>WK003</t>
  </si>
  <si>
    <t>WK001-WOODEN LEG - 266MM X 111MM FOR *</t>
  </si>
  <si>
    <t>WK001</t>
  </si>
  <si>
    <t>WK005-WOODEN LEG - 320MM X 152MM FOR *</t>
  </si>
  <si>
    <t>WK005</t>
  </si>
  <si>
    <t>WK004-WOODEN LEG - H : 204MM X W : 211MM X L : 341MM FOR *</t>
  </si>
  <si>
    <t>WK004</t>
  </si>
  <si>
    <t>SH001-24MM MASKING TAPE FOR *</t>
  </si>
  <si>
    <t>SH001</t>
  </si>
  <si>
    <t>RL</t>
  </si>
  <si>
    <t>SH008-PIPING TAPE FOR *</t>
  </si>
  <si>
    <t>SH008</t>
  </si>
  <si>
    <t>PF024-GA278 LEG PLASTIC BAG - 7 X 20 FOR *</t>
  </si>
  <si>
    <t>PF024</t>
  </si>
  <si>
    <t>PF081-GA278 LEG PLASTIC BAG - 7 X 20 (NEW) FOR *</t>
  </si>
  <si>
    <t>PF081</t>
  </si>
  <si>
    <t>PF044-GA278 LEG PLASTIC BAG - 7 X 20 (NEW)*5.5KG FOR *</t>
  </si>
  <si>
    <t>PF044</t>
  </si>
  <si>
    <t>PF043-PLASTIC BAG - 18 X 20 (NEW)*12.5KG FOR *</t>
  </si>
  <si>
    <t>PF043</t>
  </si>
  <si>
    <t>PF013-PLASTIC BAG - 6 X 15 FOR *</t>
  </si>
  <si>
    <t>PF013</t>
  </si>
  <si>
    <t>-WOODEN LEG FOR *</t>
  </si>
  <si>
    <t>WN004-WOODEN LEG FOR *</t>
  </si>
  <si>
    <t>WN004</t>
  </si>
  <si>
    <t>WN003-WOODEN LEG FOR *</t>
  </si>
  <si>
    <t>WN003</t>
  </si>
  <si>
    <t>WM035-A2021 METAL FRAME FOR *</t>
  </si>
  <si>
    <t>WM035</t>
  </si>
  <si>
    <t>WM036-E2013 METAL FRAME FOR *</t>
  </si>
  <si>
    <t>WM036</t>
  </si>
  <si>
    <t>-2002 LEG 3 SEATER FOR *</t>
  </si>
  <si>
    <t>-2002 LEG 2 SEATER FOR *</t>
  </si>
  <si>
    <t>-2010 LEG (BACK) FOR *</t>
  </si>
  <si>
    <t>-1923 LEG (FRONT) FOR *</t>
  </si>
  <si>
    <t>-1923 LEG(REAR) FOR *</t>
  </si>
  <si>
    <t>-1808 LEG (REAR) FOR *</t>
  </si>
  <si>
    <t>WL011-WOODEN FRAME LEG - H : 15" X W : 21" X L : 19 1/2" FOR *</t>
  </si>
  <si>
    <t>WL011</t>
  </si>
  <si>
    <t>WN005-CHAIR - WF 9121 FOR *</t>
  </si>
  <si>
    <t>WN005</t>
  </si>
  <si>
    <t>WX001-1-SEATER SOFA FOR *</t>
  </si>
  <si>
    <t>WX001</t>
  </si>
  <si>
    <t>WX002-2-SEATER SOFA FOR *</t>
  </si>
  <si>
    <t>WX002</t>
  </si>
  <si>
    <t>WX003-3-SEATER SOFA FOR *</t>
  </si>
  <si>
    <t>WX003</t>
  </si>
  <si>
    <t>WY001-CHAIR-147 FOR *</t>
  </si>
  <si>
    <t>WY001</t>
  </si>
  <si>
    <t>WZ001-TABLE 24'' FOR *</t>
  </si>
  <si>
    <t>WZ001</t>
  </si>
  <si>
    <t>WZ002-TABLE 18'' FOR *</t>
  </si>
  <si>
    <t>WZ002</t>
  </si>
  <si>
    <t>RP034-NC GLOSS WHITE 2001 FOR *</t>
  </si>
  <si>
    <t>RP034</t>
  </si>
  <si>
    <t>RP035-NC MATT BLUE 2205 FOR *</t>
  </si>
  <si>
    <t>RP035</t>
  </si>
  <si>
    <t>RP036-NC MATT RED 2202 FOR *</t>
  </si>
  <si>
    <t>RP036</t>
  </si>
  <si>
    <t>RP037-939 STAIN 400% CLASSIC OAK 1742 FOR *</t>
  </si>
  <si>
    <t>RP037</t>
  </si>
  <si>
    <t>RP038-WOOD STAIN 612 FOR *</t>
  </si>
  <si>
    <t>RP038</t>
  </si>
  <si>
    <t>RP039-WOOD STAIN BLACK 607 FOR *</t>
  </si>
  <si>
    <t>RP039</t>
  </si>
  <si>
    <t>RP040-500 GM SOLVENT CEMENT - JAPAN FOR *</t>
  </si>
  <si>
    <t>RP040</t>
  </si>
  <si>
    <t>WB1001-BAR CHAIR WOOD FULL SET FOR *</t>
  </si>
  <si>
    <t>WB1001</t>
  </si>
  <si>
    <t>WN1000-WOODEN FRAME CASCADIA-DC01 FOR *</t>
  </si>
  <si>
    <t>WN1000</t>
  </si>
  <si>
    <t>WN1001-WOODEN FRAME CASCADIA-DC06 FOR *</t>
  </si>
  <si>
    <t>WN1001</t>
  </si>
  <si>
    <t>WN1002-WOODEN FRAME CASCADIA-DC05 FOR *</t>
  </si>
  <si>
    <t>WN1002</t>
  </si>
  <si>
    <t>WN1003-WOODEN FRAME CASCADIA-DC03 FOR *</t>
  </si>
  <si>
    <t>WN1003</t>
  </si>
  <si>
    <t>WN1004-WOODEN FRAME CASCADIA-DC04 FOR *</t>
  </si>
  <si>
    <t>WN1004</t>
  </si>
  <si>
    <t>WN1005-WOODEN FRAME CASCADIA-DC07 FOR *</t>
  </si>
  <si>
    <t>WN1005</t>
  </si>
  <si>
    <t>WN1006-WOODEN FRAME CASCADIA-BC01 FOR *</t>
  </si>
  <si>
    <t>WN1006</t>
  </si>
  <si>
    <t>WN1007-WOODEN FRAME CASCADIA-DC02 FOR *</t>
  </si>
  <si>
    <t>WN1007</t>
  </si>
  <si>
    <t>WN1008-WOODEN FRAME CASCADIA-DC08 FOR *</t>
  </si>
  <si>
    <t>WN1008</t>
  </si>
  <si>
    <t>WN1009-WOODEN FRAME CASCADIA-CT01 FOR *</t>
  </si>
  <si>
    <t>WN1009</t>
  </si>
  <si>
    <t>-S2011 DEPAN &amp; BELAKANG SAMA FOR *</t>
  </si>
  <si>
    <t>-S2030 &amp; S2029 FOR *</t>
  </si>
  <si>
    <t>-A1809 BENCH FOR *</t>
  </si>
  <si>
    <t>WX004-AXT-01 1 SEATER SOFA FOR *</t>
  </si>
  <si>
    <t>WX004</t>
  </si>
  <si>
    <t>WX005-AXT-01 2 SEATER SOFA FOR *</t>
  </si>
  <si>
    <t>WX005</t>
  </si>
  <si>
    <t>RP049-NC MATT GREY 2773 FOR *</t>
  </si>
  <si>
    <t>RP049</t>
  </si>
  <si>
    <t>SPONGE</t>
  </si>
  <si>
    <t>RU010-300ML V-TECH 230 VITAL NAIL SEALANT FOR *</t>
  </si>
  <si>
    <t>RU010</t>
  </si>
  <si>
    <t>TUBE</t>
  </si>
  <si>
    <t>RU012-DONSON 268 SPRAY ADHESIVE (NEW)-200 FOR *</t>
  </si>
  <si>
    <t>RU012</t>
  </si>
  <si>
    <t>RU013-DONSON 707 SPRAY ADHESIVE (NEW)-200 FOR *</t>
  </si>
  <si>
    <t>RU013</t>
  </si>
  <si>
    <t>RM001-180 MODELING STRIP FOR *</t>
  </si>
  <si>
    <t>RM001</t>
  </si>
  <si>
    <t>MT</t>
  </si>
  <si>
    <t>RF126-ED320 - 84" X 30MTR X 2" FOR *</t>
  </si>
  <si>
    <t>RF126</t>
  </si>
  <si>
    <t>RF097-POLYESTER POLYFILL CDB120 - 60" X 50M (NEW) FOR *</t>
  </si>
  <si>
    <t>RF097</t>
  </si>
  <si>
    <t>RF003-POLYESTER POLYFILL EDK500 - 42" X 75" X 3" FOR *</t>
  </si>
  <si>
    <t>RF003</t>
  </si>
  <si>
    <t>RF103-POLYESTER POLYFILL EWR200 - 42" X 50M (NEW) FOR *</t>
  </si>
  <si>
    <t>RF103</t>
  </si>
  <si>
    <t>RF096-POLYESTER POLYFILL EWR200 - 63" X 50M (NEW) FOR *</t>
  </si>
  <si>
    <t>RF096</t>
  </si>
  <si>
    <t>RF057-POLYESTER POLYFILL FW1403 JD160 - 64 1/2" X 18" FOR *</t>
  </si>
  <si>
    <t>RF057</t>
  </si>
  <si>
    <t>RF001-POLYESTER POLYFILL JD160 - 93 X 40 FOR *</t>
  </si>
  <si>
    <t>RF001</t>
  </si>
  <si>
    <t>RS065-50MM SEMI-CIRCULAR PEARL COTTON FOR *</t>
  </si>
  <si>
    <t>RS065</t>
  </si>
  <si>
    <t>RS160-PROFILE 20H - 2" X 42" X 75" FOR *</t>
  </si>
  <si>
    <t>RS160</t>
  </si>
  <si>
    <t>SET</t>
  </si>
  <si>
    <t>RS121-ROUND SHAPE SPONGE - DIAMETER 20" X 2" (32M) FOR *</t>
  </si>
  <si>
    <t>RS121</t>
  </si>
  <si>
    <t>RS092-SPONGE 13C - 1 1/2" FOR *</t>
  </si>
  <si>
    <t>RS092</t>
  </si>
  <si>
    <t>RS002-SPONGE 13C - 1/2" FOR *</t>
  </si>
  <si>
    <t>RS002</t>
  </si>
  <si>
    <t>RS001-SPONGE 13C - 2/8" FOR *</t>
  </si>
  <si>
    <t>RS001</t>
  </si>
  <si>
    <t>RS003-SPONGE 17S - 1" FOR *</t>
  </si>
  <si>
    <t>RS003</t>
  </si>
  <si>
    <t>RS006-SPONGE 18H - 1 1/2" FOR *</t>
  </si>
  <si>
    <t>RS006</t>
  </si>
  <si>
    <t>RS005-SPONGE 18H - 1" FOR *</t>
  </si>
  <si>
    <t>RS005</t>
  </si>
  <si>
    <t>RS007-SPONGE 18H - 2" FOR *</t>
  </si>
  <si>
    <t>RS007</t>
  </si>
  <si>
    <t>RS008-SPONGE 18H - 3" FOR *</t>
  </si>
  <si>
    <t>RS008</t>
  </si>
  <si>
    <t>RS009-SPONGE 20H - 1 1/2" FOR *</t>
  </si>
  <si>
    <t>RS009</t>
  </si>
  <si>
    <t>RS030-SPONGE 23 5/8" X 63" X 1 1/2" (18H) FOR *</t>
  </si>
  <si>
    <t>RS030</t>
  </si>
  <si>
    <t>RS012-SPONGE 24H - 1 1/2" FOR *</t>
  </si>
  <si>
    <t>RS012</t>
  </si>
  <si>
    <t>RS011-SPONGE 24H - 1" FOR *</t>
  </si>
  <si>
    <t>RS011</t>
  </si>
  <si>
    <t>RS010-SPONGE 24H - 1/2" FOR *</t>
  </si>
  <si>
    <t>RS010</t>
  </si>
  <si>
    <t>RS013-SPONGE 24H - 2" FOR *</t>
  </si>
  <si>
    <t>RS013</t>
  </si>
  <si>
    <t>RS014-SPONGE 24H - 3" FOR *</t>
  </si>
  <si>
    <t>RS014</t>
  </si>
  <si>
    <t>RS015-SPONGE 28SS - 1" X 42" X 75" FOR *</t>
  </si>
  <si>
    <t>RS015</t>
  </si>
  <si>
    <t>RS127-SPONGE 32M - 1" FOR *</t>
  </si>
  <si>
    <t>RS127</t>
  </si>
  <si>
    <t>RS188-SPONGE 32 1/2 FOR *</t>
  </si>
  <si>
    <t>RS188</t>
  </si>
  <si>
    <t>RS020-SPONGE 32M - 2" FOR *</t>
  </si>
  <si>
    <t>RS020</t>
  </si>
  <si>
    <t>RS021-SPONGE 32M - 3" FOR *</t>
  </si>
  <si>
    <t>RS021</t>
  </si>
  <si>
    <t>RS022-SPONGE 32M - 6" FOR *</t>
  </si>
  <si>
    <t>RS022</t>
  </si>
  <si>
    <t>RS023-SPONGE 35HLD - 1" FOR *</t>
  </si>
  <si>
    <t>RS023</t>
  </si>
  <si>
    <t>RS027-SPONGE 40H - 1 1/2" FOR *</t>
  </si>
  <si>
    <t>RS027</t>
  </si>
  <si>
    <t>RS026-SPONGE 40H - 1" FOR *</t>
  </si>
  <si>
    <t>RS026</t>
  </si>
  <si>
    <t>RS028-SPONGE 40H - 2" FOR *</t>
  </si>
  <si>
    <t>RS028</t>
  </si>
  <si>
    <t>RS126-SPONGE 40H - 3" FOR *</t>
  </si>
  <si>
    <t>RS126</t>
  </si>
  <si>
    <t>RS042-SPONGE ACCULEX - 7 1/2 X 2 X 1 1/2 (24H) FOR *</t>
  </si>
  <si>
    <t>RS042</t>
  </si>
  <si>
    <t>RS186-SPONGE D-26H 1 2/8" X 12" X 12" FOR *</t>
  </si>
  <si>
    <t>RS186</t>
  </si>
  <si>
    <t>RS187-SPONGE D-28H 1 2/8" X 12" X 12" FOR *</t>
  </si>
  <si>
    <t>RS187</t>
  </si>
  <si>
    <t>RS125-SPONGE FW1403 - 64 1/2" X 18" X 1 2/8" (13C)	 FOR *</t>
  </si>
  <si>
    <t>RS125</t>
  </si>
  <si>
    <t>RS123-SPONGE GA036(BACK)-18 6/8" X 29 1/2" X 10" (17S)	 FOR *</t>
  </si>
  <si>
    <t>RS123</t>
  </si>
  <si>
    <t>RS094-SPONGE GA036(BACK)-18 6/8" X 50 6/8" X 10" (17S)				 FOR *</t>
  </si>
  <si>
    <t>RS094</t>
  </si>
  <si>
    <t>RS124-SPONGE GA036(SEAT) - 38" X 29 1/2" X 5" (32M)	 FOR *</t>
  </si>
  <si>
    <t>RS124</t>
  </si>
  <si>
    <t>RS122-SPONGE GA036(SEAT) - 38" X 50 6/8" X 5" (32M)	 FOR *</t>
  </si>
  <si>
    <t>RS122</t>
  </si>
  <si>
    <t>RS093-SPONGE REBOND RB80/60 - 60" X 75" X 2" FOR *</t>
  </si>
  <si>
    <t>RS093</t>
  </si>
  <si>
    <t>RS029-SPONGE GA1000-1+2+3 - 6" X 27" X 21" (VF-32P) FOR *</t>
  </si>
  <si>
    <t>RS029</t>
  </si>
  <si>
    <t>RS102-SPONGE VF-15 - 1/2" X 42" X 75" FOR *</t>
  </si>
  <si>
    <t>RS102</t>
  </si>
  <si>
    <t>RS115-SPONGE VF-15 - 2/8" X 42" X 75" FOR *</t>
  </si>
  <si>
    <t>RS115</t>
  </si>
  <si>
    <t>RS120-SPONGE SS-17 - 1" X 42" X 75" FOR *</t>
  </si>
  <si>
    <t>RS120</t>
  </si>
  <si>
    <t>RS057-SPONGE SS-17 - 2" X 42" X 75" FOR *</t>
  </si>
  <si>
    <t>RS057</t>
  </si>
  <si>
    <t>RS155-SPONGE SS-17 - 3" X 42" X 75" FOR *</t>
  </si>
  <si>
    <t>RS155</t>
  </si>
  <si>
    <t>RS164-SPONGE SSW-20 - 2" X 42" X 75" FOR *</t>
  </si>
  <si>
    <t>RS164</t>
  </si>
  <si>
    <t>RS113-SPONGE VF-20G - 1 1/2" X 42" X 75" FOR *</t>
  </si>
  <si>
    <t>RS113</t>
  </si>
  <si>
    <t>RS106-SPONGE VF-20G - 1" X 42" X 75" FOR *</t>
  </si>
  <si>
    <t>RS106</t>
  </si>
  <si>
    <t>RS103-SPONGE VF-20G - 2" X 42" X 75" FOR *</t>
  </si>
  <si>
    <t>RS103</t>
  </si>
  <si>
    <t>RS185-SPONGE VF-20G - 3" X 42" X 75" FOR *</t>
  </si>
  <si>
    <t>RS185</t>
  </si>
  <si>
    <t>RS114-SPONGE VF-25H - 1 1/2" X 42" X 75" FOR *</t>
  </si>
  <si>
    <t>RS114</t>
  </si>
  <si>
    <t>RS104-SPONGE VF-25H - 1" X 42" X 75" FOR *</t>
  </si>
  <si>
    <t>RS104</t>
  </si>
  <si>
    <t>RS105-SPONGE VF-25H - 1/2" X 42" X 75" FOR *</t>
  </si>
  <si>
    <t>RS105</t>
  </si>
  <si>
    <t>RS119-SPONGE VF-25H - 2" X 42" X 75" FOR *</t>
  </si>
  <si>
    <t>RS119</t>
  </si>
  <si>
    <t>RS181-SPONGE VF-25H - 3" X 42" X 75" FOR *</t>
  </si>
  <si>
    <t>RS181</t>
  </si>
  <si>
    <t>RS101-SPONGE VD 26 - 1/2" X 42" X 75" FOR *</t>
  </si>
  <si>
    <t>RS101</t>
  </si>
  <si>
    <t>RS128-SPONGE VD 26 - 1" X 42" X 75" FOR *</t>
  </si>
  <si>
    <t>RS128</t>
  </si>
  <si>
    <t>RS016-SPONGE VD 26(S) - 1 1/2" X 42" X 75" FOR *</t>
  </si>
  <si>
    <t>RS016</t>
  </si>
  <si>
    <t>RS134-SPONGE VD 26(S) - 2" X 42" X 75" FOR *</t>
  </si>
  <si>
    <t>RS134</t>
  </si>
  <si>
    <t>RS147-SPONGE HR-30 - 2" X 42" X 75" FOR *</t>
  </si>
  <si>
    <t>RS147</t>
  </si>
  <si>
    <t>RS148-SPONGE HR-30 - 3" X 42" X 75" FOR *</t>
  </si>
  <si>
    <t>RS148</t>
  </si>
  <si>
    <t>RS019-SPONGE VF-32P - 1 1/2" X 42" X 75" FOR *</t>
  </si>
  <si>
    <t>RS019</t>
  </si>
  <si>
    <t>RS018-SPONGE VF-32P - 1" X 42" X 75" FOR *</t>
  </si>
  <si>
    <t>RS018</t>
  </si>
  <si>
    <t>RS024-SPONGE HR-35 - 2" X 42" X 75" FOR *</t>
  </si>
  <si>
    <t>RS024</t>
  </si>
  <si>
    <t>RS025-SPONGE HR-35 - 3" X 42" X 75" FOR *</t>
  </si>
  <si>
    <t>RS025</t>
  </si>
  <si>
    <t>RS098-SPONGE VF-42 - 1 1/2" X 42" X 75" FOR *</t>
  </si>
  <si>
    <t>RS098</t>
  </si>
  <si>
    <t>RS099-SPONGE VF-42 - 1"  X 42" X 75" FOR *</t>
  </si>
  <si>
    <t>RS099</t>
  </si>
  <si>
    <t>RS040-SPONGE VF-42 - 2" X 42" X 75" FOR *</t>
  </si>
  <si>
    <t>RS040</t>
  </si>
  <si>
    <t>RS041-SPONGE VF-42 - 3" X 42" X 75" FOR *</t>
  </si>
  <si>
    <t>RS041</t>
  </si>
  <si>
    <t>WM048-LC-9901 METAL FRAME (2028) FOR *</t>
  </si>
  <si>
    <t>WM048</t>
  </si>
  <si>
    <t>RS213-SPONGE HR-38-2''X42''X75'' FOR *</t>
  </si>
  <si>
    <t>RS213</t>
  </si>
  <si>
    <t>RS231-CHL D-38 (H) 2'' X 42'' X 75'' FOR *</t>
  </si>
  <si>
    <t>RS231</t>
  </si>
  <si>
    <t>RS214-SPONGE HR-38-3''X42''X75'' FOR *</t>
  </si>
  <si>
    <t>RS214</t>
  </si>
  <si>
    <t>RS212-SPONGE HR-38-1''X42''X75'' FOR *</t>
  </si>
  <si>
    <t>RS212</t>
  </si>
  <si>
    <t>RS225-CHL EUROTECH-36 1'' X 42'' X 75'' FOR *</t>
  </si>
  <si>
    <t>RS225</t>
  </si>
  <si>
    <t>RS219-CHL EUROTECH-36 2'' X 42'' X 75'' FOR *</t>
  </si>
  <si>
    <t>RS219</t>
  </si>
  <si>
    <t>RS220-CHL EUROTECH-36 3'' X 42'' X 75'' FOR *</t>
  </si>
  <si>
    <t>RS220</t>
  </si>
  <si>
    <t>RS217-SPONGE SS17 8'' X 17 1/2'' X 23'' (CNC) FOR *</t>
  </si>
  <si>
    <t>RS217</t>
  </si>
  <si>
    <t>RS218-SPONGE SS17 8'' X 17 1/2'' X 30'' (CNC) FOR *</t>
  </si>
  <si>
    <t>RS218</t>
  </si>
  <si>
    <t>RS223-SPONGE 32M-35 1/2'' (ARMREST) FOR *</t>
  </si>
  <si>
    <t>RS223</t>
  </si>
  <si>
    <t>RS224-SPONGE 32M-35 1/2'' (BACKREST) FOR *</t>
  </si>
  <si>
    <t>RS224</t>
  </si>
  <si>
    <t>RS226-CHL EUROTECH-45 4'' X 42'' X 75'' FOR *</t>
  </si>
  <si>
    <t>RS226</t>
  </si>
  <si>
    <t>RS227-CHL EUROTECH-45 5'' X 42'' X 75'' FOR *</t>
  </si>
  <si>
    <t>RS227</t>
  </si>
  <si>
    <t>PD002-EPE FOAM SHEET - LMC-25MM X 1220MM X 2000MM FOR *</t>
  </si>
  <si>
    <t>PD002</t>
  </si>
  <si>
    <t>SEWING</t>
  </si>
  <si>
    <t>HT089-0011A FOR *</t>
  </si>
  <si>
    <t>HT089</t>
  </si>
  <si>
    <t>CN</t>
  </si>
  <si>
    <t>HT087-1001 FOR *</t>
  </si>
  <si>
    <t>HT087</t>
  </si>
  <si>
    <t>HT074-1038 FOR *</t>
  </si>
  <si>
    <t>HT074</t>
  </si>
  <si>
    <t>HT071-1122A FOR *</t>
  </si>
  <si>
    <t>HT071</t>
  </si>
  <si>
    <t>HT070-1221 PVC FOR *</t>
  </si>
  <si>
    <t>HT070</t>
  </si>
  <si>
    <t>HT061-1340 PVC FOR *</t>
  </si>
  <si>
    <t>HT061</t>
  </si>
  <si>
    <t>HT098-2112 PVC FOR *</t>
  </si>
  <si>
    <t>HT098</t>
  </si>
  <si>
    <t>HT125-22009 FOR *</t>
  </si>
  <si>
    <t>HT125</t>
  </si>
  <si>
    <t>HT076-2211 PVC FOR *</t>
  </si>
  <si>
    <t>HT076</t>
  </si>
  <si>
    <t>HT085-2211  PVC FOR *</t>
  </si>
  <si>
    <t>HT085</t>
  </si>
  <si>
    <t>HT097-2233  PVC FOR *</t>
  </si>
  <si>
    <t>HT097</t>
  </si>
  <si>
    <t>HT079-2233A  PVC FOR *</t>
  </si>
  <si>
    <t>HT079</t>
  </si>
  <si>
    <t>HT039-256 FOR *</t>
  </si>
  <si>
    <t>HT039</t>
  </si>
  <si>
    <t>HT075-260 FOR *</t>
  </si>
  <si>
    <t>HT075</t>
  </si>
  <si>
    <t>HT019-50 FOR *</t>
  </si>
  <si>
    <t>HT019</t>
  </si>
  <si>
    <t>HT081-503  PVC FOR *</t>
  </si>
  <si>
    <t>HT081</t>
  </si>
  <si>
    <t>HT129-55007 FOR *</t>
  </si>
  <si>
    <t>HT129</t>
  </si>
  <si>
    <t>HT069-5566A PVC FOR *</t>
  </si>
  <si>
    <t>HT069</t>
  </si>
  <si>
    <t>HT073-5665A FOR *</t>
  </si>
  <si>
    <t>HT073</t>
  </si>
  <si>
    <t>HT054-600 PVC FOR *</t>
  </si>
  <si>
    <t>HT054</t>
  </si>
  <si>
    <t>HT060-601 PVC FOR *</t>
  </si>
  <si>
    <t>HT060</t>
  </si>
  <si>
    <t>HT083-603 FOR *</t>
  </si>
  <si>
    <t>HT083</t>
  </si>
  <si>
    <t>HT086-603 PVC FOR *</t>
  </si>
  <si>
    <t>HT086</t>
  </si>
  <si>
    <t>HT084-605 PVC FOR *</t>
  </si>
  <si>
    <t>HT084</t>
  </si>
  <si>
    <t>HT055-606 PVC FOR *</t>
  </si>
  <si>
    <t>HT055</t>
  </si>
  <si>
    <t>HT056-614 PVC FOR *</t>
  </si>
  <si>
    <t>HT056</t>
  </si>
  <si>
    <t>HT077-622 PVC FOR *</t>
  </si>
  <si>
    <t>HT077</t>
  </si>
  <si>
    <t>HT126-62289 (K345) FOR *</t>
  </si>
  <si>
    <t>HT126</t>
  </si>
  <si>
    <t>HT067-623 PVC FOR *</t>
  </si>
  <si>
    <t>HT067</t>
  </si>
  <si>
    <t>HT082-623 PVC FOR *</t>
  </si>
  <si>
    <t>HT082</t>
  </si>
  <si>
    <t>HT068-626 PVC FOR *</t>
  </si>
  <si>
    <t>HT068</t>
  </si>
  <si>
    <t>HT065-640 PVC FOR *</t>
  </si>
  <si>
    <t>HT065</t>
  </si>
  <si>
    <t>HT059-646  PVC FOR *</t>
  </si>
  <si>
    <t>HT059</t>
  </si>
  <si>
    <t>HT088-646  PVC FOR *</t>
  </si>
  <si>
    <t>HT088</t>
  </si>
  <si>
    <t>HT063-649 PVC FOR *</t>
  </si>
  <si>
    <t>HT063</t>
  </si>
  <si>
    <t>HT105-MONTI THREAD 30/3 X 3000M COL:651 FOR *</t>
  </si>
  <si>
    <t>HT105</t>
  </si>
  <si>
    <t>HT108-MONTI THREAD 30/3 X 3000M COL:658 FOR *</t>
  </si>
  <si>
    <t>HT108</t>
  </si>
  <si>
    <t>HT066-664 PVC FOR *</t>
  </si>
  <si>
    <t>HT066</t>
  </si>
  <si>
    <t>HT064-668 FOR *</t>
  </si>
  <si>
    <t>HT064</t>
  </si>
  <si>
    <t>HT057-MONTI THREAD 30/3 X 3000M COL:681 FOR *</t>
  </si>
  <si>
    <t>HT057</t>
  </si>
  <si>
    <t>HT058-687  PVC FOR *</t>
  </si>
  <si>
    <t>HT058</t>
  </si>
  <si>
    <t>HT020-7616 FOR *</t>
  </si>
  <si>
    <t>HT020</t>
  </si>
  <si>
    <t>HT002-81007 FOR *</t>
  </si>
  <si>
    <t>HT002</t>
  </si>
  <si>
    <t>HT017-8377 /K8377 FOR *</t>
  </si>
  <si>
    <t>HT017</t>
  </si>
  <si>
    <t>HT100-8679 FOR *</t>
  </si>
  <si>
    <t>HT100</t>
  </si>
  <si>
    <t>HT072-903  PVC FOR *</t>
  </si>
  <si>
    <t>HT072</t>
  </si>
  <si>
    <t>HT124-G74018 FOR *</t>
  </si>
  <si>
    <t>HT124</t>
  </si>
  <si>
    <t>HT012-C7817 /E7817 FOR *</t>
  </si>
  <si>
    <t>HT012</t>
  </si>
  <si>
    <t>HT092-D241 FOR *</t>
  </si>
  <si>
    <t>HT092</t>
  </si>
  <si>
    <t>HT037-E228 FOR *</t>
  </si>
  <si>
    <t>HT037</t>
  </si>
  <si>
    <t>HT119-E241 15,000MTS TKT120 NATURAL(幼) FOR *</t>
  </si>
  <si>
    <t>HT119</t>
  </si>
  <si>
    <t>HT025-E321 FOR *</t>
  </si>
  <si>
    <t>HT025</t>
  </si>
  <si>
    <t>HT130-E345 TKT50 KASAR FOR *</t>
  </si>
  <si>
    <t>HT130</t>
  </si>
  <si>
    <t>HT031-E376 FOR *</t>
  </si>
  <si>
    <t>HT031</t>
  </si>
  <si>
    <t>HT110-E4530 3,000MTS TKT50 (粗) FOR *</t>
  </si>
  <si>
    <t>HT110</t>
  </si>
  <si>
    <t>HT050-E4611 FOR *</t>
  </si>
  <si>
    <t>HT050</t>
  </si>
  <si>
    <t>HT114-E4126 FOR *</t>
  </si>
  <si>
    <t>HT114</t>
  </si>
  <si>
    <t>HT043-E5145 FOR *</t>
  </si>
  <si>
    <t>HT043</t>
  </si>
  <si>
    <t>HT099-E541/ G71062 (OUTDOOR ) HALUS NATURAL FOR *</t>
  </si>
  <si>
    <t>HT099</t>
  </si>
  <si>
    <t>HT011-E554 FOR *</t>
  </si>
  <si>
    <t>HT011</t>
  </si>
  <si>
    <t>HT046-E601 FOR *</t>
  </si>
  <si>
    <t>HT046</t>
  </si>
  <si>
    <t>HT093-E6090 FOR *</t>
  </si>
  <si>
    <t>HT093</t>
  </si>
  <si>
    <t>HT118-E6090 15,000MTS TKT120 ORANGE(幼) FOR *</t>
  </si>
  <si>
    <t>HT118</t>
  </si>
  <si>
    <t>HT115-E665 FOR *</t>
  </si>
  <si>
    <t>HT115</t>
  </si>
  <si>
    <t>HT016-E6581 FOR *</t>
  </si>
  <si>
    <t>HT016</t>
  </si>
  <si>
    <t>HT035-E6648 FOR *</t>
  </si>
  <si>
    <t>HT035</t>
  </si>
  <si>
    <t>HT027-E7111 FOR *</t>
  </si>
  <si>
    <t>HT027</t>
  </si>
  <si>
    <t>HT033-E7154/G82169 FOR *</t>
  </si>
  <si>
    <t>HT033</t>
  </si>
  <si>
    <t>HT003-E718 FOR *</t>
  </si>
  <si>
    <t>HT003</t>
  </si>
  <si>
    <t>HT038-E7890 FOR *</t>
  </si>
  <si>
    <t>HT038</t>
  </si>
  <si>
    <t>HT028-E8003 FOR *</t>
  </si>
  <si>
    <t>HT028</t>
  </si>
  <si>
    <t>HT131-G52192 FOR *</t>
  </si>
  <si>
    <t>HT131</t>
  </si>
  <si>
    <t>HT032-E8335 FOR *</t>
  </si>
  <si>
    <t>HT032</t>
  </si>
  <si>
    <t>HT096-E8426 FOR *</t>
  </si>
  <si>
    <t>HT096</t>
  </si>
  <si>
    <t>HT049-E8510 FOR *</t>
  </si>
  <si>
    <t>HT049</t>
  </si>
  <si>
    <t>HT052-E8825 FOR *</t>
  </si>
  <si>
    <t>HT052</t>
  </si>
  <si>
    <t>HT113-E9311 FOR *</t>
  </si>
  <si>
    <t>HT113</t>
  </si>
  <si>
    <t>HT034-E9525 FOR *</t>
  </si>
  <si>
    <t>HT034</t>
  </si>
  <si>
    <t>HT116-E9531 FOR *</t>
  </si>
  <si>
    <t>HT116</t>
  </si>
  <si>
    <t>HT005-E9824 FOR *</t>
  </si>
  <si>
    <t>HT005</t>
  </si>
  <si>
    <t>HT009-EKY509 FOR *</t>
  </si>
  <si>
    <t>HT009</t>
  </si>
  <si>
    <t>HT123-G11060 FOR *</t>
  </si>
  <si>
    <t>HT123</t>
  </si>
  <si>
    <t>HT045-G12008 FOR *</t>
  </si>
  <si>
    <t>HT045</t>
  </si>
  <si>
    <t>HT047-G21022 FOR *</t>
  </si>
  <si>
    <t>HT047</t>
  </si>
  <si>
    <t>HT128-G22119 FOR *</t>
  </si>
  <si>
    <t>HT128</t>
  </si>
  <si>
    <t>HT021-G36008 FOR *</t>
  </si>
  <si>
    <t>HT021</t>
  </si>
  <si>
    <t>HT030-G37008 FOR *</t>
  </si>
  <si>
    <t>HT030</t>
  </si>
  <si>
    <t>HT122-G39006 FOR *</t>
  </si>
  <si>
    <t>HT122</t>
  </si>
  <si>
    <t>HT001-G61016 FOR *</t>
  </si>
  <si>
    <t>HT001</t>
  </si>
  <si>
    <t>HT014-G62007 FOR *</t>
  </si>
  <si>
    <t>HT014</t>
  </si>
  <si>
    <t>HT112-G62103 FOR *</t>
  </si>
  <si>
    <t>HT112</t>
  </si>
  <si>
    <t>HT023-G71015 FOR *</t>
  </si>
  <si>
    <t>HT023</t>
  </si>
  <si>
    <t>HT007-G72028 FOR *</t>
  </si>
  <si>
    <t>HT007</t>
  </si>
  <si>
    <t>HT010-G72042 FOR *</t>
  </si>
  <si>
    <t>HT010</t>
  </si>
  <si>
    <t>HT095-G72055 OUTDOOR HALUS FOR *</t>
  </si>
  <si>
    <t>HT095</t>
  </si>
  <si>
    <t>HT051-G82063 FOR *</t>
  </si>
  <si>
    <t>HT051</t>
  </si>
  <si>
    <t>HT111-G82169 FOR *</t>
  </si>
  <si>
    <t>HT111</t>
  </si>
  <si>
    <t>HT036-G92029 FOR *</t>
  </si>
  <si>
    <t>HT036</t>
  </si>
  <si>
    <t>HT024-G97002 FOR *</t>
  </si>
  <si>
    <t>HT024</t>
  </si>
  <si>
    <t>HT080-H6634 FOR *</t>
  </si>
  <si>
    <t>HT080</t>
  </si>
  <si>
    <t>HT127-K269 FOR *</t>
  </si>
  <si>
    <t>HT127</t>
  </si>
  <si>
    <t>HT018-K1521 FOR *</t>
  </si>
  <si>
    <t>HT018</t>
  </si>
  <si>
    <t>HT040-K2195 FOR *</t>
  </si>
  <si>
    <t>HT040</t>
  </si>
  <si>
    <t>HT102-K3003 15,000MTS TKT120 BLACK (幼) G87009 FOR *</t>
  </si>
  <si>
    <t>HT102</t>
  </si>
  <si>
    <t>HT022-K3003 3,000MTS TKT50 BLACK (粗) FOR *</t>
  </si>
  <si>
    <t>HT022</t>
  </si>
  <si>
    <t>HT008-K325 FOR *</t>
  </si>
  <si>
    <t>HT008</t>
  </si>
  <si>
    <t>HT044-K663 FOR *</t>
  </si>
  <si>
    <t>HT044</t>
  </si>
  <si>
    <t>HT053-K797 FOR *</t>
  </si>
  <si>
    <t>HT053</t>
  </si>
  <si>
    <t>HT078-K8010 FOR *</t>
  </si>
  <si>
    <t>HT078</t>
  </si>
  <si>
    <t>HT013-K8812 FOR *</t>
  </si>
  <si>
    <t>HT013</t>
  </si>
  <si>
    <t>HT042-K9238 FOR *</t>
  </si>
  <si>
    <t>HT042</t>
  </si>
  <si>
    <t>HT048-K9925 FOR *</t>
  </si>
  <si>
    <t>HT048</t>
  </si>
  <si>
    <t>HT015-KA220 FOR *</t>
  </si>
  <si>
    <t>HT015</t>
  </si>
  <si>
    <t>HT029-KA451 FOR *</t>
  </si>
  <si>
    <t>HT029</t>
  </si>
  <si>
    <t>HT101-RECYCLE THREAD FOR *</t>
  </si>
  <si>
    <t>HT101</t>
  </si>
  <si>
    <t>HZ006-MAGIC ZIPPER - 22" (BROWN) FOR *</t>
  </si>
  <si>
    <t>HZ006</t>
  </si>
  <si>
    <t>HZ007-MAGIC ZIPPER - 22" (WHITE) FOR *</t>
  </si>
  <si>
    <t>HZ007</t>
  </si>
  <si>
    <t>HZ005-MAGIC ZIPPER - 8" FOR *</t>
  </si>
  <si>
    <t>HZ005</t>
  </si>
  <si>
    <t>HZ016-OPEN END ZIPPER D51A - 32" 501 (WHITE) FOR *</t>
  </si>
  <si>
    <t>HZ016</t>
  </si>
  <si>
    <t>HZ015-OPEN END ZIPPER N51A - 28" 580 (BLACK) FOR *</t>
  </si>
  <si>
    <t>HZ015</t>
  </si>
  <si>
    <t>RI008-CANOPY T2 LABEL (FRONT LABEL) FOR *</t>
  </si>
  <si>
    <t>RI008</t>
  </si>
  <si>
    <t>RI002-CARE INSTRUCTION CANOPY/CUSHION LABEL 32MM X 100MM FOR *</t>
  </si>
  <si>
    <t>RI002</t>
  </si>
  <si>
    <t>RI001-CARE INSTRUCTION CUSHION LABEL 62MM X 45MM FOR *</t>
  </si>
  <si>
    <t>RI001</t>
  </si>
  <si>
    <t>RI006-CUSHION/PILLOW WASHING LABEL 30MM X 50MM FOR *</t>
  </si>
  <si>
    <t>RI006</t>
  </si>
  <si>
    <t>HT004-E8355 3,000MTS TKT50 FOR *</t>
  </si>
  <si>
    <t>HT004</t>
  </si>
  <si>
    <t>PF076-PLASTIC BAG 20 X 27 '' FOR *</t>
  </si>
  <si>
    <t>PF076</t>
  </si>
  <si>
    <t>PCS</t>
  </si>
  <si>
    <t>HT094-E8355 HALUS FOR *</t>
  </si>
  <si>
    <t>HT094</t>
  </si>
  <si>
    <t>HT133-E702 FOR *</t>
  </si>
  <si>
    <t>HT133</t>
  </si>
  <si>
    <t>HT134-E6521B FOR *</t>
  </si>
  <si>
    <t>HT134</t>
  </si>
  <si>
    <t>HT135-K4165 FOR *</t>
  </si>
  <si>
    <t>HT135</t>
  </si>
  <si>
    <t>HT026-G72055 KASAR FOR *</t>
  </si>
  <si>
    <t>HT026</t>
  </si>
  <si>
    <t>HT090-G 56022 (BLUE BLACK THREAD) HALUS FOR *</t>
  </si>
  <si>
    <t>HT090</t>
  </si>
  <si>
    <t>HT106-MONTI THREAD 30/3 X 3000M COL:637 FOR *</t>
  </si>
  <si>
    <t>HT106</t>
  </si>
  <si>
    <t>HT109-MONTI THREAD 30/3 X 3000M COL:608 FOR *</t>
  </si>
  <si>
    <t>HT109</t>
  </si>
  <si>
    <t>HT107-MONTI THREAD 30/3 X 3000M COL:1351 FOR *</t>
  </si>
  <si>
    <t>HT107</t>
  </si>
  <si>
    <t>HT104-MONTI THREAD 30/3 X 3000M COL:610 FOR *</t>
  </si>
  <si>
    <t>HT104</t>
  </si>
  <si>
    <t>HT120-E6702 3,000 MTS TKT-50 FOR *</t>
  </si>
  <si>
    <t>HT120</t>
  </si>
  <si>
    <t>HT121-E8155 3,000 MTS TKT-50 FOR *</t>
  </si>
  <si>
    <t>HT121</t>
  </si>
  <si>
    <t>HT139-GREEN TEX THREAD 8608 STONE FOR *</t>
  </si>
  <si>
    <t>HT139</t>
  </si>
  <si>
    <t>HT138-GREEN TEX THREAD 8626 STEEL FOR *</t>
  </si>
  <si>
    <t>HT138</t>
  </si>
  <si>
    <t>HT140-E541 4000MTS TKT120 NATURAL (幼) FOR *</t>
  </si>
  <si>
    <t>HT140</t>
  </si>
  <si>
    <t>HT141-G62289 4000MTS TKT120 GREEN FOR *</t>
  </si>
  <si>
    <t>HT141</t>
  </si>
  <si>
    <t>HT143-D 241 MTS 3000 TKT 50 WHITE FOR *</t>
  </si>
  <si>
    <t>HT143</t>
  </si>
  <si>
    <t>HT144-GREEN TEX THREAD 8625 STEEL FOR *</t>
  </si>
  <si>
    <t>HT144</t>
  </si>
  <si>
    <t>HT145-E401 TKT120 THREAD FOR *</t>
  </si>
  <si>
    <t>HT145</t>
  </si>
  <si>
    <t>HT146-E5597 TKT120 THREAD FOR *</t>
  </si>
  <si>
    <t>HT146</t>
  </si>
  <si>
    <t>HT147-APPLE GREEN TKT50 THREAD FOR *</t>
  </si>
  <si>
    <t>HT147</t>
  </si>
  <si>
    <t>HT148-E641 TKT50 THREAD FOR *</t>
  </si>
  <si>
    <t>HT148</t>
  </si>
  <si>
    <t>RI011-CARE INSTRUCTION CUSHION/CANOPY LABEL 35MM x 100MM FOR *</t>
  </si>
  <si>
    <t>RI011</t>
  </si>
  <si>
    <t>RI012-CARE INSTRUCTION CANOPY LABEL 35MM x 50MM FOR *</t>
  </si>
  <si>
    <t>RI012</t>
  </si>
  <si>
    <t>RI013-CARE INSTRUCTION CANOPY LABEL 8826058 (30MM X 50MM) FOR *</t>
  </si>
  <si>
    <t>RI013</t>
  </si>
  <si>
    <t>RI014-LOT NUMBER 90092122 SEW LABEL 30 MM X 25 MM FOR *</t>
  </si>
  <si>
    <t>RI014</t>
  </si>
  <si>
    <t>RI003-DURA RATING LABEL 64MM X 110MM FOR *</t>
  </si>
  <si>
    <t>RI003</t>
  </si>
  <si>
    <t>RI007-LOT NUMBER 90091920 SEW LABEL 25MM X 30MM FOR *</t>
  </si>
  <si>
    <t>RI007</t>
  </si>
  <si>
    <t>RI010-LOT NUMBER 90091921 SEW LABEL 25MM X 30MM FOR *</t>
  </si>
  <si>
    <t>RI010</t>
  </si>
  <si>
    <t>RI016-CANOPY/CUSHION LABEL 32 MM X 100 MM (SPECIAL) FOR *</t>
  </si>
  <si>
    <t>RI016</t>
  </si>
  <si>
    <t>RI017-CANOPY LABEL (32MM X 50MM) SPECIAL FOR *</t>
  </si>
  <si>
    <t>RI017</t>
  </si>
  <si>
    <t>HT150-8658 (PVC ) BLUE FOR *</t>
  </si>
  <si>
    <t>HT150</t>
  </si>
  <si>
    <t>RI019-CUSHION LABEL 5CM X 8.9 CM FOR *</t>
  </si>
  <si>
    <t>RI019</t>
  </si>
  <si>
    <t>RI020-CUSHION LABEL 50MM X 40MM FOR *</t>
  </si>
  <si>
    <t>RI020</t>
  </si>
  <si>
    <t>RI021-CUSHION LABEL 50MM X 89MM FOR *</t>
  </si>
  <si>
    <t>RI021</t>
  </si>
  <si>
    <t>HT149-E8426 15,000MTS TKT120 FOR *</t>
  </si>
  <si>
    <t>HT149</t>
  </si>
  <si>
    <t>RI022-CARE LABEL 40MM X 50MM FOR *</t>
  </si>
  <si>
    <t>RI022</t>
  </si>
  <si>
    <t>RI023-LOT NUMBER LABEL (90092324) FOR *</t>
  </si>
  <si>
    <t>RI023</t>
  </si>
  <si>
    <t>HT152-K 5578 TKT 50 MTS 3000 FOR *</t>
  </si>
  <si>
    <t>HT152</t>
  </si>
  <si>
    <t>RND</t>
  </si>
  <si>
    <t>RD001-GREY CHIP BOARD 31 X 43 (900G) FOR *</t>
  </si>
  <si>
    <t>RD001</t>
  </si>
  <si>
    <t>PACKING</t>
  </si>
  <si>
    <t>HT132-1200MTS BAG CLOSING THREAD FOR *</t>
  </si>
  <si>
    <t>HT132</t>
  </si>
  <si>
    <t>MK001-KEROSENE FOR *</t>
  </si>
  <si>
    <t>MK001</t>
  </si>
  <si>
    <t>PA001-CORNER PAD(GA) - 120 X 120 X 120MM FOR *</t>
  </si>
  <si>
    <t>PA001</t>
  </si>
  <si>
    <t>PA002-CORNER PAD(MACY) - 120 X 120 X 120MM FOR *</t>
  </si>
  <si>
    <t>PA002</t>
  </si>
  <si>
    <t>PA003-CORNER PAD(PLAIN) - 120 X 120 X 120MM FOR *</t>
  </si>
  <si>
    <t>PA003</t>
  </si>
  <si>
    <t>PB001-SINGLE FACE - 43" FOR *</t>
  </si>
  <si>
    <t>PB001</t>
  </si>
  <si>
    <t>PB002-SINGLE FACE - 4 1/2" FOR *</t>
  </si>
  <si>
    <t>PB002</t>
  </si>
  <si>
    <t>PB003-SINGLE FACE - 51'' FOR *</t>
  </si>
  <si>
    <t>PB003</t>
  </si>
  <si>
    <t>PD003-EPE FOAM SHEET - MC-12.5MM X 1220MM X 2000MM FOR *</t>
  </si>
  <si>
    <t>PD003</t>
  </si>
  <si>
    <t>PD004-EPE FOAM ROLL - 1.0MM X 1000MM X 300M (NEW) FOR *</t>
  </si>
  <si>
    <t>PD004</t>
  </si>
  <si>
    <t>PD008-PLAIN AIR BUBBLE DOUBLE LAYER BAG LAMI WITH EPE FOAM 1MM FOR *</t>
  </si>
  <si>
    <t>PD008</t>
  </si>
  <si>
    <t>PF001-PLASTIC ROLL - 48" (28+76outdoor) FOR *</t>
  </si>
  <si>
    <t>PF001</t>
  </si>
  <si>
    <t>PF002-PLASTIC ROLL - 28" ( 108.5+51outdoor) FOR *</t>
  </si>
  <si>
    <t>PF002</t>
  </si>
  <si>
    <t>PF003-PLASTIC ROLL - 15" FOR *</t>
  </si>
  <si>
    <t>PF003</t>
  </si>
  <si>
    <t>PF009-PLASTIC BAG - 26 X 26 FOR *</t>
  </si>
  <si>
    <t>PF009</t>
  </si>
  <si>
    <t>PF011-GA021 JUNIOR 2 SEATER PLASTIC BAG - 41 X 52 FOR *</t>
  </si>
  <si>
    <t>PF011</t>
  </si>
  <si>
    <t>PF065-STORAGE BENCH PLASTIC BAG - 33 X 50 FOR *</t>
  </si>
  <si>
    <t>PF065</t>
  </si>
  <si>
    <t>PF066-GA012 JUNIOR 1 SEATER PLASTIC BAG - 33 X 36 (NEW) FOR *</t>
  </si>
  <si>
    <t>PF066</t>
  </si>
  <si>
    <t>PF067-GA274 PLASTIC BAG - 26 X 26 (NEW) FOR *</t>
  </si>
  <si>
    <t>PF067</t>
  </si>
  <si>
    <t>PF068-GA021 JUNIOR 1 SEATER PLASTIC BAG - 41 X 46 (NEW) FOR *</t>
  </si>
  <si>
    <t>PF068</t>
  </si>
  <si>
    <t>PF069-GA021 JUNIOR 3 SEATER PLASTIC BAG - 41 X 63 (NEW) FOR *</t>
  </si>
  <si>
    <t>PF069</t>
  </si>
  <si>
    <t>PF070-STORAGE BENCH LEG PLASTIC BAG - 8 X 12 (NEW) FOR *</t>
  </si>
  <si>
    <t>PF070</t>
  </si>
  <si>
    <t>PF071-PLASTIC BAG - 66 X 77 X 0.07MM FOR *</t>
  </si>
  <si>
    <t>PF071</t>
  </si>
  <si>
    <t>PF072-PLASTIC BAG - 66 X 96 X 0.07MM (NEW) FOR *</t>
  </si>
  <si>
    <t>PF072</t>
  </si>
  <si>
    <t>PF073-PLASTIC BAG - 66 X 130 X 0.07MM (NEW) FOR *</t>
  </si>
  <si>
    <t>PF073</t>
  </si>
  <si>
    <t>PG001-AIR BUBBLE PACK AB-S1 - 10MM X 40" X 100M (NEW) FOR *</t>
  </si>
  <si>
    <t>PG001</t>
  </si>
  <si>
    <t>RH100-MEDITEX OPEN FIBRE 08-15D X 64MM FOR *</t>
  </si>
  <si>
    <t>RH100</t>
  </si>
  <si>
    <t>RH002-OPEN FIBRE (KOREA) FOR *</t>
  </si>
  <si>
    <t>RH002</t>
  </si>
  <si>
    <t>RH001-OPEN FIBRE (10KGS/BAG)/MICROFIBER FOR *</t>
  </si>
  <si>
    <t>RH001</t>
  </si>
  <si>
    <t>PD009-PLAIN NON LAMINATED EPE FOAM ROLL FOR *</t>
  </si>
  <si>
    <t>PD009</t>
  </si>
  <si>
    <t>PD005-EPE FOAM ROLL FOR *</t>
  </si>
  <si>
    <t>PD005</t>
  </si>
  <si>
    <t>WS001-CLEAR GLASS - 21" X 17 1/2" X 5MM 光边 FOR *</t>
  </si>
  <si>
    <t>WS001</t>
  </si>
  <si>
    <t>WS007-535 MM X 450 MM X 6 MM CLEAR GLASS WITH STRAIGHT LINE FOR *</t>
  </si>
  <si>
    <t>WS007</t>
  </si>
  <si>
    <t>282ffcd5</t>
  </si>
  <si>
    <t>6b29db33</t>
  </si>
  <si>
    <t>22ccf649</t>
  </si>
  <si>
    <t>a040f067</t>
  </si>
  <si>
    <t>a3f0a056</t>
  </si>
  <si>
    <t>0a9f9c46</t>
  </si>
  <si>
    <t>1690d984</t>
  </si>
  <si>
    <t>b665aa96</t>
  </si>
  <si>
    <t>9331961b</t>
  </si>
  <si>
    <t>51885e76</t>
  </si>
  <si>
    <t>51fc7870</t>
  </si>
  <si>
    <t>86f1e5a0</t>
  </si>
  <si>
    <t>54bd3728</t>
  </si>
  <si>
    <t>ee9250f0</t>
  </si>
  <si>
    <t>0ef888e5</t>
  </si>
  <si>
    <t>7770df04</t>
  </si>
  <si>
    <t>137a86ef</t>
  </si>
  <si>
    <t>7265b227</t>
  </si>
  <si>
    <t>b314b8a0</t>
  </si>
  <si>
    <t>9e1141f6</t>
  </si>
  <si>
    <t>7f1340f6</t>
  </si>
  <si>
    <t>78281efc</t>
  </si>
  <si>
    <t>fe73de32</t>
  </si>
  <si>
    <t>2a7edbb4</t>
  </si>
  <si>
    <t>be60b06c</t>
  </si>
  <si>
    <t>44ab2eef</t>
  </si>
  <si>
    <t>981bfcbd</t>
  </si>
  <si>
    <t>02cca290</t>
  </si>
  <si>
    <t>5fa95ce8</t>
  </si>
  <si>
    <t>a8606530</t>
  </si>
  <si>
    <t>b2541609</t>
  </si>
  <si>
    <t>c8290de2</t>
  </si>
  <si>
    <t>c1f983b8</t>
  </si>
  <si>
    <t>996c6d7a</t>
  </si>
  <si>
    <t>6cf9cde7</t>
  </si>
  <si>
    <t>7456b9fd</t>
  </si>
  <si>
    <t>d22061cb</t>
  </si>
  <si>
    <t>8c73ab57</t>
  </si>
  <si>
    <t>aef8da57</t>
  </si>
  <si>
    <t>26236045</t>
  </si>
  <si>
    <t>fd1c50aa</t>
  </si>
  <si>
    <t>0bfa1889</t>
  </si>
  <si>
    <t>6b4e48a8</t>
  </si>
  <si>
    <t>80571efe</t>
  </si>
  <si>
    <t>e8ffad56</t>
  </si>
  <si>
    <t>6f707373</t>
  </si>
  <si>
    <t>a9418e6e</t>
  </si>
  <si>
    <t>33d60bff</t>
  </si>
  <si>
    <t>dc9896ba</t>
  </si>
  <si>
    <t>dc48bc7d</t>
  </si>
  <si>
    <t>32bd6c82</t>
  </si>
  <si>
    <t>eaee1e60</t>
  </si>
  <si>
    <t>bd65744f</t>
  </si>
  <si>
    <t>ecac073b</t>
  </si>
  <si>
    <t>7ef2a1e2</t>
  </si>
  <si>
    <t>d10b64ef</t>
  </si>
  <si>
    <t>32a0543b</t>
  </si>
  <si>
    <t>70ab95ce</t>
  </si>
  <si>
    <t>4aae6cb0</t>
  </si>
  <si>
    <t>5f4c8a97</t>
  </si>
  <si>
    <t>cb6b12dc</t>
  </si>
  <si>
    <t>c0074a65</t>
  </si>
  <si>
    <t>530eded0</t>
  </si>
  <si>
    <t>ebb1ae53</t>
  </si>
  <si>
    <t>fd665743</t>
  </si>
  <si>
    <t>fbe36374</t>
  </si>
  <si>
    <t>d27efed3</t>
  </si>
  <si>
    <t>b5df8a7b</t>
  </si>
  <si>
    <t>703d5c93</t>
  </si>
  <si>
    <t>71078aa9</t>
  </si>
  <si>
    <t>b324bb62</t>
  </si>
  <si>
    <t>d1b0e879</t>
  </si>
  <si>
    <t>51f08d15</t>
  </si>
  <si>
    <t>0481347c</t>
  </si>
  <si>
    <t>e52aac9a</t>
  </si>
  <si>
    <t>5d106a30</t>
  </si>
  <si>
    <t>5ee8ec7d</t>
  </si>
  <si>
    <t>35c34d81</t>
  </si>
  <si>
    <t>ea8fa849</t>
  </si>
  <si>
    <t>e3d49f7a</t>
  </si>
  <si>
    <t>e01e51ca</t>
  </si>
  <si>
    <t>ca9d39d3</t>
  </si>
  <si>
    <t>756622ff</t>
  </si>
  <si>
    <t>b1986b97</t>
  </si>
  <si>
    <t>20da7387</t>
  </si>
  <si>
    <t>aaa322fa</t>
  </si>
  <si>
    <t>e8ad6228</t>
  </si>
  <si>
    <t>16c9bde9</t>
  </si>
  <si>
    <t>c4e2c0fb</t>
  </si>
  <si>
    <t>c8e195e4</t>
  </si>
  <si>
    <t>a72e8131</t>
  </si>
  <si>
    <t>536895d3</t>
  </si>
  <si>
    <t>f7130c26</t>
  </si>
  <si>
    <t>3bf6734e</t>
  </si>
  <si>
    <t>5f07407f</t>
  </si>
  <si>
    <t>ef305b98</t>
  </si>
  <si>
    <t>9fb3057d</t>
  </si>
  <si>
    <t>cde92c08</t>
  </si>
  <si>
    <t>ebccaabd</t>
  </si>
  <si>
    <t>c425852a</t>
  </si>
  <si>
    <t>b11085dd</t>
  </si>
  <si>
    <t>5e5c50e2</t>
  </si>
  <si>
    <t>fc6f85bb</t>
  </si>
  <si>
    <t>e5c18d71</t>
  </si>
  <si>
    <t>2028a920</t>
  </si>
  <si>
    <t>6af270a5</t>
  </si>
  <si>
    <t>654c95a1</t>
  </si>
  <si>
    <t>dc373ab6</t>
  </si>
  <si>
    <t>4e69b8f6</t>
  </si>
  <si>
    <t>f30046c6</t>
  </si>
  <si>
    <t>ea12afdf</t>
  </si>
  <si>
    <t>608934e6</t>
  </si>
  <si>
    <t>80d7e5ce</t>
  </si>
  <si>
    <t>b4e639b4</t>
  </si>
  <si>
    <t>56689c42</t>
  </si>
  <si>
    <t>e36cecc3</t>
  </si>
  <si>
    <t>801ed3c1</t>
  </si>
  <si>
    <t>74ab29b9</t>
  </si>
  <si>
    <t>ef7cc8b4</t>
  </si>
  <si>
    <t>ae33d1dc</t>
  </si>
  <si>
    <t>a459f3e9</t>
  </si>
  <si>
    <t>94b28e65</t>
  </si>
  <si>
    <t>a3e8cb06</t>
  </si>
  <si>
    <t>5a34d870</t>
  </si>
  <si>
    <t>5e9dad61</t>
  </si>
  <si>
    <t>caa7e6f2</t>
  </si>
  <si>
    <t>e292b429</t>
  </si>
  <si>
    <t>b07050bb</t>
  </si>
  <si>
    <t>c98b5ae5</t>
  </si>
  <si>
    <t>23f976ee</t>
  </si>
  <si>
    <t>ac763238</t>
  </si>
  <si>
    <t>c0680d91</t>
  </si>
  <si>
    <t>e97a12b5</t>
  </si>
  <si>
    <t>de7c5583</t>
  </si>
  <si>
    <t>487f826e</t>
  </si>
  <si>
    <t>2265dacf</t>
  </si>
  <si>
    <t>0bfe4215</t>
  </si>
  <si>
    <t>d313ccea</t>
  </si>
  <si>
    <t>fbe23511</t>
  </si>
  <si>
    <t>e6aa434e</t>
  </si>
  <si>
    <t>25da1858</t>
  </si>
  <si>
    <t>5176067a</t>
  </si>
  <si>
    <t>4c95be4a</t>
  </si>
  <si>
    <t>a83da7d2</t>
  </si>
  <si>
    <t>25a0c010</t>
  </si>
  <si>
    <t>55680b31</t>
  </si>
  <si>
    <t>9ee1da60</t>
  </si>
  <si>
    <t>975da551</t>
  </si>
  <si>
    <t>f0966ab7</t>
  </si>
  <si>
    <t>ef0b1201</t>
  </si>
  <si>
    <t>7224be1f</t>
  </si>
  <si>
    <t>14c0cbc0</t>
  </si>
  <si>
    <t>26972a3f</t>
  </si>
  <si>
    <t>91151e27</t>
  </si>
  <si>
    <t>1c3d1be7</t>
  </si>
  <si>
    <t>a42aa4a8</t>
  </si>
  <si>
    <t>d90e9c77</t>
  </si>
  <si>
    <t>b90eec31</t>
  </si>
  <si>
    <t>a641f3bc</t>
  </si>
  <si>
    <t>920a0842</t>
  </si>
  <si>
    <t>184a651b</t>
  </si>
  <si>
    <t>0ef132d6</t>
  </si>
  <si>
    <t>587236f0</t>
  </si>
  <si>
    <t>a51bc6cd</t>
  </si>
  <si>
    <t>99b17859</t>
  </si>
  <si>
    <t>aabb3007</t>
  </si>
  <si>
    <t>96863b06</t>
  </si>
  <si>
    <t>9a4b9c4f</t>
  </si>
  <si>
    <t>c0aa3510</t>
  </si>
  <si>
    <t>a7dc882b</t>
  </si>
  <si>
    <t>e8ccfbd2</t>
  </si>
  <si>
    <t>f64d7815</t>
  </si>
  <si>
    <t>03395002</t>
  </si>
  <si>
    <t>8f8c7345</t>
  </si>
  <si>
    <t>71bf2cc6</t>
  </si>
  <si>
    <t>eda913ae</t>
  </si>
  <si>
    <t>faa38da6</t>
  </si>
  <si>
    <t>6c683d83</t>
  </si>
  <si>
    <t>9af21e1e</t>
  </si>
  <si>
    <t>c131d894</t>
  </si>
  <si>
    <t>6f9c4c9b</t>
  </si>
  <si>
    <t>8af3144e</t>
  </si>
  <si>
    <t>77946c40</t>
  </si>
  <si>
    <t>f225174b</t>
  </si>
  <si>
    <t>58cae105</t>
  </si>
  <si>
    <t>03d1248e</t>
  </si>
  <si>
    <t>35de84ea</t>
  </si>
  <si>
    <t>1e688e24</t>
  </si>
  <si>
    <t>11b0be2b</t>
  </si>
  <si>
    <t>2dd80ab6</t>
  </si>
  <si>
    <t>fc20f7b5</t>
  </si>
  <si>
    <t>2aa33eb7</t>
  </si>
  <si>
    <t>073a711e</t>
  </si>
  <si>
    <t>ff4e8f55</t>
  </si>
  <si>
    <t>b95a9a32</t>
  </si>
  <si>
    <t>9d2a9476</t>
  </si>
  <si>
    <t>b6856c2e</t>
  </si>
  <si>
    <t>36f5b799</t>
  </si>
  <si>
    <t>c48078ef</t>
  </si>
  <si>
    <t>b1fddc99</t>
  </si>
  <si>
    <t>21a49f62</t>
  </si>
  <si>
    <t>deb521b4</t>
  </si>
  <si>
    <t>a0e19b55</t>
  </si>
  <si>
    <t>bd4a0bb1</t>
  </si>
  <si>
    <t>cd6de523</t>
  </si>
  <si>
    <t>5b04b532</t>
  </si>
  <si>
    <t>e15094f6</t>
  </si>
  <si>
    <t>e72fd2d6</t>
  </si>
  <si>
    <t>f29a3bb8</t>
  </si>
  <si>
    <t>c36da049</t>
  </si>
  <si>
    <t>eefce93d</t>
  </si>
  <si>
    <t>28c6097a</t>
  </si>
  <si>
    <t>cbc2cf4e</t>
  </si>
  <si>
    <t>b1bca6cc</t>
  </si>
  <si>
    <t>6c263c0f</t>
  </si>
  <si>
    <t>b7925f8b</t>
  </si>
  <si>
    <t>d104d5fc</t>
  </si>
  <si>
    <t>0ebfc10e</t>
  </si>
  <si>
    <t>06135738</t>
  </si>
  <si>
    <t>b9f26879</t>
  </si>
  <si>
    <t>415637f4</t>
  </si>
  <si>
    <t>a4a909b1</t>
  </si>
  <si>
    <t>ccf6f9ee</t>
  </si>
  <si>
    <t>342eee00</t>
  </si>
  <si>
    <t>90d50c92</t>
  </si>
  <si>
    <t>6870fbe5</t>
  </si>
  <si>
    <t>93ac7d10</t>
  </si>
  <si>
    <t>9b33995e</t>
  </si>
  <si>
    <t>329be374</t>
  </si>
  <si>
    <t>7cd20317</t>
  </si>
  <si>
    <t>6c76451c</t>
  </si>
  <si>
    <t>5f24e757</t>
  </si>
  <si>
    <t>bbe4de38</t>
  </si>
  <si>
    <t>eab758c0</t>
  </si>
  <si>
    <t>132804cc</t>
  </si>
  <si>
    <t>0d4e7154</t>
  </si>
  <si>
    <t>8d859d22</t>
  </si>
  <si>
    <t>ec39333b</t>
  </si>
  <si>
    <t>f866cfaf</t>
  </si>
  <si>
    <t>5e2381b3</t>
  </si>
  <si>
    <t>080df78e</t>
  </si>
  <si>
    <t>70804250</t>
  </si>
  <si>
    <t>ace8fc24</t>
  </si>
  <si>
    <t>a14bfb0b</t>
  </si>
  <si>
    <t>ce138863</t>
  </si>
  <si>
    <t>302a815d</t>
  </si>
  <si>
    <t>9edfd6dd</t>
  </si>
  <si>
    <t>7ef78f82</t>
  </si>
  <si>
    <t>bf7405d1</t>
  </si>
  <si>
    <t>430b52f4</t>
  </si>
  <si>
    <t>76f52414</t>
  </si>
  <si>
    <t>f2f146a8</t>
  </si>
  <si>
    <t>27986f20</t>
  </si>
  <si>
    <t>a960f02b</t>
  </si>
  <si>
    <t>e5867371</t>
  </si>
  <si>
    <t>bb2d5247</t>
  </si>
  <si>
    <t>1003049b</t>
  </si>
  <si>
    <t>a3d92779</t>
  </si>
  <si>
    <t>5c0840c1</t>
  </si>
  <si>
    <t>30cb38d8</t>
  </si>
  <si>
    <t>c7b21315</t>
  </si>
  <si>
    <t>06ff6a62</t>
  </si>
  <si>
    <t>01bae8cb</t>
  </si>
  <si>
    <t>a7c647a4</t>
  </si>
  <si>
    <t>77218ede</t>
  </si>
  <si>
    <t>efee2d13</t>
  </si>
  <si>
    <t>2e1b6980</t>
  </si>
  <si>
    <t>fece5c45</t>
  </si>
  <si>
    <t>07f57cc4</t>
  </si>
  <si>
    <t>615d941e</t>
  </si>
  <si>
    <t>d6b9f61d</t>
  </si>
  <si>
    <t>fe02fa6d</t>
  </si>
  <si>
    <t>be972ef5</t>
  </si>
  <si>
    <t>59697328</t>
  </si>
  <si>
    <t>a960590e</t>
  </si>
  <si>
    <t>808ab13c</t>
  </si>
  <si>
    <t>a34f4c74</t>
  </si>
  <si>
    <t>e1a89afa</t>
  </si>
  <si>
    <t>feb225d8</t>
  </si>
  <si>
    <t>2a40d2e2</t>
  </si>
  <si>
    <t>3fa6ae62</t>
  </si>
  <si>
    <t>746f797f</t>
  </si>
  <si>
    <t>6cb0bd32</t>
  </si>
  <si>
    <t>97f37bb5</t>
  </si>
  <si>
    <t>441808d0</t>
  </si>
  <si>
    <t>d358059f</t>
  </si>
  <si>
    <t>83cd1d66</t>
  </si>
  <si>
    <t>8debe6f2</t>
  </si>
  <si>
    <t>615c660b</t>
  </si>
  <si>
    <t>1469011b</t>
  </si>
  <si>
    <t>2c7186e5</t>
  </si>
  <si>
    <t>a5bb1613</t>
  </si>
  <si>
    <t>ffdc70c2</t>
  </si>
  <si>
    <t>3c768402</t>
  </si>
  <si>
    <t>2e2ced4f</t>
  </si>
  <si>
    <t>6184c886</t>
  </si>
  <si>
    <t>87108e4d</t>
  </si>
  <si>
    <t>3695dd59</t>
  </si>
  <si>
    <t>a4ea3aeb</t>
  </si>
  <si>
    <t>5842c07d</t>
  </si>
  <si>
    <t>95d9c9f7</t>
  </si>
  <si>
    <t>59bebfc0</t>
  </si>
  <si>
    <t>8bdd61f3</t>
  </si>
  <si>
    <t>63ba58e9</t>
  </si>
  <si>
    <t>e41d8e6d</t>
  </si>
  <si>
    <t>f6f3c18f</t>
  </si>
  <si>
    <t>11104091</t>
  </si>
  <si>
    <t>561e6e8f</t>
  </si>
  <si>
    <t>852e3104</t>
  </si>
  <si>
    <t>9b8c2ad6</t>
  </si>
  <si>
    <t>17b9525e</t>
  </si>
  <si>
    <t>c297948a</t>
  </si>
  <si>
    <t>e9ca4c58</t>
  </si>
  <si>
    <t>cc791355</t>
  </si>
  <si>
    <t>2ac63320</t>
  </si>
  <si>
    <t>d12c9b0c</t>
  </si>
  <si>
    <t>4fbcea7e</t>
  </si>
  <si>
    <t>009fd16d</t>
  </si>
  <si>
    <t>2443f10c</t>
  </si>
  <si>
    <t>ebc56666</t>
  </si>
  <si>
    <t>44687ed5</t>
  </si>
  <si>
    <t>89a3b85b</t>
  </si>
  <si>
    <t>f98f304e</t>
  </si>
  <si>
    <t>4f421481</t>
  </si>
  <si>
    <t>7ec6b19d</t>
  </si>
  <si>
    <t>ebb927d6</t>
  </si>
  <si>
    <t>6f761c2d</t>
  </si>
  <si>
    <t>30e075fb</t>
  </si>
  <si>
    <t>9ca6fa47</t>
  </si>
  <si>
    <t>de5be8dd</t>
  </si>
  <si>
    <t>f4b629eb</t>
  </si>
  <si>
    <t>3569d01a</t>
  </si>
  <si>
    <t>3e360958</t>
  </si>
  <si>
    <t>d102dd29</t>
  </si>
  <si>
    <t>847fac2b</t>
  </si>
  <si>
    <t>6ce2f855</t>
  </si>
  <si>
    <t>92180373</t>
  </si>
  <si>
    <t>582afd6b</t>
  </si>
  <si>
    <t>3de93430</t>
  </si>
  <si>
    <t>e2b8b6c6</t>
  </si>
  <si>
    <t>a39f8b74</t>
  </si>
  <si>
    <t>5853a860</t>
  </si>
  <si>
    <t>507cc5a6</t>
  </si>
  <si>
    <t>17a27fda</t>
  </si>
  <si>
    <t>a3eb9d8a</t>
  </si>
  <si>
    <t>1dc64079</t>
  </si>
  <si>
    <t>f948d779</t>
  </si>
  <si>
    <t>67b57839</t>
  </si>
  <si>
    <t>f5f63917</t>
  </si>
  <si>
    <t>d1431a54</t>
  </si>
  <si>
    <t>8f1f27ff</t>
  </si>
  <si>
    <t>7461cc65</t>
  </si>
  <si>
    <t>fcdddb9e</t>
  </si>
  <si>
    <t>e2edbc94</t>
  </si>
  <si>
    <t>07eb5e55</t>
  </si>
  <si>
    <t>27545792</t>
  </si>
  <si>
    <t>8af3caf9</t>
  </si>
  <si>
    <t>16126cdd</t>
  </si>
  <si>
    <t>f44b7e09</t>
  </si>
  <si>
    <t>c8769a10</t>
  </si>
  <si>
    <t>57592fc6</t>
  </si>
  <si>
    <t>d19f0f0d</t>
  </si>
  <si>
    <t>a9d427fe</t>
  </si>
  <si>
    <t>ee86ff16</t>
  </si>
  <si>
    <t>0f35009c</t>
  </si>
  <si>
    <t>3a695387</t>
  </si>
  <si>
    <t>37aaadd9</t>
  </si>
  <si>
    <t>c7037390</t>
  </si>
  <si>
    <t>6eccbb48</t>
  </si>
  <si>
    <t>659c358e</t>
  </si>
  <si>
    <t>cc5ef53a</t>
  </si>
  <si>
    <t>4f604d22</t>
  </si>
  <si>
    <t>4e09f0c8</t>
  </si>
  <si>
    <t>a2e6ca88</t>
  </si>
  <si>
    <t>672f28b1</t>
  </si>
  <si>
    <t>9ec5801b</t>
  </si>
  <si>
    <t>b3369ef4</t>
  </si>
  <si>
    <t>77465f59</t>
  </si>
  <si>
    <t>0a1f3b71</t>
  </si>
  <si>
    <t>4ccc25eb</t>
  </si>
  <si>
    <t>cdfa5a20</t>
  </si>
  <si>
    <t>6285e7c6</t>
  </si>
  <si>
    <t>258e3ad2</t>
  </si>
  <si>
    <t>56f653f3</t>
  </si>
  <si>
    <t>33e249d1</t>
  </si>
  <si>
    <t>f2ccbcfa</t>
  </si>
  <si>
    <t>a133728f</t>
  </si>
  <si>
    <t>a3db4201</t>
  </si>
  <si>
    <t>d6fdf1e1</t>
  </si>
  <si>
    <t>fad6aa41</t>
  </si>
  <si>
    <t>b9ad5ca3</t>
  </si>
  <si>
    <t>6841c114</t>
  </si>
  <si>
    <t>f65acc38</t>
  </si>
  <si>
    <t>f8af4f10</t>
  </si>
  <si>
    <t>e50c6612</t>
  </si>
  <si>
    <t>3fa3009a</t>
  </si>
  <si>
    <t>b768b4b9</t>
  </si>
  <si>
    <t>dc0aca45</t>
  </si>
  <si>
    <t>1403808c</t>
  </si>
  <si>
    <t>becfa64f</t>
  </si>
  <si>
    <t>2e91235d</t>
  </si>
  <si>
    <t>6495b995</t>
  </si>
  <si>
    <t>f0a88483</t>
  </si>
  <si>
    <t>a4b134fa</t>
  </si>
  <si>
    <t>5c8b36bb</t>
  </si>
  <si>
    <t>41d6891c</t>
  </si>
  <si>
    <t>2eee6511</t>
  </si>
  <si>
    <t>9261c06f</t>
  </si>
  <si>
    <t>0d368d7e</t>
  </si>
  <si>
    <t>f77a102c</t>
  </si>
  <si>
    <t>9e433029</t>
  </si>
  <si>
    <t>6113f78a</t>
  </si>
  <si>
    <t>9406f2b2</t>
  </si>
  <si>
    <t>4a258142</t>
  </si>
  <si>
    <t>6efbe3b9</t>
  </si>
  <si>
    <t>c185788b</t>
  </si>
  <si>
    <t>194ad70f</t>
  </si>
  <si>
    <t>a227a879</t>
  </si>
  <si>
    <t>09780dc0</t>
  </si>
  <si>
    <t>cdf577a5</t>
  </si>
  <si>
    <t>8ad69bb7</t>
  </si>
  <si>
    <t>62a377be</t>
  </si>
  <si>
    <t>e8274125</t>
  </si>
  <si>
    <t>9cd9b58e</t>
  </si>
  <si>
    <t>49deac53</t>
  </si>
  <si>
    <t>ad0de867</t>
  </si>
  <si>
    <t>20da55e3</t>
  </si>
  <si>
    <t>afcbc798</t>
  </si>
  <si>
    <t>5f0a6aea</t>
  </si>
  <si>
    <t>6a192873</t>
  </si>
  <si>
    <t>ad0a7d7c</t>
  </si>
  <si>
    <t>4f68abe6</t>
  </si>
  <si>
    <t>5509e881</t>
  </si>
  <si>
    <t>ba67188a</t>
  </si>
  <si>
    <t>0c0023e4</t>
  </si>
  <si>
    <t>821cb0d6</t>
  </si>
  <si>
    <t>d93871a1</t>
  </si>
  <si>
    <t>229d1af2</t>
  </si>
  <si>
    <t>8d03a3ff</t>
  </si>
  <si>
    <t>5115ac54</t>
  </si>
  <si>
    <t>e915e68f</t>
  </si>
  <si>
    <t>dfb3319e</t>
  </si>
  <si>
    <t>6b01c717</t>
  </si>
  <si>
    <t>7bd580dc</t>
  </si>
  <si>
    <t>a2a0e83f</t>
  </si>
  <si>
    <t>d1986e06</t>
  </si>
  <si>
    <t>e64e1ac4</t>
  </si>
  <si>
    <t>901ef5ab</t>
  </si>
  <si>
    <t>c4dbd025</t>
  </si>
  <si>
    <t>5386ae69</t>
  </si>
  <si>
    <t>b46d116a</t>
  </si>
  <si>
    <t>9936db26</t>
  </si>
  <si>
    <t>8d067d5f</t>
  </si>
  <si>
    <t>2a9fab93</t>
  </si>
  <si>
    <t>710ff4bf</t>
  </si>
  <si>
    <t>3eb3834a</t>
  </si>
  <si>
    <t>e456edec</t>
  </si>
  <si>
    <t>6cad59e6</t>
  </si>
  <si>
    <t>36aca86e</t>
  </si>
  <si>
    <t>385487fa</t>
  </si>
  <si>
    <t>c13aa8be</t>
  </si>
  <si>
    <t>e21f957b</t>
  </si>
  <si>
    <t>285b3d8e</t>
  </si>
  <si>
    <t>719cdf12</t>
  </si>
  <si>
    <t>366af8a1</t>
  </si>
  <si>
    <t>efa121a0</t>
  </si>
  <si>
    <t>81e3544e</t>
  </si>
  <si>
    <t>152944a6</t>
  </si>
  <si>
    <t>e95df79f</t>
  </si>
  <si>
    <t>84ddf725</t>
  </si>
  <si>
    <t>b6234e7e</t>
  </si>
  <si>
    <t>fcfceebc</t>
  </si>
  <si>
    <t>90de67f6</t>
  </si>
  <si>
    <t>e754e30a</t>
  </si>
  <si>
    <t>3f3b517b</t>
  </si>
  <si>
    <t>b23e94bf</t>
  </si>
  <si>
    <t>abd45faa</t>
  </si>
  <si>
    <t>714e754a</t>
  </si>
  <si>
    <t>07261a62</t>
  </si>
  <si>
    <t>3c1fc5e8</t>
  </si>
  <si>
    <t>d788c255</t>
  </si>
  <si>
    <t>86533e0c</t>
  </si>
  <si>
    <t>baa99ee6</t>
  </si>
  <si>
    <t>7ae8902a</t>
  </si>
  <si>
    <t>0bed8cfc</t>
  </si>
  <si>
    <t>0fbb5dc7</t>
  </si>
  <si>
    <t>ebc98056</t>
  </si>
  <si>
    <t>b1617575</t>
  </si>
  <si>
    <t>8bb4ee29</t>
  </si>
  <si>
    <t>cd316336</t>
  </si>
  <si>
    <t>a4254eeb</t>
  </si>
  <si>
    <t>2c15b41e</t>
  </si>
  <si>
    <t>85413339</t>
  </si>
  <si>
    <t>a6427867</t>
  </si>
  <si>
    <t>eaec9a67</t>
  </si>
  <si>
    <t>ab27db5b</t>
  </si>
  <si>
    <t>38b7809d</t>
  </si>
  <si>
    <t>f355e3fe</t>
  </si>
  <si>
    <t>cd52d72e</t>
  </si>
  <si>
    <t>50b2b3be</t>
  </si>
  <si>
    <t>f6bf5da8</t>
  </si>
  <si>
    <t>65a5d519</t>
  </si>
  <si>
    <t>abad0dd4</t>
  </si>
  <si>
    <t>5af0732a</t>
  </si>
  <si>
    <t>72b90e60</t>
  </si>
  <si>
    <t>cf1383cc</t>
  </si>
  <si>
    <t>e8a3606b</t>
  </si>
  <si>
    <t>dea24668</t>
  </si>
  <si>
    <t>b274be71</t>
  </si>
  <si>
    <t>8bf09dd1</t>
  </si>
  <si>
    <t>9b205b01</t>
  </si>
  <si>
    <t>RECORD ID</t>
  </si>
  <si>
    <t>TIMESTAMP</t>
  </si>
  <si>
    <t>USED BY DEPARTMENT</t>
  </si>
  <si>
    <t>IN QTY</t>
  </si>
  <si>
    <t>OUT QTY</t>
  </si>
  <si>
    <t>IMAGE</t>
  </si>
  <si>
    <t>REMARK PI NUMBER</t>
  </si>
  <si>
    <t>122a962e</t>
  </si>
  <si>
    <t>1</t>
  </si>
  <si>
    <t>10</t>
  </si>
  <si>
    <t>RECORD_Images/122a962e1.IMAGE.052844.png</t>
  </si>
  <si>
    <t>64f5c645</t>
  </si>
  <si>
    <t>0</t>
  </si>
  <si>
    <t>RECORD_Images/64f5c6451.IMAGE.063146.jpg</t>
  </si>
  <si>
    <t>BOTTLE</t>
  </si>
  <si>
    <t>DASHBOARD</t>
  </si>
  <si>
    <t>DATE</t>
  </si>
  <si>
    <t>DAY</t>
  </si>
  <si>
    <t>TOTAL DEPARTMENT</t>
  </si>
  <si>
    <t>TOTAL PRODUCT</t>
  </si>
  <si>
    <t>TOTAL TRANSACTION</t>
  </si>
  <si>
    <t>DAILY TRANS</t>
  </si>
  <si>
    <t>PRODUCT</t>
  </si>
  <si>
    <t>STOCK IN</t>
  </si>
  <si>
    <t>STOCK OUT</t>
  </si>
  <si>
    <t>TOTAL ITEM</t>
  </si>
  <si>
    <t>TRANSACTION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</si>
</sst>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"/>
    <numFmt numFmtId="165" formatCode="m/d/yyyy h:mm:ss"/>
    <numFmt numFmtId="166" formatCode="d&quot;-&quot;mmm&quot;-&quot;yyyy"/>
    <numFmt numFmtId="167" formatCode="d&quot;/&quot;mm&quot;/&quot;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Oswald"/>
    </font>
    <font>
      <color theme="1"/>
      <name val="Oswald"/>
    </font>
    <font>
      <color theme="1"/>
      <name val="Arial"/>
    </font>
    <font>
      <b/>
      <sz val="12.0"/>
      <color theme="1"/>
      <name val="Arial"/>
      <scheme val="minor"/>
    </font>
    <font>
      <color rgb="FF000000"/>
      <name val="Oswald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1" numFmtId="3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3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2" fillId="0" fontId="3" numFmtId="3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2" fillId="2" fontId="3" numFmtId="0" xfId="0" applyAlignment="1" applyBorder="1" applyFill="1" applyFont="1">
      <alignment horizontal="center"/>
    </xf>
    <xf borderId="2" fillId="3" fontId="3" numFmtId="0" xfId="0" applyAlignment="1" applyBorder="1" applyFill="1" applyFont="1">
      <alignment horizontal="center"/>
    </xf>
    <xf borderId="2" fillId="4" fontId="3" numFmtId="0" xfId="0" applyAlignment="1" applyBorder="1" applyFill="1" applyFont="1">
      <alignment horizontal="center"/>
    </xf>
    <xf borderId="2" fillId="4" fontId="3" numFmtId="0" xfId="0" applyBorder="1" applyFont="1"/>
    <xf borderId="2" fillId="5" fontId="3" numFmtId="0" xfId="0" applyBorder="1" applyFill="1" applyFont="1"/>
    <xf borderId="1" fillId="5" fontId="4" numFmtId="3" xfId="0" applyAlignment="1" applyBorder="1" applyFont="1" applyNumberFormat="1">
      <alignment horizontal="center" readingOrder="0" vertical="bottom"/>
    </xf>
    <xf borderId="1" fillId="5" fontId="4" numFmtId="165" xfId="0" applyAlignment="1" applyBorder="1" applyFont="1" applyNumberFormat="1">
      <alignment horizontal="center" readingOrder="0" vertical="bottom"/>
    </xf>
    <xf borderId="1" fillId="5" fontId="4" numFmtId="0" xfId="0" applyAlignment="1" applyBorder="1" applyFont="1">
      <alignment horizontal="center" readingOrder="0" vertical="bottom"/>
    </xf>
    <xf borderId="1" fillId="5" fontId="4" numFmtId="0" xfId="0" applyAlignment="1" applyBorder="1" applyFont="1">
      <alignment readingOrder="0" vertical="bottom"/>
    </xf>
    <xf borderId="1" fillId="5" fontId="5" numFmtId="0" xfId="0" applyAlignment="1" applyBorder="1" applyFont="1">
      <alignment horizontal="center" readingOrder="0" vertical="bottom"/>
    </xf>
    <xf borderId="1" fillId="5" fontId="5" numFmtId="0" xfId="0" applyAlignment="1" applyBorder="1" applyFont="1">
      <alignment readingOrder="0" vertical="bottom"/>
    </xf>
    <xf borderId="1" fillId="5" fontId="5" numFmtId="0" xfId="0" applyAlignment="1" applyBorder="1" applyFont="1">
      <alignment vertical="bottom"/>
    </xf>
    <xf quotePrefix="1" borderId="1" fillId="5" fontId="4" numFmtId="0" xfId="0" applyAlignment="1" applyBorder="1" applyFont="1">
      <alignment horizontal="center" readingOrder="0" vertical="bottom"/>
    </xf>
    <xf borderId="1" fillId="5" fontId="4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1" fillId="5" fontId="4" numFmtId="3" xfId="0" applyAlignment="1" applyBorder="1" applyFont="1" applyNumberFormat="1">
      <alignment horizontal="center" vertical="bottom"/>
    </xf>
    <xf borderId="1" fillId="5" fontId="4" numFmtId="0" xfId="0" applyAlignment="1" applyBorder="1" applyFont="1">
      <alignment vertical="bottom"/>
    </xf>
    <xf borderId="1" fillId="5" fontId="5" numFmtId="3" xfId="0" applyAlignment="1" applyBorder="1" applyFont="1" applyNumberFormat="1">
      <alignment horizontal="center" vertical="bottom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3" xfId="0" applyFont="1" applyNumberFormat="1"/>
    <xf borderId="0" fillId="6" fontId="6" numFmtId="0" xfId="0" applyAlignment="1" applyFill="1" applyFont="1">
      <alignment horizontal="center" readingOrder="0" vertical="center"/>
    </xf>
    <xf borderId="0" fillId="6" fontId="6" numFmtId="0" xfId="0" applyAlignment="1" applyFont="1">
      <alignment readingOrder="0" vertical="center"/>
    </xf>
    <xf borderId="0" fillId="6" fontId="6" numFmtId="166" xfId="0" applyAlignment="1" applyFont="1" applyNumberFormat="1">
      <alignment horizontal="center" vertical="center"/>
    </xf>
    <xf borderId="0" fillId="6" fontId="6" numFmtId="0" xfId="0" applyAlignment="1" applyFont="1">
      <alignment vertical="center"/>
    </xf>
    <xf borderId="0" fillId="6" fontId="6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wrapText="0"/>
    </xf>
    <xf borderId="0" fillId="0" fontId="2" numFmtId="167" xfId="0" applyAlignment="1" applyFont="1" applyNumberFormat="1">
      <alignment horizontal="center" readingOrder="0"/>
    </xf>
    <xf borderId="0" fillId="5" fontId="7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PERCENTAGE OF ITEM BY DEPARTMENT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ANALYST!$C$11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ANALYST!$B$12:$B$16</c:f>
            </c:strRef>
          </c:cat>
          <c:val>
            <c:numRef>
              <c:f>ANALYST!$C$12:$C$16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PERCENTAGE USAGE OF RAW MATERIALS BY DEPARTMENT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0974923195084485"/>
          <c:y val="0.1488095238095238"/>
          <c:w val="0.8038452380952383"/>
          <c:h val="0.6902151464835488"/>
        </c:manualLayout>
      </c:layout>
      <c:pie3DChart>
        <c:varyColors val="1"/>
        <c:ser>
          <c:idx val="0"/>
          <c:order val="0"/>
          <c:tx>
            <c:strRef>
              <c:f>ANALYST!$C$24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ANALYST!$B$25:$B$29</c:f>
            </c:strRef>
          </c:cat>
          <c:val>
            <c:numRef>
              <c:f>ANALYST!$C$25:$C$29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STOCK IN AND STOCK OUT HISTORY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RECORD!$I$1:$I$2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RECORD!$B$3:$B$52</c:f>
            </c:strRef>
          </c:cat>
          <c:val>
            <c:numRef>
              <c:f>RECORD!$I$3:$I$52</c:f>
              <c:numCache/>
            </c:numRef>
          </c:val>
        </c:ser>
        <c:ser>
          <c:idx val="1"/>
          <c:order val="1"/>
          <c:tx>
            <c:strRef>
              <c:f>RECORD!$J$1:$J$2</c:f>
            </c:strRef>
          </c:tx>
          <c:cat>
            <c:strRef>
              <c:f>RECORD!$B$3:$B$52</c:f>
            </c:strRef>
          </c:cat>
          <c:val>
            <c:numRef>
              <c:f>RECORD!$J$3:$J$52</c:f>
              <c:numCache/>
            </c:numRef>
          </c:val>
        </c:ser>
        <c:ser>
          <c:idx val="2"/>
          <c:order val="2"/>
          <c:tx>
            <c:strRef>
              <c:f>RECORD!$H$1:$H$2</c:f>
            </c:strRef>
          </c:tx>
          <c:cat>
            <c:strRef>
              <c:f>RECORD!$B$3:$B$52</c:f>
            </c:strRef>
          </c:cat>
          <c:val>
            <c:numRef>
              <c:f>RECORD!$H$3:$H$52</c:f>
              <c:numCache/>
            </c:numRef>
          </c:val>
        </c:ser>
        <c:axId val="1729841126"/>
        <c:axId val="1575222214"/>
      </c:barChart>
      <c:catAx>
        <c:axId val="1729841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222214"/>
      </c:catAx>
      <c:valAx>
        <c:axId val="1575222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841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USAGE TRANSACTION OF PRODUCT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ANALYST!$F$9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ANALYST!$E$10:$E$23</c:f>
            </c:strRef>
          </c:cat>
          <c:val>
            <c:numRef>
              <c:f>ANALYST!$F$10:$F$23</c:f>
              <c:numCache/>
            </c:numRef>
          </c:val>
        </c:ser>
        <c:ser>
          <c:idx val="1"/>
          <c:order val="1"/>
          <c:tx>
            <c:strRef>
              <c:f>ANALYST!$G$9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ANALYST!$E$10:$E$23</c:f>
            </c:strRef>
          </c:cat>
          <c:val>
            <c:numRef>
              <c:f>ANALYST!$G$10:$G$23</c:f>
              <c:numCache/>
            </c:numRef>
          </c:val>
        </c:ser>
        <c:ser>
          <c:idx val="2"/>
          <c:order val="2"/>
          <c:tx>
            <c:strRef>
              <c:f>ANALYST!$H$9</c:f>
            </c:strRef>
          </c:tx>
          <c:cat>
            <c:strRef>
              <c:f>ANALYST!$E$10:$E$23</c:f>
            </c:strRef>
          </c:cat>
          <c:val>
            <c:numRef>
              <c:f>ANALYST!$H$10:$H$23</c:f>
              <c:numCache/>
            </c:numRef>
          </c:val>
        </c:ser>
        <c:axId val="276388150"/>
        <c:axId val="949747735"/>
      </c:barChart>
      <c:catAx>
        <c:axId val="2763881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747735"/>
      </c:catAx>
      <c:valAx>
        <c:axId val="9497477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3881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161925</xdr:rowOff>
    </xdr:from>
    <xdr:ext cx="3352800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66675</xdr:rowOff>
    </xdr:from>
    <xdr:ext cx="3352800" cy="3238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428625</xdr:colOff>
      <xdr:row>22</xdr:row>
      <xdr:rowOff>76200</xdr:rowOff>
    </xdr:from>
    <xdr:ext cx="5200650" cy="3238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457200</xdr:colOff>
      <xdr:row>7</xdr:row>
      <xdr:rowOff>171450</xdr:rowOff>
    </xdr:from>
    <xdr:ext cx="5200650" cy="2857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7.38"/>
    <col customWidth="1" min="6" max="6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>
        <v>1.0</v>
      </c>
      <c r="C2" s="4" t="s">
        <v>7</v>
      </c>
      <c r="D2" s="4" t="s">
        <v>8</v>
      </c>
      <c r="E2" s="4" t="s">
        <v>9</v>
      </c>
      <c r="F2" s="4">
        <v>0.0</v>
      </c>
      <c r="G2" s="4" t="s">
        <v>10</v>
      </c>
    </row>
    <row r="3">
      <c r="A3" s="3">
        <v>2.0</v>
      </c>
      <c r="B3" s="4">
        <v>1.0</v>
      </c>
      <c r="C3" s="4" t="s">
        <v>7</v>
      </c>
      <c r="D3" s="4" t="s">
        <v>11</v>
      </c>
      <c r="E3" s="4" t="s">
        <v>12</v>
      </c>
      <c r="F3" s="4">
        <v>0.0</v>
      </c>
      <c r="G3" s="4" t="s">
        <v>10</v>
      </c>
    </row>
    <row r="4">
      <c r="A4" s="3">
        <v>3.0</v>
      </c>
      <c r="B4" s="4">
        <v>1.0</v>
      </c>
      <c r="C4" s="4" t="s">
        <v>7</v>
      </c>
      <c r="D4" s="4" t="s">
        <v>13</v>
      </c>
      <c r="E4" s="4" t="s">
        <v>14</v>
      </c>
      <c r="F4" s="4">
        <v>0.0</v>
      </c>
      <c r="G4" s="4" t="s">
        <v>10</v>
      </c>
    </row>
    <row r="5">
      <c r="A5" s="3">
        <v>4.0</v>
      </c>
      <c r="B5" s="4">
        <v>1.0</v>
      </c>
      <c r="C5" s="4" t="s">
        <v>7</v>
      </c>
      <c r="D5" s="4" t="s">
        <v>15</v>
      </c>
      <c r="E5" s="4" t="s">
        <v>16</v>
      </c>
      <c r="F5" s="4">
        <v>0.0</v>
      </c>
      <c r="G5" s="4" t="s">
        <v>10</v>
      </c>
    </row>
    <row r="6">
      <c r="A6" s="3">
        <v>5.0</v>
      </c>
      <c r="B6" s="4">
        <v>1.0</v>
      </c>
      <c r="C6" s="4" t="s">
        <v>7</v>
      </c>
      <c r="D6" s="4" t="s">
        <v>17</v>
      </c>
      <c r="E6" s="4" t="s">
        <v>18</v>
      </c>
      <c r="F6" s="4">
        <v>0.0</v>
      </c>
      <c r="G6" s="4" t="s">
        <v>19</v>
      </c>
    </row>
    <row r="7">
      <c r="A7" s="3">
        <v>6.0</v>
      </c>
      <c r="B7" s="4">
        <v>1.0</v>
      </c>
      <c r="C7" s="4" t="s">
        <v>7</v>
      </c>
      <c r="D7" s="4" t="s">
        <v>20</v>
      </c>
      <c r="E7" s="4" t="s">
        <v>21</v>
      </c>
      <c r="F7" s="4">
        <v>0.0</v>
      </c>
      <c r="G7" s="4" t="s">
        <v>19</v>
      </c>
    </row>
    <row r="8">
      <c r="A8" s="3">
        <v>7.0</v>
      </c>
      <c r="B8" s="4">
        <v>1.0</v>
      </c>
      <c r="C8" s="4" t="s">
        <v>7</v>
      </c>
      <c r="D8" s="4" t="s">
        <v>22</v>
      </c>
      <c r="E8" s="4" t="s">
        <v>23</v>
      </c>
      <c r="F8" s="4">
        <v>0.0</v>
      </c>
      <c r="G8" s="4" t="s">
        <v>19</v>
      </c>
    </row>
    <row r="9">
      <c r="A9" s="3">
        <v>8.0</v>
      </c>
      <c r="B9" s="4">
        <v>1.0</v>
      </c>
      <c r="C9" s="4" t="s">
        <v>7</v>
      </c>
      <c r="D9" s="4" t="s">
        <v>24</v>
      </c>
      <c r="E9" s="4" t="s">
        <v>25</v>
      </c>
      <c r="F9" s="4">
        <v>0.0</v>
      </c>
      <c r="G9" s="4" t="s">
        <v>19</v>
      </c>
    </row>
    <row r="10">
      <c r="A10" s="3">
        <v>9.0</v>
      </c>
      <c r="B10" s="4">
        <v>1.0</v>
      </c>
      <c r="C10" s="4" t="s">
        <v>7</v>
      </c>
      <c r="D10" s="4" t="s">
        <v>26</v>
      </c>
      <c r="E10" s="4" t="s">
        <v>27</v>
      </c>
      <c r="F10" s="4">
        <v>0.0</v>
      </c>
      <c r="G10" s="4" t="s">
        <v>19</v>
      </c>
    </row>
    <row r="11">
      <c r="A11" s="3">
        <v>10.0</v>
      </c>
      <c r="B11" s="4">
        <v>1.0</v>
      </c>
      <c r="C11" s="4" t="s">
        <v>7</v>
      </c>
      <c r="D11" s="4" t="s">
        <v>28</v>
      </c>
      <c r="E11" s="4" t="s">
        <v>29</v>
      </c>
      <c r="F11" s="4">
        <v>0.0</v>
      </c>
      <c r="G11" s="4" t="s">
        <v>19</v>
      </c>
    </row>
    <row r="12">
      <c r="A12" s="3">
        <v>11.0</v>
      </c>
      <c r="B12" s="4">
        <v>1.0</v>
      </c>
      <c r="C12" s="4" t="s">
        <v>7</v>
      </c>
      <c r="D12" s="4" t="s">
        <v>30</v>
      </c>
      <c r="E12" s="4" t="s">
        <v>31</v>
      </c>
      <c r="F12" s="4">
        <v>0.0</v>
      </c>
      <c r="G12" s="4" t="s">
        <v>19</v>
      </c>
    </row>
    <row r="13">
      <c r="A13" s="3">
        <v>12.0</v>
      </c>
      <c r="B13" s="4">
        <v>1.0</v>
      </c>
      <c r="C13" s="4" t="s">
        <v>7</v>
      </c>
      <c r="D13" s="4" t="s">
        <v>32</v>
      </c>
      <c r="E13" s="4" t="s">
        <v>33</v>
      </c>
      <c r="F13" s="4">
        <v>0.0</v>
      </c>
      <c r="G13" s="4" t="s">
        <v>19</v>
      </c>
    </row>
    <row r="14">
      <c r="A14" s="3">
        <v>13.0</v>
      </c>
      <c r="B14" s="4">
        <v>1.0</v>
      </c>
      <c r="C14" s="4" t="s">
        <v>7</v>
      </c>
      <c r="D14" s="4" t="s">
        <v>34</v>
      </c>
      <c r="E14" s="4" t="s">
        <v>35</v>
      </c>
      <c r="F14" s="4">
        <v>0.0</v>
      </c>
      <c r="G14" s="4" t="s">
        <v>19</v>
      </c>
    </row>
    <row r="15">
      <c r="A15" s="3">
        <v>14.0</v>
      </c>
      <c r="B15" s="4">
        <v>1.0</v>
      </c>
      <c r="C15" s="4" t="s">
        <v>7</v>
      </c>
      <c r="D15" s="4" t="s">
        <v>36</v>
      </c>
      <c r="E15" s="4" t="s">
        <v>37</v>
      </c>
      <c r="F15" s="4">
        <v>0.0</v>
      </c>
      <c r="G15" s="4" t="s">
        <v>19</v>
      </c>
    </row>
    <row r="16">
      <c r="A16" s="3">
        <v>15.0</v>
      </c>
      <c r="B16" s="4">
        <v>1.0</v>
      </c>
      <c r="C16" s="4" t="s">
        <v>7</v>
      </c>
      <c r="D16" s="4" t="s">
        <v>38</v>
      </c>
      <c r="E16" s="4" t="s">
        <v>39</v>
      </c>
      <c r="F16" s="4">
        <v>0.0</v>
      </c>
      <c r="G16" s="4" t="s">
        <v>19</v>
      </c>
    </row>
    <row r="17">
      <c r="A17" s="3">
        <v>16.0</v>
      </c>
      <c r="B17" s="4">
        <v>1.0</v>
      </c>
      <c r="C17" s="4" t="s">
        <v>7</v>
      </c>
      <c r="D17" s="4" t="s">
        <v>40</v>
      </c>
      <c r="E17" s="4" t="s">
        <v>41</v>
      </c>
      <c r="F17" s="4">
        <v>0.0</v>
      </c>
      <c r="G17" s="4" t="s">
        <v>19</v>
      </c>
    </row>
    <row r="18">
      <c r="A18" s="3">
        <v>17.0</v>
      </c>
      <c r="B18" s="4">
        <v>1.0</v>
      </c>
      <c r="C18" s="4" t="s">
        <v>7</v>
      </c>
      <c r="D18" s="4" t="s">
        <v>42</v>
      </c>
      <c r="E18" s="4" t="s">
        <v>43</v>
      </c>
      <c r="F18" s="4">
        <v>0.0</v>
      </c>
      <c r="G18" s="4" t="s">
        <v>19</v>
      </c>
    </row>
    <row r="19">
      <c r="A19" s="3">
        <v>18.0</v>
      </c>
      <c r="B19" s="4">
        <v>1.0</v>
      </c>
      <c r="C19" s="4" t="s">
        <v>7</v>
      </c>
      <c r="D19" s="4" t="s">
        <v>44</v>
      </c>
      <c r="E19" s="4" t="s">
        <v>45</v>
      </c>
      <c r="F19" s="4">
        <v>0.0</v>
      </c>
      <c r="G19" s="4" t="s">
        <v>19</v>
      </c>
    </row>
    <row r="20">
      <c r="A20" s="3">
        <v>19.0</v>
      </c>
      <c r="B20" s="4">
        <v>1.0</v>
      </c>
      <c r="C20" s="4" t="s">
        <v>7</v>
      </c>
      <c r="D20" s="4" t="s">
        <v>46</v>
      </c>
      <c r="E20" s="4" t="s">
        <v>47</v>
      </c>
      <c r="F20" s="4">
        <v>0.0</v>
      </c>
      <c r="G20" s="4" t="s">
        <v>19</v>
      </c>
    </row>
    <row r="21">
      <c r="A21" s="3">
        <v>20.0</v>
      </c>
      <c r="B21" s="4">
        <v>1.0</v>
      </c>
      <c r="C21" s="4" t="s">
        <v>7</v>
      </c>
      <c r="D21" s="4" t="s">
        <v>48</v>
      </c>
      <c r="E21" s="4" t="s">
        <v>49</v>
      </c>
      <c r="F21" s="4">
        <v>0.0</v>
      </c>
      <c r="G21" s="4" t="s">
        <v>19</v>
      </c>
    </row>
    <row r="22">
      <c r="A22" s="3">
        <v>21.0</v>
      </c>
      <c r="B22" s="4">
        <v>1.0</v>
      </c>
      <c r="C22" s="4" t="s">
        <v>7</v>
      </c>
      <c r="D22" s="4" t="s">
        <v>50</v>
      </c>
      <c r="E22" s="4" t="s">
        <v>51</v>
      </c>
      <c r="F22" s="4">
        <v>0.0</v>
      </c>
      <c r="G22" s="4" t="s">
        <v>19</v>
      </c>
    </row>
    <row r="23">
      <c r="A23" s="3">
        <v>22.0</v>
      </c>
      <c r="B23" s="4">
        <v>1.0</v>
      </c>
      <c r="C23" s="4" t="s">
        <v>7</v>
      </c>
      <c r="D23" s="4" t="s">
        <v>52</v>
      </c>
      <c r="E23" s="4" t="s">
        <v>53</v>
      </c>
      <c r="F23" s="4">
        <v>0.0</v>
      </c>
      <c r="G23" s="4" t="s">
        <v>19</v>
      </c>
    </row>
    <row r="24">
      <c r="A24" s="3">
        <v>23.0</v>
      </c>
      <c r="B24" s="4">
        <v>1.0</v>
      </c>
      <c r="C24" s="4" t="s">
        <v>7</v>
      </c>
      <c r="D24" s="4" t="s">
        <v>54</v>
      </c>
      <c r="E24" s="4" t="s">
        <v>55</v>
      </c>
      <c r="F24" s="4">
        <v>0.0</v>
      </c>
      <c r="G24" s="4" t="s">
        <v>19</v>
      </c>
    </row>
    <row r="25">
      <c r="A25" s="3">
        <v>24.0</v>
      </c>
      <c r="B25" s="4">
        <v>1.0</v>
      </c>
      <c r="C25" s="4" t="s">
        <v>7</v>
      </c>
      <c r="D25" s="4" t="s">
        <v>56</v>
      </c>
      <c r="E25" s="4" t="s">
        <v>57</v>
      </c>
      <c r="F25" s="4">
        <v>0.0</v>
      </c>
      <c r="G25" s="4" t="s">
        <v>10</v>
      </c>
    </row>
    <row r="26">
      <c r="A26" s="3">
        <v>25.0</v>
      </c>
      <c r="B26" s="4">
        <v>1.0</v>
      </c>
      <c r="C26" s="4" t="s">
        <v>7</v>
      </c>
      <c r="D26" s="4" t="s">
        <v>58</v>
      </c>
      <c r="E26" s="4" t="s">
        <v>59</v>
      </c>
      <c r="F26" s="4">
        <v>0.0</v>
      </c>
      <c r="G26" s="4" t="s">
        <v>19</v>
      </c>
    </row>
    <row r="27">
      <c r="A27" s="3">
        <v>26.0</v>
      </c>
      <c r="B27" s="4">
        <v>1.0</v>
      </c>
      <c r="C27" s="4" t="s">
        <v>7</v>
      </c>
      <c r="D27" s="4" t="s">
        <v>60</v>
      </c>
      <c r="E27" s="4" t="s">
        <v>61</v>
      </c>
      <c r="F27" s="4">
        <v>0.0</v>
      </c>
      <c r="G27" s="4" t="s">
        <v>19</v>
      </c>
    </row>
    <row r="28">
      <c r="A28" s="3">
        <v>27.0</v>
      </c>
      <c r="B28" s="4">
        <v>1.0</v>
      </c>
      <c r="C28" s="4" t="s">
        <v>7</v>
      </c>
      <c r="D28" s="4" t="s">
        <v>62</v>
      </c>
      <c r="E28" s="4" t="s">
        <v>63</v>
      </c>
      <c r="F28" s="4">
        <v>0.0</v>
      </c>
      <c r="G28" s="4" t="s">
        <v>19</v>
      </c>
    </row>
    <row r="29">
      <c r="A29" s="3">
        <v>28.0</v>
      </c>
      <c r="B29" s="4">
        <v>1.0</v>
      </c>
      <c r="C29" s="4" t="s">
        <v>7</v>
      </c>
      <c r="D29" s="4" t="s">
        <v>64</v>
      </c>
      <c r="E29" s="4" t="s">
        <v>65</v>
      </c>
      <c r="F29" s="4">
        <v>0.0</v>
      </c>
      <c r="G29" s="4" t="s">
        <v>19</v>
      </c>
    </row>
    <row r="30">
      <c r="A30" s="3">
        <v>29.0</v>
      </c>
      <c r="B30" s="4">
        <v>1.0</v>
      </c>
      <c r="C30" s="4" t="s">
        <v>7</v>
      </c>
      <c r="D30" s="4" t="s">
        <v>66</v>
      </c>
      <c r="E30" s="4" t="s">
        <v>67</v>
      </c>
      <c r="F30" s="4">
        <v>0.0</v>
      </c>
      <c r="G30" s="4" t="s">
        <v>19</v>
      </c>
    </row>
    <row r="31">
      <c r="A31" s="3">
        <v>30.0</v>
      </c>
      <c r="B31" s="4">
        <v>1.0</v>
      </c>
      <c r="C31" s="4" t="s">
        <v>7</v>
      </c>
      <c r="D31" s="4" t="s">
        <v>68</v>
      </c>
      <c r="E31" s="4" t="s">
        <v>69</v>
      </c>
      <c r="F31" s="4">
        <v>0.0</v>
      </c>
      <c r="G31" s="4" t="s">
        <v>19</v>
      </c>
    </row>
    <row r="32">
      <c r="A32" s="3">
        <v>31.0</v>
      </c>
      <c r="B32" s="4">
        <v>1.0</v>
      </c>
      <c r="C32" s="4" t="s">
        <v>7</v>
      </c>
      <c r="D32" s="4" t="s">
        <v>70</v>
      </c>
      <c r="E32" s="4" t="s">
        <v>71</v>
      </c>
      <c r="F32" s="4">
        <v>0.0</v>
      </c>
      <c r="G32" s="4" t="s">
        <v>72</v>
      </c>
    </row>
    <row r="33">
      <c r="A33" s="3">
        <v>32.0</v>
      </c>
      <c r="B33" s="4">
        <v>1.0</v>
      </c>
      <c r="C33" s="4" t="s">
        <v>7</v>
      </c>
      <c r="D33" s="4" t="s">
        <v>73</v>
      </c>
      <c r="E33" s="4" t="s">
        <v>74</v>
      </c>
      <c r="F33" s="4">
        <v>0.0</v>
      </c>
      <c r="G33" s="4" t="s">
        <v>75</v>
      </c>
    </row>
    <row r="34">
      <c r="A34" s="3">
        <v>33.0</v>
      </c>
      <c r="B34" s="4">
        <v>1.0</v>
      </c>
      <c r="C34" s="4" t="s">
        <v>7</v>
      </c>
      <c r="D34" s="4" t="s">
        <v>76</v>
      </c>
      <c r="E34" s="4" t="s">
        <v>77</v>
      </c>
      <c r="F34" s="4">
        <v>0.0</v>
      </c>
      <c r="G34" s="4" t="s">
        <v>10</v>
      </c>
    </row>
    <row r="35">
      <c r="A35" s="3">
        <v>34.0</v>
      </c>
      <c r="B35" s="4">
        <v>1.0</v>
      </c>
      <c r="C35" s="4" t="s">
        <v>7</v>
      </c>
      <c r="D35" s="4" t="s">
        <v>78</v>
      </c>
      <c r="E35" s="4" t="s">
        <v>79</v>
      </c>
      <c r="F35" s="4">
        <v>0.0</v>
      </c>
      <c r="G35" s="4" t="s">
        <v>10</v>
      </c>
    </row>
    <row r="36">
      <c r="A36" s="3">
        <v>35.0</v>
      </c>
      <c r="B36" s="4">
        <v>1.0</v>
      </c>
      <c r="C36" s="4" t="s">
        <v>7</v>
      </c>
      <c r="D36" s="4" t="s">
        <v>80</v>
      </c>
      <c r="E36" s="4" t="s">
        <v>81</v>
      </c>
      <c r="F36" s="4">
        <v>0.0</v>
      </c>
      <c r="G36" s="4" t="s">
        <v>10</v>
      </c>
    </row>
    <row r="37">
      <c r="A37" s="3">
        <v>36.0</v>
      </c>
      <c r="B37" s="4">
        <v>1.0</v>
      </c>
      <c r="C37" s="4" t="s">
        <v>7</v>
      </c>
      <c r="D37" s="4" t="s">
        <v>82</v>
      </c>
      <c r="E37" s="4" t="s">
        <v>83</v>
      </c>
      <c r="F37" s="4">
        <v>0.0</v>
      </c>
      <c r="G37" s="4" t="s">
        <v>10</v>
      </c>
    </row>
    <row r="38">
      <c r="A38" s="3">
        <v>37.0</v>
      </c>
      <c r="B38" s="4">
        <v>1.0</v>
      </c>
      <c r="C38" s="4" t="s">
        <v>7</v>
      </c>
      <c r="D38" s="4" t="s">
        <v>84</v>
      </c>
      <c r="E38" s="4" t="s">
        <v>85</v>
      </c>
      <c r="F38" s="4">
        <v>0.0</v>
      </c>
      <c r="G38" s="4" t="s">
        <v>10</v>
      </c>
    </row>
    <row r="39">
      <c r="A39" s="3">
        <v>38.0</v>
      </c>
      <c r="B39" s="4">
        <v>1.0</v>
      </c>
      <c r="C39" s="4" t="s">
        <v>7</v>
      </c>
      <c r="D39" s="4" t="s">
        <v>86</v>
      </c>
      <c r="E39" s="4" t="s">
        <v>87</v>
      </c>
      <c r="F39" s="4">
        <v>0.0</v>
      </c>
      <c r="G39" s="4" t="s">
        <v>10</v>
      </c>
    </row>
    <row r="40">
      <c r="A40" s="3">
        <v>39.0</v>
      </c>
      <c r="B40" s="4">
        <v>1.0</v>
      </c>
      <c r="C40" s="4" t="s">
        <v>7</v>
      </c>
      <c r="D40" s="4" t="s">
        <v>88</v>
      </c>
      <c r="E40" s="4" t="s">
        <v>89</v>
      </c>
      <c r="F40" s="4">
        <v>0.0</v>
      </c>
      <c r="G40" s="4" t="s">
        <v>10</v>
      </c>
    </row>
    <row r="41">
      <c r="A41" s="3">
        <v>40.0</v>
      </c>
      <c r="B41" s="4">
        <v>1.0</v>
      </c>
      <c r="C41" s="4" t="s">
        <v>7</v>
      </c>
      <c r="D41" s="4" t="s">
        <v>90</v>
      </c>
      <c r="E41" s="4" t="s">
        <v>91</v>
      </c>
      <c r="F41" s="4">
        <v>0.0</v>
      </c>
      <c r="G41" s="4" t="s">
        <v>10</v>
      </c>
    </row>
    <row r="42">
      <c r="A42" s="3">
        <v>41.0</v>
      </c>
      <c r="B42" s="4">
        <v>1.0</v>
      </c>
      <c r="C42" s="4" t="s">
        <v>7</v>
      </c>
      <c r="D42" s="4" t="s">
        <v>92</v>
      </c>
      <c r="E42" s="4" t="s">
        <v>93</v>
      </c>
      <c r="F42" s="4">
        <v>0.0</v>
      </c>
      <c r="G42" s="4" t="s">
        <v>10</v>
      </c>
    </row>
    <row r="43">
      <c r="A43" s="3">
        <v>42.0</v>
      </c>
      <c r="B43" s="4">
        <v>1.0</v>
      </c>
      <c r="C43" s="4" t="s">
        <v>7</v>
      </c>
      <c r="D43" s="4" t="s">
        <v>94</v>
      </c>
      <c r="E43" s="4" t="s">
        <v>95</v>
      </c>
      <c r="F43" s="4">
        <v>0.0</v>
      </c>
      <c r="G43" s="4" t="s">
        <v>10</v>
      </c>
    </row>
    <row r="44">
      <c r="A44" s="3">
        <v>43.0</v>
      </c>
      <c r="B44" s="4">
        <v>1.0</v>
      </c>
      <c r="C44" s="4" t="s">
        <v>7</v>
      </c>
      <c r="D44" s="4" t="s">
        <v>96</v>
      </c>
      <c r="E44" s="4" t="s">
        <v>97</v>
      </c>
      <c r="F44" s="4">
        <v>0.0</v>
      </c>
      <c r="G44" s="4" t="s">
        <v>10</v>
      </c>
    </row>
    <row r="45">
      <c r="A45" s="3">
        <v>44.0</v>
      </c>
      <c r="B45" s="4">
        <v>1.0</v>
      </c>
      <c r="C45" s="4" t="s">
        <v>7</v>
      </c>
      <c r="D45" s="4" t="s">
        <v>98</v>
      </c>
      <c r="E45" s="4" t="s">
        <v>99</v>
      </c>
      <c r="F45" s="4">
        <v>0.0</v>
      </c>
      <c r="G45" s="4" t="s">
        <v>10</v>
      </c>
    </row>
    <row r="46">
      <c r="A46" s="3">
        <v>45.0</v>
      </c>
      <c r="B46" s="4">
        <v>1.0</v>
      </c>
      <c r="C46" s="4" t="s">
        <v>7</v>
      </c>
      <c r="D46" s="4" t="s">
        <v>100</v>
      </c>
      <c r="E46" s="4" t="s">
        <v>101</v>
      </c>
      <c r="F46" s="4">
        <v>0.0</v>
      </c>
      <c r="G46" s="4" t="s">
        <v>10</v>
      </c>
    </row>
    <row r="47">
      <c r="A47" s="3">
        <v>46.0</v>
      </c>
      <c r="B47" s="4">
        <v>1.0</v>
      </c>
      <c r="C47" s="4" t="s">
        <v>7</v>
      </c>
      <c r="D47" s="4" t="s">
        <v>102</v>
      </c>
      <c r="E47" s="4" t="s">
        <v>103</v>
      </c>
      <c r="F47" s="4">
        <v>0.0</v>
      </c>
      <c r="G47" s="4" t="s">
        <v>10</v>
      </c>
    </row>
    <row r="48">
      <c r="A48" s="3">
        <v>47.0</v>
      </c>
      <c r="B48" s="4">
        <v>1.0</v>
      </c>
      <c r="C48" s="4" t="s">
        <v>7</v>
      </c>
      <c r="D48" s="4" t="s">
        <v>104</v>
      </c>
      <c r="E48" s="4" t="s">
        <v>105</v>
      </c>
      <c r="F48" s="4">
        <v>0.0</v>
      </c>
      <c r="G48" s="4" t="s">
        <v>10</v>
      </c>
    </row>
    <row r="49">
      <c r="A49" s="3">
        <v>48.0</v>
      </c>
      <c r="B49" s="4">
        <v>1.0</v>
      </c>
      <c r="C49" s="4" t="s">
        <v>7</v>
      </c>
      <c r="D49" s="4" t="s">
        <v>106</v>
      </c>
      <c r="E49" s="4" t="s">
        <v>107</v>
      </c>
      <c r="F49" s="4">
        <v>0.0</v>
      </c>
      <c r="G49" s="4" t="s">
        <v>10</v>
      </c>
    </row>
    <row r="50">
      <c r="A50" s="3">
        <v>49.0</v>
      </c>
      <c r="B50" s="4">
        <v>1.0</v>
      </c>
      <c r="C50" s="4" t="s">
        <v>7</v>
      </c>
      <c r="D50" s="4" t="s">
        <v>108</v>
      </c>
      <c r="E50" s="4" t="s">
        <v>109</v>
      </c>
      <c r="F50" s="4">
        <v>0.0</v>
      </c>
      <c r="G50" s="4" t="s">
        <v>10</v>
      </c>
    </row>
    <row r="51">
      <c r="A51" s="3">
        <v>50.0</v>
      </c>
      <c r="B51" s="4">
        <v>1.0</v>
      </c>
      <c r="C51" s="4" t="s">
        <v>7</v>
      </c>
      <c r="D51" s="4" t="s">
        <v>110</v>
      </c>
      <c r="E51" s="4" t="s">
        <v>111</v>
      </c>
      <c r="F51" s="4">
        <v>0.0</v>
      </c>
      <c r="G51" s="4" t="s">
        <v>10</v>
      </c>
    </row>
    <row r="52">
      <c r="A52" s="3">
        <v>51.0</v>
      </c>
      <c r="B52" s="4">
        <v>1.0</v>
      </c>
      <c r="C52" s="4" t="s">
        <v>7</v>
      </c>
      <c r="D52" s="4" t="s">
        <v>112</v>
      </c>
      <c r="E52" s="4" t="s">
        <v>113</v>
      </c>
      <c r="F52" s="4">
        <v>0.0</v>
      </c>
      <c r="G52" s="4" t="s">
        <v>10</v>
      </c>
    </row>
    <row r="53">
      <c r="A53" s="3">
        <v>52.0</v>
      </c>
      <c r="B53" s="4">
        <v>1.0</v>
      </c>
      <c r="C53" s="4" t="s">
        <v>7</v>
      </c>
      <c r="D53" s="4" t="s">
        <v>114</v>
      </c>
      <c r="E53" s="4" t="s">
        <v>115</v>
      </c>
      <c r="F53" s="4">
        <v>0.0</v>
      </c>
      <c r="G53" s="4" t="s">
        <v>10</v>
      </c>
    </row>
    <row r="54">
      <c r="A54" s="3">
        <v>53.0</v>
      </c>
      <c r="B54" s="4">
        <v>1.0</v>
      </c>
      <c r="C54" s="4" t="s">
        <v>7</v>
      </c>
      <c r="D54" s="4" t="s">
        <v>116</v>
      </c>
      <c r="E54" s="4" t="s">
        <v>117</v>
      </c>
      <c r="F54" s="4">
        <v>0.0</v>
      </c>
      <c r="G54" s="4" t="s">
        <v>10</v>
      </c>
    </row>
    <row r="55">
      <c r="A55" s="3">
        <v>54.0</v>
      </c>
      <c r="B55" s="4">
        <v>1.0</v>
      </c>
      <c r="C55" s="4" t="s">
        <v>7</v>
      </c>
      <c r="D55" s="4" t="s">
        <v>118</v>
      </c>
      <c r="E55" s="4" t="s">
        <v>119</v>
      </c>
      <c r="F55" s="4">
        <v>0.0</v>
      </c>
      <c r="G55" s="4" t="s">
        <v>10</v>
      </c>
    </row>
    <row r="56">
      <c r="A56" s="3">
        <v>55.0</v>
      </c>
      <c r="B56" s="4">
        <v>1.0</v>
      </c>
      <c r="C56" s="4" t="s">
        <v>7</v>
      </c>
      <c r="D56" s="4" t="s">
        <v>120</v>
      </c>
      <c r="E56" s="4" t="s">
        <v>121</v>
      </c>
      <c r="F56" s="4">
        <v>0.0</v>
      </c>
      <c r="G56" s="4" t="s">
        <v>10</v>
      </c>
    </row>
    <row r="57">
      <c r="A57" s="3">
        <v>56.0</v>
      </c>
      <c r="B57" s="4">
        <v>1.0</v>
      </c>
      <c r="C57" s="4" t="s">
        <v>7</v>
      </c>
      <c r="D57" s="4" t="s">
        <v>122</v>
      </c>
      <c r="E57" s="4" t="s">
        <v>123</v>
      </c>
      <c r="F57" s="4">
        <v>0.0</v>
      </c>
      <c r="G57" s="4" t="s">
        <v>10</v>
      </c>
    </row>
    <row r="58">
      <c r="A58" s="3">
        <v>57.0</v>
      </c>
      <c r="B58" s="4">
        <v>1.0</v>
      </c>
      <c r="C58" s="4" t="s">
        <v>7</v>
      </c>
      <c r="D58" s="4" t="s">
        <v>124</v>
      </c>
      <c r="E58" s="4" t="s">
        <v>125</v>
      </c>
      <c r="F58" s="4">
        <v>0.0</v>
      </c>
      <c r="G58" s="4" t="s">
        <v>10</v>
      </c>
    </row>
    <row r="59">
      <c r="A59" s="3">
        <v>58.0</v>
      </c>
      <c r="B59" s="4">
        <v>1.0</v>
      </c>
      <c r="C59" s="4" t="s">
        <v>7</v>
      </c>
      <c r="D59" s="4" t="s">
        <v>126</v>
      </c>
      <c r="E59" s="4" t="s">
        <v>127</v>
      </c>
      <c r="F59" s="4">
        <v>0.0</v>
      </c>
      <c r="G59" s="4" t="s">
        <v>10</v>
      </c>
    </row>
    <row r="60">
      <c r="A60" s="3">
        <v>59.0</v>
      </c>
      <c r="B60" s="4">
        <v>1.0</v>
      </c>
      <c r="C60" s="4" t="s">
        <v>7</v>
      </c>
      <c r="D60" s="4" t="s">
        <v>128</v>
      </c>
      <c r="E60" s="4" t="s">
        <v>129</v>
      </c>
      <c r="F60" s="4">
        <v>0.0</v>
      </c>
      <c r="G60" s="4" t="s">
        <v>10</v>
      </c>
    </row>
    <row r="61">
      <c r="A61" s="3">
        <v>60.0</v>
      </c>
      <c r="B61" s="4">
        <v>1.0</v>
      </c>
      <c r="C61" s="4" t="s">
        <v>7</v>
      </c>
      <c r="D61" s="4" t="s">
        <v>130</v>
      </c>
      <c r="E61" s="4" t="s">
        <v>131</v>
      </c>
      <c r="F61" s="4">
        <v>0.0</v>
      </c>
      <c r="G61" s="4" t="s">
        <v>10</v>
      </c>
    </row>
    <row r="62">
      <c r="A62" s="3">
        <v>61.0</v>
      </c>
      <c r="B62" s="4">
        <v>1.0</v>
      </c>
      <c r="C62" s="4" t="s">
        <v>7</v>
      </c>
      <c r="D62" s="4" t="s">
        <v>132</v>
      </c>
      <c r="E62" s="4" t="s">
        <v>133</v>
      </c>
      <c r="F62" s="4">
        <v>0.0</v>
      </c>
      <c r="G62" s="4" t="s">
        <v>10</v>
      </c>
    </row>
    <row r="63">
      <c r="A63" s="3">
        <v>62.0</v>
      </c>
      <c r="B63" s="4">
        <v>1.0</v>
      </c>
      <c r="C63" s="4" t="s">
        <v>7</v>
      </c>
      <c r="D63" s="4" t="s">
        <v>134</v>
      </c>
      <c r="E63" s="4" t="s">
        <v>135</v>
      </c>
      <c r="F63" s="4">
        <v>0.0</v>
      </c>
      <c r="G63" s="4" t="s">
        <v>10</v>
      </c>
    </row>
    <row r="64">
      <c r="A64" s="3">
        <v>63.0</v>
      </c>
      <c r="B64" s="4">
        <v>1.0</v>
      </c>
      <c r="C64" s="4" t="s">
        <v>7</v>
      </c>
      <c r="D64" s="4" t="s">
        <v>136</v>
      </c>
      <c r="E64" s="4" t="s">
        <v>137</v>
      </c>
      <c r="F64" s="4">
        <v>0.0</v>
      </c>
      <c r="G64" s="4" t="s">
        <v>10</v>
      </c>
    </row>
    <row r="65">
      <c r="A65" s="3">
        <v>64.0</v>
      </c>
      <c r="B65" s="4">
        <v>1.0</v>
      </c>
      <c r="C65" s="4" t="s">
        <v>7</v>
      </c>
      <c r="D65" s="4" t="s">
        <v>138</v>
      </c>
      <c r="E65" s="4" t="s">
        <v>139</v>
      </c>
      <c r="F65" s="4">
        <v>0.0</v>
      </c>
      <c r="G65" s="4" t="s">
        <v>10</v>
      </c>
    </row>
    <row r="66">
      <c r="A66" s="3">
        <v>65.0</v>
      </c>
      <c r="B66" s="4">
        <v>1.0</v>
      </c>
      <c r="C66" s="4" t="s">
        <v>7</v>
      </c>
      <c r="D66" s="4" t="s">
        <v>140</v>
      </c>
      <c r="E66" s="4" t="s">
        <v>141</v>
      </c>
      <c r="F66" s="4">
        <v>0.0</v>
      </c>
      <c r="G66" s="4" t="s">
        <v>10</v>
      </c>
    </row>
    <row r="67">
      <c r="A67" s="3">
        <v>66.0</v>
      </c>
      <c r="B67" s="4">
        <v>1.0</v>
      </c>
      <c r="C67" s="4" t="s">
        <v>7</v>
      </c>
      <c r="D67" s="4" t="s">
        <v>142</v>
      </c>
      <c r="E67" s="4" t="s">
        <v>143</v>
      </c>
      <c r="F67" s="4">
        <v>0.0</v>
      </c>
      <c r="G67" s="4" t="s">
        <v>10</v>
      </c>
    </row>
    <row r="68">
      <c r="A68" s="3">
        <v>67.0</v>
      </c>
      <c r="B68" s="4">
        <v>1.0</v>
      </c>
      <c r="C68" s="4" t="s">
        <v>7</v>
      </c>
      <c r="D68" s="4" t="s">
        <v>144</v>
      </c>
      <c r="E68" s="4" t="s">
        <v>145</v>
      </c>
      <c r="F68" s="4">
        <v>0.0</v>
      </c>
      <c r="G68" s="4" t="s">
        <v>10</v>
      </c>
    </row>
    <row r="69">
      <c r="A69" s="3">
        <v>68.0</v>
      </c>
      <c r="B69" s="4">
        <v>1.0</v>
      </c>
      <c r="C69" s="4" t="s">
        <v>7</v>
      </c>
      <c r="D69" s="4" t="s">
        <v>146</v>
      </c>
      <c r="E69" s="4" t="s">
        <v>147</v>
      </c>
      <c r="F69" s="4">
        <v>0.0</v>
      </c>
      <c r="G69" s="4" t="s">
        <v>10</v>
      </c>
    </row>
    <row r="70">
      <c r="A70" s="3">
        <v>69.0</v>
      </c>
      <c r="B70" s="4">
        <v>1.0</v>
      </c>
      <c r="C70" s="4" t="s">
        <v>7</v>
      </c>
      <c r="D70" s="4" t="s">
        <v>148</v>
      </c>
      <c r="E70" s="4" t="s">
        <v>149</v>
      </c>
      <c r="F70" s="4">
        <v>0.0</v>
      </c>
      <c r="G70" s="4" t="s">
        <v>10</v>
      </c>
    </row>
    <row r="71">
      <c r="A71" s="3">
        <v>70.0</v>
      </c>
      <c r="B71" s="4">
        <v>1.0</v>
      </c>
      <c r="C71" s="4" t="s">
        <v>7</v>
      </c>
      <c r="D71" s="4" t="s">
        <v>150</v>
      </c>
      <c r="E71" s="4" t="s">
        <v>151</v>
      </c>
      <c r="F71" s="4">
        <v>0.0</v>
      </c>
      <c r="G71" s="4" t="s">
        <v>10</v>
      </c>
    </row>
    <row r="72">
      <c r="A72" s="3">
        <v>71.0</v>
      </c>
      <c r="B72" s="4">
        <v>1.0</v>
      </c>
      <c r="C72" s="4" t="s">
        <v>7</v>
      </c>
      <c r="D72" s="4" t="s">
        <v>152</v>
      </c>
      <c r="E72" s="4" t="s">
        <v>153</v>
      </c>
      <c r="F72" s="4">
        <v>0.0</v>
      </c>
      <c r="G72" s="4" t="s">
        <v>10</v>
      </c>
    </row>
    <row r="73">
      <c r="A73" s="3">
        <v>72.0</v>
      </c>
      <c r="B73" s="4">
        <v>1.0</v>
      </c>
      <c r="C73" s="4" t="s">
        <v>7</v>
      </c>
      <c r="D73" s="4" t="s">
        <v>154</v>
      </c>
      <c r="E73" s="4" t="s">
        <v>155</v>
      </c>
      <c r="F73" s="4">
        <v>0.0</v>
      </c>
      <c r="G73" s="4" t="s">
        <v>10</v>
      </c>
    </row>
    <row r="74">
      <c r="A74" s="3">
        <v>73.0</v>
      </c>
      <c r="B74" s="4">
        <v>1.0</v>
      </c>
      <c r="C74" s="4" t="s">
        <v>7</v>
      </c>
      <c r="D74" s="4" t="s">
        <v>156</v>
      </c>
      <c r="E74" s="4" t="s">
        <v>157</v>
      </c>
      <c r="F74" s="4">
        <v>0.0</v>
      </c>
      <c r="G74" s="4" t="s">
        <v>10</v>
      </c>
    </row>
    <row r="75">
      <c r="A75" s="3">
        <v>74.0</v>
      </c>
      <c r="B75" s="4">
        <v>1.0</v>
      </c>
      <c r="C75" s="4" t="s">
        <v>7</v>
      </c>
      <c r="D75" s="4" t="s">
        <v>158</v>
      </c>
      <c r="E75" s="4" t="s">
        <v>159</v>
      </c>
      <c r="F75" s="4">
        <v>0.0</v>
      </c>
      <c r="G75" s="4" t="s">
        <v>10</v>
      </c>
    </row>
    <row r="76">
      <c r="A76" s="3">
        <v>75.0</v>
      </c>
      <c r="B76" s="4">
        <v>1.0</v>
      </c>
      <c r="C76" s="4" t="s">
        <v>7</v>
      </c>
      <c r="D76" s="4" t="s">
        <v>160</v>
      </c>
      <c r="E76" s="4" t="s">
        <v>161</v>
      </c>
      <c r="F76" s="4">
        <v>0.0</v>
      </c>
      <c r="G76" s="4" t="s">
        <v>10</v>
      </c>
    </row>
    <row r="77">
      <c r="A77" s="3">
        <v>76.0</v>
      </c>
      <c r="B77" s="4">
        <v>1.0</v>
      </c>
      <c r="C77" s="4" t="s">
        <v>7</v>
      </c>
      <c r="D77" s="4" t="s">
        <v>162</v>
      </c>
      <c r="E77" s="4" t="s">
        <v>163</v>
      </c>
      <c r="F77" s="4">
        <v>0.0</v>
      </c>
      <c r="G77" s="4" t="s">
        <v>10</v>
      </c>
    </row>
    <row r="78">
      <c r="A78" s="3">
        <v>77.0</v>
      </c>
      <c r="B78" s="4">
        <v>1.0</v>
      </c>
      <c r="C78" s="4" t="s">
        <v>7</v>
      </c>
      <c r="D78" s="4" t="s">
        <v>164</v>
      </c>
      <c r="E78" s="4" t="s">
        <v>165</v>
      </c>
      <c r="F78" s="4">
        <v>0.0</v>
      </c>
      <c r="G78" s="4" t="s">
        <v>10</v>
      </c>
    </row>
    <row r="79">
      <c r="A79" s="3">
        <v>78.0</v>
      </c>
      <c r="B79" s="4">
        <v>1.0</v>
      </c>
      <c r="C79" s="4" t="s">
        <v>7</v>
      </c>
      <c r="D79" s="4" t="s">
        <v>166</v>
      </c>
      <c r="E79" s="4" t="s">
        <v>167</v>
      </c>
      <c r="F79" s="4">
        <v>0.0</v>
      </c>
      <c r="G79" s="4" t="s">
        <v>10</v>
      </c>
    </row>
    <row r="80">
      <c r="A80" s="3">
        <v>79.0</v>
      </c>
      <c r="B80" s="4">
        <v>1.0</v>
      </c>
      <c r="C80" s="4" t="s">
        <v>7</v>
      </c>
      <c r="D80" s="4" t="s">
        <v>168</v>
      </c>
      <c r="E80" s="4" t="s">
        <v>169</v>
      </c>
      <c r="F80" s="4">
        <v>0.0</v>
      </c>
      <c r="G80" s="4" t="s">
        <v>10</v>
      </c>
    </row>
    <row r="81">
      <c r="A81" s="3">
        <v>80.0</v>
      </c>
      <c r="B81" s="4">
        <v>1.0</v>
      </c>
      <c r="C81" s="4" t="s">
        <v>7</v>
      </c>
      <c r="D81" s="4" t="s">
        <v>170</v>
      </c>
      <c r="E81" s="4" t="s">
        <v>171</v>
      </c>
      <c r="F81" s="4">
        <v>0.0</v>
      </c>
      <c r="G81" s="4" t="s">
        <v>10</v>
      </c>
    </row>
    <row r="82">
      <c r="A82" s="3">
        <v>81.0</v>
      </c>
      <c r="B82" s="4">
        <v>1.0</v>
      </c>
      <c r="C82" s="4" t="s">
        <v>7</v>
      </c>
      <c r="D82" s="4" t="s">
        <v>172</v>
      </c>
      <c r="E82" s="4" t="s">
        <v>173</v>
      </c>
      <c r="F82" s="4">
        <v>0.0</v>
      </c>
      <c r="G82" s="4" t="s">
        <v>10</v>
      </c>
    </row>
    <row r="83">
      <c r="A83" s="3">
        <v>82.0</v>
      </c>
      <c r="B83" s="4">
        <v>1.0</v>
      </c>
      <c r="C83" s="4" t="s">
        <v>7</v>
      </c>
      <c r="D83" s="4" t="s">
        <v>174</v>
      </c>
      <c r="E83" s="4" t="s">
        <v>175</v>
      </c>
      <c r="F83" s="4">
        <v>0.0</v>
      </c>
      <c r="G83" s="4" t="s">
        <v>10</v>
      </c>
    </row>
    <row r="84">
      <c r="A84" s="3">
        <v>83.0</v>
      </c>
      <c r="B84" s="4">
        <v>1.0</v>
      </c>
      <c r="C84" s="4" t="s">
        <v>7</v>
      </c>
      <c r="D84" s="4" t="s">
        <v>176</v>
      </c>
      <c r="E84" s="4" t="s">
        <v>177</v>
      </c>
      <c r="F84" s="4">
        <v>0.0</v>
      </c>
      <c r="G84" s="4" t="s">
        <v>10</v>
      </c>
    </row>
    <row r="85">
      <c r="A85" s="3">
        <v>84.0</v>
      </c>
      <c r="B85" s="4">
        <v>1.0</v>
      </c>
      <c r="C85" s="4" t="s">
        <v>7</v>
      </c>
      <c r="D85" s="4" t="s">
        <v>178</v>
      </c>
      <c r="E85" s="4" t="s">
        <v>179</v>
      </c>
      <c r="F85" s="4">
        <v>0.0</v>
      </c>
      <c r="G85" s="4" t="s">
        <v>10</v>
      </c>
    </row>
    <row r="86">
      <c r="A86" s="3">
        <v>85.0</v>
      </c>
      <c r="B86" s="4">
        <v>1.0</v>
      </c>
      <c r="C86" s="4" t="s">
        <v>7</v>
      </c>
      <c r="D86" s="4" t="s">
        <v>180</v>
      </c>
      <c r="E86" s="4" t="s">
        <v>181</v>
      </c>
      <c r="F86" s="4">
        <v>0.0</v>
      </c>
      <c r="G86" s="4" t="s">
        <v>10</v>
      </c>
    </row>
    <row r="87">
      <c r="A87" s="3">
        <v>86.0</v>
      </c>
      <c r="B87" s="4">
        <v>1.0</v>
      </c>
      <c r="C87" s="4" t="s">
        <v>7</v>
      </c>
      <c r="D87" s="4" t="s">
        <v>182</v>
      </c>
      <c r="E87" s="4" t="s">
        <v>183</v>
      </c>
      <c r="F87" s="4">
        <v>0.0</v>
      </c>
      <c r="G87" s="4" t="s">
        <v>10</v>
      </c>
    </row>
    <row r="88">
      <c r="A88" s="3">
        <v>87.0</v>
      </c>
      <c r="B88" s="4">
        <v>1.0</v>
      </c>
      <c r="C88" s="4" t="s">
        <v>7</v>
      </c>
      <c r="D88" s="4" t="s">
        <v>184</v>
      </c>
      <c r="E88" s="4" t="s">
        <v>185</v>
      </c>
      <c r="F88" s="4">
        <v>0.0</v>
      </c>
      <c r="G88" s="4" t="s">
        <v>10</v>
      </c>
    </row>
    <row r="89">
      <c r="A89" s="3">
        <v>88.0</v>
      </c>
      <c r="B89" s="4">
        <v>1.0</v>
      </c>
      <c r="C89" s="4" t="s">
        <v>7</v>
      </c>
      <c r="D89" s="4" t="s">
        <v>186</v>
      </c>
      <c r="E89" s="4" t="s">
        <v>187</v>
      </c>
      <c r="F89" s="4">
        <v>0.0</v>
      </c>
      <c r="G89" s="4" t="s">
        <v>10</v>
      </c>
    </row>
    <row r="90">
      <c r="A90" s="3">
        <v>89.0</v>
      </c>
      <c r="B90" s="4">
        <v>1.0</v>
      </c>
      <c r="C90" s="4" t="s">
        <v>7</v>
      </c>
      <c r="D90" s="4" t="s">
        <v>188</v>
      </c>
      <c r="E90" s="4" t="s">
        <v>189</v>
      </c>
      <c r="F90" s="4">
        <v>0.0</v>
      </c>
      <c r="G90" s="4" t="s">
        <v>10</v>
      </c>
    </row>
    <row r="91">
      <c r="A91" s="3">
        <v>90.0</v>
      </c>
      <c r="B91" s="4">
        <v>1.0</v>
      </c>
      <c r="C91" s="4" t="s">
        <v>7</v>
      </c>
      <c r="D91" s="4" t="s">
        <v>190</v>
      </c>
      <c r="E91" s="4" t="s">
        <v>191</v>
      </c>
      <c r="F91" s="4">
        <v>0.0</v>
      </c>
      <c r="G91" s="4" t="s">
        <v>10</v>
      </c>
    </row>
    <row r="92">
      <c r="A92" s="3">
        <v>91.0</v>
      </c>
      <c r="B92" s="4">
        <v>1.0</v>
      </c>
      <c r="C92" s="4" t="s">
        <v>7</v>
      </c>
      <c r="D92" s="4" t="s">
        <v>192</v>
      </c>
      <c r="E92" s="4" t="s">
        <v>193</v>
      </c>
      <c r="F92" s="4">
        <v>0.0</v>
      </c>
      <c r="G92" s="4" t="s">
        <v>10</v>
      </c>
    </row>
    <row r="93">
      <c r="A93" s="3">
        <v>92.0</v>
      </c>
      <c r="B93" s="4">
        <v>1.0</v>
      </c>
      <c r="C93" s="4" t="s">
        <v>7</v>
      </c>
      <c r="D93" s="4" t="s">
        <v>194</v>
      </c>
      <c r="E93" s="4" t="s">
        <v>195</v>
      </c>
      <c r="F93" s="4">
        <v>0.0</v>
      </c>
      <c r="G93" s="4" t="s">
        <v>10</v>
      </c>
    </row>
    <row r="94">
      <c r="A94" s="3">
        <v>93.0</v>
      </c>
      <c r="B94" s="4">
        <v>1.0</v>
      </c>
      <c r="C94" s="4" t="s">
        <v>7</v>
      </c>
      <c r="D94" s="4" t="s">
        <v>196</v>
      </c>
      <c r="E94" s="4" t="s">
        <v>197</v>
      </c>
      <c r="F94" s="4">
        <v>0.0</v>
      </c>
      <c r="G94" s="4" t="s">
        <v>10</v>
      </c>
    </row>
    <row r="95">
      <c r="A95" s="3">
        <v>94.0</v>
      </c>
      <c r="B95" s="4">
        <v>1.0</v>
      </c>
      <c r="C95" s="4" t="s">
        <v>7</v>
      </c>
      <c r="D95" s="4" t="s">
        <v>198</v>
      </c>
      <c r="E95" s="4" t="s">
        <v>199</v>
      </c>
      <c r="F95" s="4">
        <v>0.0</v>
      </c>
      <c r="G95" s="4" t="s">
        <v>10</v>
      </c>
    </row>
    <row r="96">
      <c r="A96" s="3">
        <v>95.0</v>
      </c>
      <c r="B96" s="4">
        <v>1.0</v>
      </c>
      <c r="C96" s="4" t="s">
        <v>7</v>
      </c>
      <c r="D96" s="4" t="s">
        <v>200</v>
      </c>
      <c r="E96" s="4" t="s">
        <v>201</v>
      </c>
      <c r="F96" s="4">
        <v>0.0</v>
      </c>
      <c r="G96" s="4" t="s">
        <v>10</v>
      </c>
    </row>
    <row r="97">
      <c r="A97" s="3">
        <v>96.0</v>
      </c>
      <c r="B97" s="4">
        <v>1.0</v>
      </c>
      <c r="C97" s="4" t="s">
        <v>7</v>
      </c>
      <c r="D97" s="4" t="s">
        <v>202</v>
      </c>
      <c r="E97" s="4" t="s">
        <v>203</v>
      </c>
      <c r="F97" s="4">
        <v>0.0</v>
      </c>
      <c r="G97" s="4" t="s">
        <v>10</v>
      </c>
    </row>
    <row r="98">
      <c r="A98" s="3">
        <v>97.0</v>
      </c>
      <c r="B98" s="4">
        <v>1.0</v>
      </c>
      <c r="C98" s="4" t="s">
        <v>7</v>
      </c>
      <c r="D98" s="4" t="s">
        <v>204</v>
      </c>
      <c r="E98" s="4" t="s">
        <v>205</v>
      </c>
      <c r="F98" s="4">
        <v>0.0</v>
      </c>
      <c r="G98" s="4" t="s">
        <v>10</v>
      </c>
    </row>
    <row r="99">
      <c r="A99" s="3">
        <v>98.0</v>
      </c>
      <c r="B99" s="4">
        <v>1.0</v>
      </c>
      <c r="C99" s="4" t="s">
        <v>7</v>
      </c>
      <c r="D99" s="4" t="s">
        <v>206</v>
      </c>
      <c r="E99" s="4" t="s">
        <v>207</v>
      </c>
      <c r="F99" s="4">
        <v>0.0</v>
      </c>
      <c r="G99" s="4" t="s">
        <v>10</v>
      </c>
    </row>
    <row r="100">
      <c r="A100" s="3">
        <v>99.0</v>
      </c>
      <c r="B100" s="4">
        <v>1.0</v>
      </c>
      <c r="C100" s="4" t="s">
        <v>7</v>
      </c>
      <c r="D100" s="4" t="s">
        <v>208</v>
      </c>
      <c r="E100" s="4" t="s">
        <v>209</v>
      </c>
      <c r="F100" s="4">
        <v>0.0</v>
      </c>
      <c r="G100" s="4" t="s">
        <v>10</v>
      </c>
    </row>
    <row r="101">
      <c r="A101" s="3">
        <v>100.0</v>
      </c>
      <c r="B101" s="4">
        <v>1.0</v>
      </c>
      <c r="C101" s="4" t="s">
        <v>7</v>
      </c>
      <c r="D101" s="4" t="s">
        <v>210</v>
      </c>
      <c r="E101" s="4" t="s">
        <v>211</v>
      </c>
      <c r="F101" s="4">
        <v>0.0</v>
      </c>
      <c r="G101" s="4" t="s">
        <v>10</v>
      </c>
    </row>
    <row r="102">
      <c r="A102" s="3">
        <v>101.0</v>
      </c>
      <c r="B102" s="4">
        <v>1.0</v>
      </c>
      <c r="C102" s="4" t="s">
        <v>7</v>
      </c>
      <c r="D102" s="4" t="s">
        <v>212</v>
      </c>
      <c r="E102" s="4" t="s">
        <v>213</v>
      </c>
      <c r="F102" s="4">
        <v>0.0</v>
      </c>
      <c r="G102" s="4" t="s">
        <v>10</v>
      </c>
    </row>
    <row r="103">
      <c r="A103" s="3">
        <v>102.0</v>
      </c>
      <c r="B103" s="4">
        <v>1.0</v>
      </c>
      <c r="C103" s="4" t="s">
        <v>7</v>
      </c>
      <c r="D103" s="4" t="s">
        <v>214</v>
      </c>
      <c r="E103" s="4" t="s">
        <v>215</v>
      </c>
      <c r="F103" s="4">
        <v>0.0</v>
      </c>
      <c r="G103" s="4" t="s">
        <v>10</v>
      </c>
    </row>
    <row r="104">
      <c r="A104" s="3">
        <v>103.0</v>
      </c>
      <c r="B104" s="4">
        <v>1.0</v>
      </c>
      <c r="C104" s="4" t="s">
        <v>7</v>
      </c>
      <c r="D104" s="4" t="s">
        <v>216</v>
      </c>
      <c r="E104" s="4" t="s">
        <v>217</v>
      </c>
      <c r="F104" s="4">
        <v>0.0</v>
      </c>
      <c r="G104" s="4" t="s">
        <v>10</v>
      </c>
    </row>
    <row r="105">
      <c r="A105" s="3">
        <v>104.0</v>
      </c>
      <c r="B105" s="4">
        <v>1.0</v>
      </c>
      <c r="C105" s="4" t="s">
        <v>7</v>
      </c>
      <c r="D105" s="4" t="s">
        <v>218</v>
      </c>
      <c r="E105" s="4" t="s">
        <v>219</v>
      </c>
      <c r="F105" s="4">
        <v>0.0</v>
      </c>
      <c r="G105" s="4" t="s">
        <v>10</v>
      </c>
    </row>
    <row r="106">
      <c r="A106" s="3">
        <v>105.0</v>
      </c>
      <c r="B106" s="4">
        <v>1.0</v>
      </c>
      <c r="C106" s="4" t="s">
        <v>7</v>
      </c>
      <c r="D106" s="4" t="s">
        <v>220</v>
      </c>
      <c r="E106" s="4" t="s">
        <v>221</v>
      </c>
      <c r="F106" s="4">
        <v>0.0</v>
      </c>
      <c r="G106" s="4" t="s">
        <v>10</v>
      </c>
    </row>
    <row r="107">
      <c r="A107" s="3">
        <v>106.0</v>
      </c>
      <c r="B107" s="4">
        <v>1.0</v>
      </c>
      <c r="C107" s="4" t="s">
        <v>7</v>
      </c>
      <c r="D107" s="4" t="s">
        <v>222</v>
      </c>
      <c r="E107" s="4" t="s">
        <v>223</v>
      </c>
      <c r="F107" s="4">
        <v>0.0</v>
      </c>
      <c r="G107" s="4" t="s">
        <v>10</v>
      </c>
    </row>
    <row r="108">
      <c r="A108" s="3">
        <v>107.0</v>
      </c>
      <c r="B108" s="4">
        <v>1.0</v>
      </c>
      <c r="C108" s="4" t="s">
        <v>7</v>
      </c>
      <c r="D108" s="4" t="s">
        <v>224</v>
      </c>
      <c r="E108" s="4" t="s">
        <v>225</v>
      </c>
      <c r="F108" s="4">
        <v>0.0</v>
      </c>
      <c r="G108" s="4" t="s">
        <v>10</v>
      </c>
    </row>
    <row r="109">
      <c r="A109" s="3">
        <v>108.0</v>
      </c>
      <c r="B109" s="4">
        <v>1.0</v>
      </c>
      <c r="C109" s="4" t="s">
        <v>7</v>
      </c>
      <c r="D109" s="4" t="s">
        <v>226</v>
      </c>
      <c r="E109" s="4" t="s">
        <v>227</v>
      </c>
      <c r="F109" s="4">
        <v>0.0</v>
      </c>
      <c r="G109" s="4" t="s">
        <v>10</v>
      </c>
    </row>
    <row r="110">
      <c r="A110" s="3">
        <v>109.0</v>
      </c>
      <c r="B110" s="4">
        <v>1.0</v>
      </c>
      <c r="C110" s="4" t="s">
        <v>7</v>
      </c>
      <c r="D110" s="4" t="s">
        <v>228</v>
      </c>
      <c r="E110" s="4" t="s">
        <v>229</v>
      </c>
      <c r="F110" s="4">
        <v>0.0</v>
      </c>
      <c r="G110" s="4" t="s">
        <v>10</v>
      </c>
    </row>
    <row r="111">
      <c r="A111" s="3">
        <v>110.0</v>
      </c>
      <c r="B111" s="4">
        <v>1.0</v>
      </c>
      <c r="C111" s="4" t="s">
        <v>7</v>
      </c>
      <c r="D111" s="4" t="s">
        <v>230</v>
      </c>
      <c r="E111" s="4" t="s">
        <v>231</v>
      </c>
      <c r="F111" s="4">
        <v>0.0</v>
      </c>
      <c r="G111" s="4" t="s">
        <v>10</v>
      </c>
    </row>
    <row r="112">
      <c r="A112" s="3">
        <v>111.0</v>
      </c>
      <c r="B112" s="4">
        <v>1.0</v>
      </c>
      <c r="C112" s="4" t="s">
        <v>7</v>
      </c>
      <c r="D112" s="4" t="s">
        <v>232</v>
      </c>
      <c r="E112" s="4" t="s">
        <v>233</v>
      </c>
      <c r="F112" s="4">
        <v>0.0</v>
      </c>
      <c r="G112" s="4" t="s">
        <v>10</v>
      </c>
    </row>
    <row r="113">
      <c r="A113" s="3">
        <v>112.0</v>
      </c>
      <c r="B113" s="4">
        <v>1.0</v>
      </c>
      <c r="C113" s="4" t="s">
        <v>7</v>
      </c>
      <c r="D113" s="4" t="s">
        <v>234</v>
      </c>
      <c r="E113" s="4" t="s">
        <v>235</v>
      </c>
      <c r="F113" s="4">
        <v>0.0</v>
      </c>
      <c r="G113" s="4" t="s">
        <v>10</v>
      </c>
    </row>
    <row r="114">
      <c r="A114" s="3">
        <v>113.0</v>
      </c>
      <c r="B114" s="4">
        <v>1.0</v>
      </c>
      <c r="C114" s="4" t="s">
        <v>7</v>
      </c>
      <c r="D114" s="4" t="s">
        <v>236</v>
      </c>
      <c r="E114" s="4" t="s">
        <v>237</v>
      </c>
      <c r="F114" s="4">
        <v>0.0</v>
      </c>
      <c r="G114" s="4" t="s">
        <v>10</v>
      </c>
    </row>
    <row r="115">
      <c r="A115" s="3">
        <v>114.0</v>
      </c>
      <c r="B115" s="4">
        <v>1.0</v>
      </c>
      <c r="C115" s="4" t="s">
        <v>7</v>
      </c>
      <c r="D115" s="4" t="s">
        <v>238</v>
      </c>
      <c r="E115" s="4" t="s">
        <v>239</v>
      </c>
      <c r="F115" s="4">
        <v>0.0</v>
      </c>
      <c r="G115" s="4" t="s">
        <v>10</v>
      </c>
    </row>
    <row r="116">
      <c r="A116" s="3">
        <v>115.0</v>
      </c>
      <c r="B116" s="4">
        <v>1.0</v>
      </c>
      <c r="C116" s="4" t="s">
        <v>7</v>
      </c>
      <c r="D116" s="4" t="s">
        <v>240</v>
      </c>
      <c r="E116" s="4" t="s">
        <v>241</v>
      </c>
      <c r="F116" s="4">
        <v>0.0</v>
      </c>
      <c r="G116" s="4" t="s">
        <v>10</v>
      </c>
    </row>
    <row r="117">
      <c r="A117" s="3">
        <v>116.0</v>
      </c>
      <c r="B117" s="4">
        <v>1.0</v>
      </c>
      <c r="C117" s="4" t="s">
        <v>7</v>
      </c>
      <c r="D117" s="4" t="s">
        <v>242</v>
      </c>
      <c r="E117" s="4" t="s">
        <v>243</v>
      </c>
      <c r="F117" s="4">
        <v>0.0</v>
      </c>
      <c r="G117" s="4" t="s">
        <v>10</v>
      </c>
    </row>
    <row r="118">
      <c r="A118" s="3">
        <v>117.0</v>
      </c>
      <c r="B118" s="4">
        <v>1.0</v>
      </c>
      <c r="C118" s="4" t="s">
        <v>7</v>
      </c>
      <c r="D118" s="4" t="s">
        <v>244</v>
      </c>
      <c r="E118" s="4" t="s">
        <v>245</v>
      </c>
      <c r="F118" s="4">
        <v>0.0</v>
      </c>
      <c r="G118" s="4" t="s">
        <v>10</v>
      </c>
    </row>
    <row r="119">
      <c r="A119" s="3">
        <v>118.0</v>
      </c>
      <c r="B119" s="4">
        <v>1.0</v>
      </c>
      <c r="C119" s="4" t="s">
        <v>7</v>
      </c>
      <c r="D119" s="4" t="s">
        <v>246</v>
      </c>
      <c r="E119" s="4" t="s">
        <v>247</v>
      </c>
      <c r="F119" s="4">
        <v>0.0</v>
      </c>
      <c r="G119" s="4" t="s">
        <v>10</v>
      </c>
    </row>
    <row r="120">
      <c r="A120" s="3">
        <v>119.0</v>
      </c>
      <c r="B120" s="4">
        <v>1.0</v>
      </c>
      <c r="C120" s="4" t="s">
        <v>7</v>
      </c>
      <c r="D120" s="4" t="s">
        <v>248</v>
      </c>
      <c r="E120" s="4" t="s">
        <v>249</v>
      </c>
      <c r="F120" s="4">
        <v>0.0</v>
      </c>
      <c r="G120" s="4" t="s">
        <v>10</v>
      </c>
    </row>
    <row r="121">
      <c r="A121" s="3">
        <v>120.0</v>
      </c>
      <c r="B121" s="4">
        <v>1.0</v>
      </c>
      <c r="C121" s="4" t="s">
        <v>7</v>
      </c>
      <c r="D121" s="4" t="s">
        <v>250</v>
      </c>
      <c r="E121" s="4" t="s">
        <v>251</v>
      </c>
      <c r="F121" s="4">
        <v>0.0</v>
      </c>
      <c r="G121" s="4" t="s">
        <v>10</v>
      </c>
    </row>
    <row r="122">
      <c r="A122" s="3">
        <v>121.0</v>
      </c>
      <c r="B122" s="4">
        <v>1.0</v>
      </c>
      <c r="C122" s="4" t="s">
        <v>7</v>
      </c>
      <c r="D122" s="4" t="s">
        <v>252</v>
      </c>
      <c r="E122" s="4" t="s">
        <v>253</v>
      </c>
      <c r="F122" s="4">
        <v>0.0</v>
      </c>
      <c r="G122" s="4" t="s">
        <v>10</v>
      </c>
    </row>
    <row r="123">
      <c r="A123" s="3">
        <v>122.0</v>
      </c>
      <c r="B123" s="4">
        <v>1.0</v>
      </c>
      <c r="C123" s="4" t="s">
        <v>7</v>
      </c>
      <c r="D123" s="4" t="s">
        <v>254</v>
      </c>
      <c r="E123" s="4" t="s">
        <v>255</v>
      </c>
      <c r="F123" s="4">
        <v>0.0</v>
      </c>
      <c r="G123" s="4" t="s">
        <v>10</v>
      </c>
    </row>
    <row r="124">
      <c r="A124" s="3">
        <v>123.0</v>
      </c>
      <c r="B124" s="4">
        <v>1.0</v>
      </c>
      <c r="C124" s="4" t="s">
        <v>7</v>
      </c>
      <c r="D124" s="4" t="s">
        <v>256</v>
      </c>
      <c r="E124" s="4" t="s">
        <v>257</v>
      </c>
      <c r="F124" s="4">
        <v>0.0</v>
      </c>
      <c r="G124" s="4" t="s">
        <v>10</v>
      </c>
    </row>
    <row r="125">
      <c r="A125" s="3">
        <v>124.0</v>
      </c>
      <c r="B125" s="4">
        <v>1.0</v>
      </c>
      <c r="C125" s="4" t="s">
        <v>7</v>
      </c>
      <c r="D125" s="4" t="s">
        <v>258</v>
      </c>
      <c r="E125" s="4" t="s">
        <v>259</v>
      </c>
      <c r="F125" s="4">
        <v>0.0</v>
      </c>
      <c r="G125" s="4" t="s">
        <v>10</v>
      </c>
    </row>
    <row r="126">
      <c r="A126" s="3">
        <v>125.0</v>
      </c>
      <c r="B126" s="4">
        <v>1.0</v>
      </c>
      <c r="C126" s="4" t="s">
        <v>7</v>
      </c>
      <c r="D126" s="4" t="s">
        <v>260</v>
      </c>
      <c r="E126" s="4" t="s">
        <v>261</v>
      </c>
      <c r="F126" s="4">
        <v>0.0</v>
      </c>
      <c r="G126" s="4" t="s">
        <v>10</v>
      </c>
    </row>
    <row r="127">
      <c r="A127" s="3">
        <v>126.0</v>
      </c>
      <c r="B127" s="4">
        <v>1.0</v>
      </c>
      <c r="C127" s="4" t="s">
        <v>7</v>
      </c>
      <c r="D127" s="4" t="s">
        <v>262</v>
      </c>
      <c r="E127" s="4" t="s">
        <v>263</v>
      </c>
      <c r="F127" s="4">
        <v>0.0</v>
      </c>
      <c r="G127" s="4" t="s">
        <v>10</v>
      </c>
    </row>
    <row r="128">
      <c r="A128" s="3">
        <v>127.0</v>
      </c>
      <c r="B128" s="4">
        <v>1.0</v>
      </c>
      <c r="C128" s="4" t="s">
        <v>7</v>
      </c>
      <c r="D128" s="4" t="s">
        <v>264</v>
      </c>
      <c r="E128" s="4" t="s">
        <v>265</v>
      </c>
      <c r="F128" s="4">
        <v>0.0</v>
      </c>
      <c r="G128" s="4" t="s">
        <v>10</v>
      </c>
    </row>
    <row r="129">
      <c r="A129" s="3">
        <v>128.0</v>
      </c>
      <c r="B129" s="4">
        <v>1.0</v>
      </c>
      <c r="C129" s="4" t="s">
        <v>7</v>
      </c>
      <c r="D129" s="4" t="s">
        <v>266</v>
      </c>
      <c r="E129" s="4" t="s">
        <v>267</v>
      </c>
      <c r="F129" s="4">
        <v>0.0</v>
      </c>
      <c r="G129" s="4" t="s">
        <v>10</v>
      </c>
    </row>
    <row r="130">
      <c r="A130" s="3">
        <v>129.0</v>
      </c>
      <c r="B130" s="4">
        <v>1.0</v>
      </c>
      <c r="C130" s="4" t="s">
        <v>7</v>
      </c>
      <c r="D130" s="4" t="s">
        <v>268</v>
      </c>
      <c r="E130" s="4" t="s">
        <v>269</v>
      </c>
      <c r="F130" s="4">
        <v>0.0</v>
      </c>
      <c r="G130" s="4" t="s">
        <v>10</v>
      </c>
    </row>
    <row r="131">
      <c r="A131" s="3">
        <v>130.0</v>
      </c>
      <c r="B131" s="4">
        <v>1.0</v>
      </c>
      <c r="C131" s="4" t="s">
        <v>7</v>
      </c>
      <c r="D131" s="4" t="s">
        <v>270</v>
      </c>
      <c r="E131" s="4" t="s">
        <v>271</v>
      </c>
      <c r="F131" s="4">
        <v>0.0</v>
      </c>
      <c r="G131" s="4" t="s">
        <v>10</v>
      </c>
    </row>
    <row r="132">
      <c r="A132" s="3">
        <v>131.0</v>
      </c>
      <c r="B132" s="4">
        <v>1.0</v>
      </c>
      <c r="C132" s="4" t="s">
        <v>7</v>
      </c>
      <c r="D132" s="4" t="s">
        <v>272</v>
      </c>
      <c r="E132" s="4" t="s">
        <v>273</v>
      </c>
      <c r="F132" s="4">
        <v>0.0</v>
      </c>
      <c r="G132" s="4" t="s">
        <v>10</v>
      </c>
    </row>
    <row r="133">
      <c r="A133" s="3">
        <v>132.0</v>
      </c>
      <c r="B133" s="4">
        <v>1.0</v>
      </c>
      <c r="C133" s="4" t="s">
        <v>7</v>
      </c>
      <c r="D133" s="4" t="s">
        <v>274</v>
      </c>
      <c r="E133" s="4" t="s">
        <v>275</v>
      </c>
      <c r="F133" s="4">
        <v>0.0</v>
      </c>
      <c r="G133" s="4" t="s">
        <v>10</v>
      </c>
    </row>
    <row r="134">
      <c r="A134" s="3">
        <v>133.0</v>
      </c>
      <c r="B134" s="4">
        <v>1.0</v>
      </c>
      <c r="C134" s="4" t="s">
        <v>7</v>
      </c>
      <c r="D134" s="4" t="s">
        <v>276</v>
      </c>
      <c r="E134" s="4" t="s">
        <v>277</v>
      </c>
      <c r="F134" s="4">
        <v>0.0</v>
      </c>
      <c r="G134" s="4" t="s">
        <v>10</v>
      </c>
    </row>
    <row r="135">
      <c r="A135" s="3">
        <v>134.0</v>
      </c>
      <c r="B135" s="4">
        <v>1.0</v>
      </c>
      <c r="C135" s="4" t="s">
        <v>7</v>
      </c>
      <c r="D135" s="4" t="s">
        <v>278</v>
      </c>
      <c r="E135" s="4" t="s">
        <v>279</v>
      </c>
      <c r="F135" s="4">
        <v>0.0</v>
      </c>
      <c r="G135" s="4" t="s">
        <v>10</v>
      </c>
    </row>
    <row r="136">
      <c r="A136" s="3">
        <v>135.0</v>
      </c>
      <c r="B136" s="4">
        <v>1.0</v>
      </c>
      <c r="C136" s="4" t="s">
        <v>7</v>
      </c>
      <c r="D136" s="4" t="s">
        <v>280</v>
      </c>
      <c r="E136" s="4" t="s">
        <v>281</v>
      </c>
      <c r="F136" s="4">
        <v>0.0</v>
      </c>
      <c r="G136" s="4" t="s">
        <v>10</v>
      </c>
    </row>
    <row r="137">
      <c r="A137" s="3">
        <v>136.0</v>
      </c>
      <c r="B137" s="4">
        <v>1.0</v>
      </c>
      <c r="C137" s="4" t="s">
        <v>7</v>
      </c>
      <c r="D137" s="4" t="s">
        <v>282</v>
      </c>
      <c r="E137" s="4" t="s">
        <v>283</v>
      </c>
      <c r="F137" s="4">
        <v>0.0</v>
      </c>
      <c r="G137" s="4" t="s">
        <v>10</v>
      </c>
    </row>
    <row r="138">
      <c r="A138" s="3">
        <v>137.0</v>
      </c>
      <c r="B138" s="4">
        <v>1.0</v>
      </c>
      <c r="C138" s="4" t="s">
        <v>7</v>
      </c>
      <c r="D138" s="4" t="s">
        <v>284</v>
      </c>
      <c r="E138" s="4" t="s">
        <v>285</v>
      </c>
      <c r="F138" s="4">
        <v>0.0</v>
      </c>
      <c r="G138" s="4" t="s">
        <v>10</v>
      </c>
    </row>
    <row r="139">
      <c r="A139" s="3">
        <v>138.0</v>
      </c>
      <c r="B139" s="4">
        <v>1.0</v>
      </c>
      <c r="C139" s="4" t="s">
        <v>7</v>
      </c>
      <c r="D139" s="4" t="s">
        <v>286</v>
      </c>
      <c r="E139" s="4" t="s">
        <v>287</v>
      </c>
      <c r="F139" s="4">
        <v>0.0</v>
      </c>
      <c r="G139" s="4" t="s">
        <v>10</v>
      </c>
    </row>
    <row r="140">
      <c r="A140" s="3">
        <v>139.0</v>
      </c>
      <c r="B140" s="4">
        <v>1.0</v>
      </c>
      <c r="C140" s="4" t="s">
        <v>7</v>
      </c>
      <c r="D140" s="4" t="s">
        <v>288</v>
      </c>
      <c r="E140" s="4" t="s">
        <v>289</v>
      </c>
      <c r="F140" s="4">
        <v>0.0</v>
      </c>
      <c r="G140" s="4" t="s">
        <v>10</v>
      </c>
    </row>
    <row r="141">
      <c r="A141" s="3">
        <v>140.0</v>
      </c>
      <c r="B141" s="4">
        <v>1.0</v>
      </c>
      <c r="C141" s="4" t="s">
        <v>7</v>
      </c>
      <c r="D141" s="4" t="s">
        <v>290</v>
      </c>
      <c r="E141" s="4" t="s">
        <v>291</v>
      </c>
      <c r="F141" s="4">
        <v>0.0</v>
      </c>
      <c r="G141" s="4" t="s">
        <v>10</v>
      </c>
    </row>
    <row r="142">
      <c r="A142" s="3">
        <v>141.0</v>
      </c>
      <c r="B142" s="4">
        <v>1.0</v>
      </c>
      <c r="C142" s="4" t="s">
        <v>7</v>
      </c>
      <c r="D142" s="4" t="s">
        <v>292</v>
      </c>
      <c r="E142" s="4" t="s">
        <v>293</v>
      </c>
      <c r="F142" s="4">
        <v>0.0</v>
      </c>
      <c r="G142" s="4" t="s">
        <v>10</v>
      </c>
    </row>
    <row r="143">
      <c r="A143" s="3">
        <v>142.0</v>
      </c>
      <c r="B143" s="4">
        <v>1.0</v>
      </c>
      <c r="C143" s="4" t="s">
        <v>7</v>
      </c>
      <c r="D143" s="4" t="s">
        <v>294</v>
      </c>
      <c r="E143" s="4" t="s">
        <v>295</v>
      </c>
      <c r="F143" s="4">
        <v>0.0</v>
      </c>
      <c r="G143" s="4" t="s">
        <v>10</v>
      </c>
    </row>
    <row r="144">
      <c r="A144" s="3">
        <v>143.0</v>
      </c>
      <c r="B144" s="4">
        <v>1.0</v>
      </c>
      <c r="C144" s="4" t="s">
        <v>7</v>
      </c>
      <c r="D144" s="4" t="s">
        <v>296</v>
      </c>
      <c r="E144" s="4" t="s">
        <v>297</v>
      </c>
      <c r="F144" s="4">
        <v>0.0</v>
      </c>
      <c r="G144" s="4" t="s">
        <v>10</v>
      </c>
    </row>
    <row r="145">
      <c r="A145" s="3">
        <v>144.0</v>
      </c>
      <c r="B145" s="4">
        <v>1.0</v>
      </c>
      <c r="C145" s="4" t="s">
        <v>7</v>
      </c>
      <c r="D145" s="4" t="s">
        <v>298</v>
      </c>
      <c r="E145" s="4" t="s">
        <v>299</v>
      </c>
      <c r="F145" s="4">
        <v>0.0</v>
      </c>
      <c r="G145" s="4" t="s">
        <v>10</v>
      </c>
    </row>
    <row r="146">
      <c r="A146" s="3">
        <v>145.0</v>
      </c>
      <c r="B146" s="4">
        <v>1.0</v>
      </c>
      <c r="C146" s="4" t="s">
        <v>7</v>
      </c>
      <c r="D146" s="4" t="s">
        <v>300</v>
      </c>
      <c r="E146" s="4" t="s">
        <v>301</v>
      </c>
      <c r="F146" s="4">
        <v>0.0</v>
      </c>
      <c r="G146" s="4" t="s">
        <v>10</v>
      </c>
    </row>
    <row r="147">
      <c r="A147" s="3">
        <v>146.0</v>
      </c>
      <c r="B147" s="4">
        <v>1.0</v>
      </c>
      <c r="C147" s="4" t="s">
        <v>7</v>
      </c>
      <c r="D147" s="4" t="s">
        <v>302</v>
      </c>
      <c r="E147" s="4" t="s">
        <v>303</v>
      </c>
      <c r="F147" s="4">
        <v>0.0</v>
      </c>
      <c r="G147" s="4" t="s">
        <v>10</v>
      </c>
    </row>
    <row r="148">
      <c r="A148" s="3">
        <v>147.0</v>
      </c>
      <c r="B148" s="4">
        <v>1.0</v>
      </c>
      <c r="C148" s="4" t="s">
        <v>7</v>
      </c>
      <c r="D148" s="4" t="s">
        <v>304</v>
      </c>
      <c r="E148" s="4" t="s">
        <v>305</v>
      </c>
      <c r="F148" s="4">
        <v>0.0</v>
      </c>
      <c r="G148" s="4" t="s">
        <v>10</v>
      </c>
    </row>
    <row r="149">
      <c r="A149" s="3">
        <v>148.0</v>
      </c>
      <c r="B149" s="4">
        <v>1.0</v>
      </c>
      <c r="C149" s="4" t="s">
        <v>7</v>
      </c>
      <c r="D149" s="4" t="s">
        <v>306</v>
      </c>
      <c r="E149" s="4" t="s">
        <v>307</v>
      </c>
      <c r="F149" s="4">
        <v>0.0</v>
      </c>
      <c r="G149" s="4" t="s">
        <v>10</v>
      </c>
    </row>
    <row r="150">
      <c r="A150" s="3">
        <v>149.0</v>
      </c>
      <c r="B150" s="4">
        <v>1.0</v>
      </c>
      <c r="C150" s="4" t="s">
        <v>7</v>
      </c>
      <c r="D150" s="4" t="s">
        <v>308</v>
      </c>
      <c r="E150" s="4" t="s">
        <v>309</v>
      </c>
      <c r="F150" s="4">
        <v>0.0</v>
      </c>
      <c r="G150" s="4" t="s">
        <v>10</v>
      </c>
    </row>
    <row r="151">
      <c r="A151" s="3">
        <v>150.0</v>
      </c>
      <c r="B151" s="4">
        <v>1.0</v>
      </c>
      <c r="C151" s="4" t="s">
        <v>7</v>
      </c>
      <c r="D151" s="4" t="s">
        <v>310</v>
      </c>
      <c r="E151" s="4" t="s">
        <v>311</v>
      </c>
      <c r="F151" s="4">
        <v>0.0</v>
      </c>
      <c r="G151" s="4" t="s">
        <v>10</v>
      </c>
    </row>
    <row r="152">
      <c r="A152" s="3">
        <v>151.0</v>
      </c>
      <c r="B152" s="4">
        <v>1.0</v>
      </c>
      <c r="C152" s="4" t="s">
        <v>7</v>
      </c>
      <c r="D152" s="4" t="s">
        <v>312</v>
      </c>
      <c r="E152" s="4" t="s">
        <v>313</v>
      </c>
      <c r="F152" s="4">
        <v>0.0</v>
      </c>
      <c r="G152" s="4" t="s">
        <v>10</v>
      </c>
    </row>
    <row r="153">
      <c r="A153" s="3">
        <v>152.0</v>
      </c>
      <c r="B153" s="4">
        <v>1.0</v>
      </c>
      <c r="C153" s="4" t="s">
        <v>7</v>
      </c>
      <c r="D153" s="4" t="s">
        <v>314</v>
      </c>
      <c r="E153" s="4" t="s">
        <v>315</v>
      </c>
      <c r="F153" s="4">
        <v>0.0</v>
      </c>
      <c r="G153" s="4" t="s">
        <v>10</v>
      </c>
    </row>
    <row r="154">
      <c r="A154" s="3">
        <v>153.0</v>
      </c>
      <c r="B154" s="4">
        <v>1.0</v>
      </c>
      <c r="C154" s="4" t="s">
        <v>7</v>
      </c>
      <c r="D154" s="4" t="s">
        <v>316</v>
      </c>
      <c r="E154" s="4" t="s">
        <v>317</v>
      </c>
      <c r="F154" s="4">
        <v>0.0</v>
      </c>
      <c r="G154" s="4" t="s">
        <v>10</v>
      </c>
    </row>
    <row r="155">
      <c r="A155" s="3">
        <v>154.0</v>
      </c>
      <c r="B155" s="4">
        <v>1.0</v>
      </c>
      <c r="C155" s="4" t="s">
        <v>7</v>
      </c>
      <c r="D155" s="4" t="s">
        <v>318</v>
      </c>
      <c r="E155" s="4" t="s">
        <v>319</v>
      </c>
      <c r="F155" s="4">
        <v>0.0</v>
      </c>
      <c r="G155" s="4" t="s">
        <v>10</v>
      </c>
    </row>
    <row r="156">
      <c r="A156" s="3">
        <v>155.0</v>
      </c>
      <c r="B156" s="4">
        <v>1.0</v>
      </c>
      <c r="C156" s="4" t="s">
        <v>7</v>
      </c>
      <c r="D156" s="4" t="s">
        <v>320</v>
      </c>
      <c r="E156" s="4" t="s">
        <v>321</v>
      </c>
      <c r="F156" s="4">
        <v>0.0</v>
      </c>
      <c r="G156" s="4" t="s">
        <v>10</v>
      </c>
    </row>
    <row r="157">
      <c r="A157" s="3">
        <v>156.0</v>
      </c>
      <c r="B157" s="4">
        <v>1.0</v>
      </c>
      <c r="C157" s="4" t="s">
        <v>7</v>
      </c>
      <c r="D157" s="4" t="s">
        <v>322</v>
      </c>
      <c r="E157" s="4" t="s">
        <v>323</v>
      </c>
      <c r="F157" s="4">
        <v>0.0</v>
      </c>
      <c r="G157" s="4" t="s">
        <v>10</v>
      </c>
    </row>
    <row r="158">
      <c r="A158" s="3">
        <v>157.0</v>
      </c>
      <c r="B158" s="4">
        <v>1.0</v>
      </c>
      <c r="C158" s="4" t="s">
        <v>7</v>
      </c>
      <c r="D158" s="4" t="s">
        <v>324</v>
      </c>
      <c r="E158" s="4" t="s">
        <v>325</v>
      </c>
      <c r="F158" s="4">
        <v>0.0</v>
      </c>
      <c r="G158" s="4" t="s">
        <v>10</v>
      </c>
    </row>
    <row r="159">
      <c r="A159" s="3">
        <v>158.0</v>
      </c>
      <c r="B159" s="4">
        <v>1.0</v>
      </c>
      <c r="C159" s="4" t="s">
        <v>7</v>
      </c>
      <c r="D159" s="4" t="s">
        <v>326</v>
      </c>
      <c r="E159" s="4" t="s">
        <v>327</v>
      </c>
      <c r="F159" s="4">
        <v>0.0</v>
      </c>
      <c r="G159" s="4" t="s">
        <v>10</v>
      </c>
    </row>
    <row r="160">
      <c r="A160" s="3">
        <v>159.0</v>
      </c>
      <c r="B160" s="4">
        <v>1.0</v>
      </c>
      <c r="C160" s="4" t="s">
        <v>7</v>
      </c>
      <c r="D160" s="4" t="s">
        <v>328</v>
      </c>
      <c r="E160" s="4" t="s">
        <v>329</v>
      </c>
      <c r="F160" s="4">
        <v>0.0</v>
      </c>
      <c r="G160" s="4" t="s">
        <v>10</v>
      </c>
    </row>
    <row r="161">
      <c r="A161" s="3">
        <v>160.0</v>
      </c>
      <c r="B161" s="4">
        <v>1.0</v>
      </c>
      <c r="C161" s="4" t="s">
        <v>7</v>
      </c>
      <c r="D161" s="4" t="s">
        <v>330</v>
      </c>
      <c r="E161" s="4" t="s">
        <v>331</v>
      </c>
      <c r="F161" s="4">
        <v>0.0</v>
      </c>
      <c r="G161" s="4" t="s">
        <v>10</v>
      </c>
    </row>
    <row r="162">
      <c r="A162" s="3">
        <v>161.0</v>
      </c>
      <c r="B162" s="4">
        <v>1.0</v>
      </c>
      <c r="C162" s="4" t="s">
        <v>7</v>
      </c>
      <c r="D162" s="4" t="s">
        <v>332</v>
      </c>
      <c r="E162" s="4" t="s">
        <v>333</v>
      </c>
      <c r="F162" s="4">
        <v>0.0</v>
      </c>
      <c r="G162" s="4" t="s">
        <v>10</v>
      </c>
    </row>
    <row r="163">
      <c r="A163" s="3">
        <v>162.0</v>
      </c>
      <c r="B163" s="4">
        <v>1.0</v>
      </c>
      <c r="C163" s="4" t="s">
        <v>7</v>
      </c>
      <c r="D163" s="4" t="s">
        <v>334</v>
      </c>
      <c r="E163" s="4" t="s">
        <v>335</v>
      </c>
      <c r="F163" s="4">
        <v>0.0</v>
      </c>
      <c r="G163" s="4" t="s">
        <v>10</v>
      </c>
    </row>
    <row r="164">
      <c r="A164" s="3">
        <v>163.0</v>
      </c>
      <c r="B164" s="4">
        <v>1.0</v>
      </c>
      <c r="C164" s="4" t="s">
        <v>7</v>
      </c>
      <c r="D164" s="4" t="s">
        <v>336</v>
      </c>
      <c r="E164" s="4" t="s">
        <v>337</v>
      </c>
      <c r="F164" s="4">
        <v>0.0</v>
      </c>
      <c r="G164" s="4" t="s">
        <v>10</v>
      </c>
    </row>
    <row r="165">
      <c r="A165" s="3">
        <v>164.0</v>
      </c>
      <c r="B165" s="4">
        <v>1.0</v>
      </c>
      <c r="C165" s="4" t="s">
        <v>7</v>
      </c>
      <c r="D165" s="4" t="s">
        <v>338</v>
      </c>
      <c r="E165" s="4" t="s">
        <v>339</v>
      </c>
      <c r="F165" s="4">
        <v>0.0</v>
      </c>
      <c r="G165" s="4" t="s">
        <v>10</v>
      </c>
    </row>
    <row r="166">
      <c r="A166" s="3">
        <v>165.0</v>
      </c>
      <c r="B166" s="4">
        <v>1.0</v>
      </c>
      <c r="C166" s="4" t="s">
        <v>7</v>
      </c>
      <c r="D166" s="4" t="s">
        <v>340</v>
      </c>
      <c r="E166" s="4" t="s">
        <v>341</v>
      </c>
      <c r="F166" s="4">
        <v>0.0</v>
      </c>
      <c r="G166" s="4" t="s">
        <v>10</v>
      </c>
    </row>
    <row r="167">
      <c r="A167" s="3">
        <v>166.0</v>
      </c>
      <c r="B167" s="4">
        <v>1.0</v>
      </c>
      <c r="C167" s="4" t="s">
        <v>7</v>
      </c>
      <c r="D167" s="4" t="s">
        <v>342</v>
      </c>
      <c r="E167" s="4" t="s">
        <v>343</v>
      </c>
      <c r="F167" s="4">
        <v>0.0</v>
      </c>
      <c r="G167" s="4" t="s">
        <v>10</v>
      </c>
    </row>
    <row r="168">
      <c r="A168" s="3">
        <v>167.0</v>
      </c>
      <c r="B168" s="4">
        <v>1.0</v>
      </c>
      <c r="C168" s="4" t="s">
        <v>7</v>
      </c>
      <c r="D168" s="4" t="s">
        <v>344</v>
      </c>
      <c r="E168" s="4" t="s">
        <v>345</v>
      </c>
      <c r="F168" s="4">
        <v>0.0</v>
      </c>
      <c r="G168" s="4" t="s">
        <v>346</v>
      </c>
    </row>
    <row r="169">
      <c r="A169" s="3">
        <v>168.0</v>
      </c>
      <c r="B169" s="4">
        <v>1.0</v>
      </c>
      <c r="C169" s="4" t="s">
        <v>7</v>
      </c>
      <c r="D169" s="4" t="s">
        <v>347</v>
      </c>
      <c r="E169" s="4" t="s">
        <v>348</v>
      </c>
      <c r="F169" s="4">
        <v>0.0</v>
      </c>
      <c r="G169" s="4" t="s">
        <v>346</v>
      </c>
    </row>
    <row r="170">
      <c r="A170" s="3">
        <v>169.0</v>
      </c>
      <c r="B170" s="4">
        <v>1.0</v>
      </c>
      <c r="C170" s="4" t="s">
        <v>7</v>
      </c>
      <c r="D170" s="4" t="s">
        <v>349</v>
      </c>
      <c r="E170" s="4" t="s">
        <v>350</v>
      </c>
      <c r="F170" s="4">
        <v>0.0</v>
      </c>
      <c r="G170" s="4" t="s">
        <v>75</v>
      </c>
    </row>
    <row r="171">
      <c r="A171" s="3">
        <v>170.0</v>
      </c>
      <c r="B171" s="4">
        <v>1.0</v>
      </c>
      <c r="C171" s="4" t="s">
        <v>7</v>
      </c>
      <c r="D171" s="4" t="s">
        <v>351</v>
      </c>
      <c r="E171" s="4" t="s">
        <v>352</v>
      </c>
      <c r="F171" s="4">
        <v>0.0</v>
      </c>
      <c r="G171" s="4" t="s">
        <v>10</v>
      </c>
    </row>
    <row r="172">
      <c r="A172" s="3">
        <v>171.0</v>
      </c>
      <c r="B172" s="4">
        <v>1.0</v>
      </c>
      <c r="C172" s="4" t="s">
        <v>7</v>
      </c>
      <c r="D172" s="4" t="s">
        <v>353</v>
      </c>
      <c r="E172" s="4" t="s">
        <v>354</v>
      </c>
      <c r="F172" s="4">
        <v>0.0</v>
      </c>
      <c r="G172" s="4" t="s">
        <v>10</v>
      </c>
    </row>
    <row r="173">
      <c r="A173" s="3">
        <v>172.0</v>
      </c>
      <c r="B173" s="4">
        <v>1.0</v>
      </c>
      <c r="C173" s="4" t="s">
        <v>7</v>
      </c>
      <c r="D173" s="4" t="s">
        <v>355</v>
      </c>
      <c r="E173" s="4" t="s">
        <v>356</v>
      </c>
      <c r="F173" s="4">
        <v>0.0</v>
      </c>
      <c r="G173" s="4" t="s">
        <v>10</v>
      </c>
    </row>
    <row r="174">
      <c r="A174" s="3">
        <v>173.0</v>
      </c>
      <c r="B174" s="4">
        <v>1.0</v>
      </c>
      <c r="C174" s="4" t="s">
        <v>7</v>
      </c>
      <c r="D174" s="4" t="s">
        <v>357</v>
      </c>
      <c r="E174" s="4" t="s">
        <v>358</v>
      </c>
      <c r="F174" s="4">
        <v>0.0</v>
      </c>
      <c r="G174" s="4" t="s">
        <v>10</v>
      </c>
    </row>
    <row r="175">
      <c r="A175" s="3">
        <v>174.0</v>
      </c>
      <c r="B175" s="4">
        <v>1.0</v>
      </c>
      <c r="C175" s="4" t="s">
        <v>7</v>
      </c>
      <c r="D175" s="4" t="s">
        <v>359</v>
      </c>
      <c r="E175" s="5"/>
      <c r="F175" s="4">
        <v>0.0</v>
      </c>
      <c r="G175" s="4" t="s">
        <v>10</v>
      </c>
    </row>
    <row r="176">
      <c r="A176" s="3">
        <v>175.0</v>
      </c>
      <c r="B176" s="4">
        <v>1.0</v>
      </c>
      <c r="C176" s="4" t="s">
        <v>7</v>
      </c>
      <c r="D176" s="4" t="s">
        <v>360</v>
      </c>
      <c r="E176" s="4" t="s">
        <v>361</v>
      </c>
      <c r="F176" s="4">
        <v>0.0</v>
      </c>
      <c r="G176" s="4" t="s">
        <v>10</v>
      </c>
    </row>
    <row r="177">
      <c r="A177" s="3">
        <v>176.0</v>
      </c>
      <c r="B177" s="4">
        <v>1.0</v>
      </c>
      <c r="C177" s="4" t="s">
        <v>7</v>
      </c>
      <c r="D177" s="4" t="s">
        <v>359</v>
      </c>
      <c r="E177" s="5"/>
      <c r="F177" s="4">
        <v>0.0</v>
      </c>
      <c r="G177" s="4" t="s">
        <v>10</v>
      </c>
    </row>
    <row r="178">
      <c r="A178" s="3">
        <v>177.0</v>
      </c>
      <c r="B178" s="4">
        <v>1.0</v>
      </c>
      <c r="C178" s="4" t="s">
        <v>7</v>
      </c>
      <c r="D178" s="4" t="s">
        <v>362</v>
      </c>
      <c r="E178" s="4" t="s">
        <v>363</v>
      </c>
      <c r="F178" s="4">
        <v>0.0</v>
      </c>
      <c r="G178" s="4" t="s">
        <v>10</v>
      </c>
    </row>
    <row r="179">
      <c r="A179" s="3">
        <v>178.0</v>
      </c>
      <c r="B179" s="4">
        <v>1.0</v>
      </c>
      <c r="C179" s="4" t="s">
        <v>7</v>
      </c>
      <c r="D179" s="4" t="s">
        <v>359</v>
      </c>
      <c r="E179" s="5"/>
      <c r="F179" s="4">
        <v>0.0</v>
      </c>
      <c r="G179" s="4" t="s">
        <v>10</v>
      </c>
    </row>
    <row r="180">
      <c r="A180" s="3">
        <v>179.0</v>
      </c>
      <c r="B180" s="4">
        <v>1.0</v>
      </c>
      <c r="C180" s="4" t="s">
        <v>7</v>
      </c>
      <c r="D180" s="4" t="s">
        <v>364</v>
      </c>
      <c r="E180" s="4" t="s">
        <v>365</v>
      </c>
      <c r="F180" s="4">
        <v>0.0</v>
      </c>
      <c r="G180" s="4" t="s">
        <v>6</v>
      </c>
    </row>
    <row r="181">
      <c r="A181" s="3">
        <v>180.0</v>
      </c>
      <c r="B181" s="4">
        <v>1.0</v>
      </c>
      <c r="C181" s="4" t="s">
        <v>7</v>
      </c>
      <c r="D181" s="4" t="s">
        <v>366</v>
      </c>
      <c r="E181" s="4" t="s">
        <v>367</v>
      </c>
      <c r="F181" s="4">
        <v>0.0</v>
      </c>
      <c r="G181" s="4" t="s">
        <v>6</v>
      </c>
    </row>
    <row r="182">
      <c r="A182" s="3">
        <v>181.0</v>
      </c>
      <c r="B182" s="4">
        <v>1.0</v>
      </c>
      <c r="C182" s="4" t="s">
        <v>7</v>
      </c>
      <c r="D182" s="4" t="s">
        <v>368</v>
      </c>
      <c r="E182" s="5"/>
      <c r="F182" s="4">
        <v>0.0</v>
      </c>
      <c r="G182" s="4" t="s">
        <v>6</v>
      </c>
    </row>
    <row r="183">
      <c r="A183" s="3">
        <v>182.0</v>
      </c>
      <c r="B183" s="4">
        <v>1.0</v>
      </c>
      <c r="C183" s="4" t="s">
        <v>7</v>
      </c>
      <c r="D183" s="4" t="s">
        <v>369</v>
      </c>
      <c r="E183" s="5"/>
      <c r="F183" s="4">
        <v>0.0</v>
      </c>
      <c r="G183" s="4" t="s">
        <v>6</v>
      </c>
    </row>
    <row r="184">
      <c r="A184" s="3">
        <v>183.0</v>
      </c>
      <c r="B184" s="4">
        <v>1.0</v>
      </c>
      <c r="C184" s="4" t="s">
        <v>7</v>
      </c>
      <c r="D184" s="4" t="s">
        <v>370</v>
      </c>
      <c r="E184" s="5"/>
      <c r="F184" s="4">
        <v>0.0</v>
      </c>
      <c r="G184" s="4" t="s">
        <v>6</v>
      </c>
    </row>
    <row r="185">
      <c r="A185" s="3">
        <v>184.0</v>
      </c>
      <c r="B185" s="4">
        <v>1.0</v>
      </c>
      <c r="C185" s="4" t="s">
        <v>7</v>
      </c>
      <c r="D185" s="4" t="s">
        <v>371</v>
      </c>
      <c r="E185" s="5"/>
      <c r="F185" s="4">
        <v>0.0</v>
      </c>
      <c r="G185" s="4" t="s">
        <v>6</v>
      </c>
    </row>
    <row r="186">
      <c r="A186" s="3">
        <v>185.0</v>
      </c>
      <c r="B186" s="4">
        <v>1.0</v>
      </c>
      <c r="C186" s="4" t="s">
        <v>7</v>
      </c>
      <c r="D186" s="4" t="s">
        <v>372</v>
      </c>
      <c r="E186" s="5"/>
      <c r="F186" s="4">
        <v>0.0</v>
      </c>
      <c r="G186" s="4" t="s">
        <v>6</v>
      </c>
    </row>
    <row r="187">
      <c r="A187" s="3">
        <v>186.0</v>
      </c>
      <c r="B187" s="4">
        <v>1.0</v>
      </c>
      <c r="C187" s="4" t="s">
        <v>7</v>
      </c>
      <c r="D187" s="4" t="s">
        <v>373</v>
      </c>
      <c r="E187" s="5"/>
      <c r="F187" s="4">
        <v>0.0</v>
      </c>
      <c r="G187" s="5"/>
    </row>
    <row r="188">
      <c r="A188" s="3">
        <v>187.0</v>
      </c>
      <c r="B188" s="4">
        <v>1.0</v>
      </c>
      <c r="C188" s="4" t="s">
        <v>7</v>
      </c>
      <c r="D188" s="4" t="s">
        <v>374</v>
      </c>
      <c r="E188" s="4" t="s">
        <v>375</v>
      </c>
      <c r="F188" s="4">
        <v>0.0</v>
      </c>
      <c r="G188" s="4" t="s">
        <v>6</v>
      </c>
    </row>
    <row r="189">
      <c r="A189" s="3">
        <v>188.0</v>
      </c>
      <c r="B189" s="4">
        <v>1.0</v>
      </c>
      <c r="C189" s="4" t="s">
        <v>7</v>
      </c>
      <c r="D189" s="4" t="s">
        <v>376</v>
      </c>
      <c r="E189" s="4" t="s">
        <v>377</v>
      </c>
      <c r="F189" s="4">
        <v>0.0</v>
      </c>
      <c r="G189" s="4" t="s">
        <v>6</v>
      </c>
    </row>
    <row r="190">
      <c r="A190" s="3">
        <v>189.0</v>
      </c>
      <c r="B190" s="4">
        <v>1.0</v>
      </c>
      <c r="C190" s="4" t="s">
        <v>7</v>
      </c>
      <c r="D190" s="4" t="s">
        <v>378</v>
      </c>
      <c r="E190" s="4" t="s">
        <v>379</v>
      </c>
      <c r="F190" s="4">
        <v>0.0</v>
      </c>
      <c r="G190" s="4" t="s">
        <v>6</v>
      </c>
    </row>
    <row r="191">
      <c r="A191" s="3">
        <v>190.0</v>
      </c>
      <c r="B191" s="4">
        <v>1.0</v>
      </c>
      <c r="C191" s="4" t="s">
        <v>7</v>
      </c>
      <c r="D191" s="4" t="s">
        <v>380</v>
      </c>
      <c r="E191" s="4" t="s">
        <v>381</v>
      </c>
      <c r="F191" s="4">
        <v>0.0</v>
      </c>
      <c r="G191" s="4" t="s">
        <v>6</v>
      </c>
    </row>
    <row r="192">
      <c r="A192" s="3">
        <v>191.0</v>
      </c>
      <c r="B192" s="4">
        <v>1.0</v>
      </c>
      <c r="C192" s="4" t="s">
        <v>7</v>
      </c>
      <c r="D192" s="4" t="s">
        <v>382</v>
      </c>
      <c r="E192" s="4" t="s">
        <v>383</v>
      </c>
      <c r="F192" s="4">
        <v>0.0</v>
      </c>
      <c r="G192" s="4" t="s">
        <v>6</v>
      </c>
    </row>
    <row r="193">
      <c r="A193" s="3">
        <v>192.0</v>
      </c>
      <c r="B193" s="4">
        <v>1.0</v>
      </c>
      <c r="C193" s="4" t="s">
        <v>7</v>
      </c>
      <c r="D193" s="4" t="s">
        <v>384</v>
      </c>
      <c r="E193" s="4" t="s">
        <v>385</v>
      </c>
      <c r="F193" s="4">
        <v>0.0</v>
      </c>
      <c r="G193" s="4" t="s">
        <v>6</v>
      </c>
    </row>
    <row r="194">
      <c r="A194" s="3">
        <v>193.0</v>
      </c>
      <c r="B194" s="4">
        <v>1.0</v>
      </c>
      <c r="C194" s="4" t="s">
        <v>7</v>
      </c>
      <c r="D194" s="4" t="s">
        <v>386</v>
      </c>
      <c r="E194" s="4" t="s">
        <v>387</v>
      </c>
      <c r="F194" s="4">
        <v>0.0</v>
      </c>
      <c r="G194" s="4" t="s">
        <v>6</v>
      </c>
    </row>
    <row r="195">
      <c r="A195" s="3">
        <v>194.0</v>
      </c>
      <c r="B195" s="4">
        <v>1.0</v>
      </c>
      <c r="C195" s="4" t="s">
        <v>7</v>
      </c>
      <c r="D195" s="4" t="s">
        <v>388</v>
      </c>
      <c r="E195" s="4" t="s">
        <v>389</v>
      </c>
      <c r="F195" s="4">
        <v>0.0</v>
      </c>
      <c r="G195" s="4" t="s">
        <v>6</v>
      </c>
    </row>
    <row r="196">
      <c r="A196" s="3">
        <v>195.0</v>
      </c>
      <c r="B196" s="4">
        <v>1.0</v>
      </c>
      <c r="C196" s="4" t="s">
        <v>7</v>
      </c>
      <c r="D196" s="4" t="s">
        <v>390</v>
      </c>
      <c r="E196" s="4" t="s">
        <v>391</v>
      </c>
      <c r="F196" s="4">
        <v>0.0</v>
      </c>
      <c r="G196" s="4" t="s">
        <v>19</v>
      </c>
    </row>
    <row r="197">
      <c r="A197" s="3">
        <v>196.0</v>
      </c>
      <c r="B197" s="4">
        <v>1.0</v>
      </c>
      <c r="C197" s="4" t="s">
        <v>7</v>
      </c>
      <c r="D197" s="4" t="s">
        <v>392</v>
      </c>
      <c r="E197" s="4" t="s">
        <v>393</v>
      </c>
      <c r="F197" s="4">
        <v>0.0</v>
      </c>
      <c r="G197" s="4" t="s">
        <v>19</v>
      </c>
    </row>
    <row r="198">
      <c r="A198" s="3">
        <v>197.0</v>
      </c>
      <c r="B198" s="4">
        <v>1.0</v>
      </c>
      <c r="C198" s="4" t="s">
        <v>7</v>
      </c>
      <c r="D198" s="4" t="s">
        <v>394</v>
      </c>
      <c r="E198" s="4" t="s">
        <v>395</v>
      </c>
      <c r="F198" s="4">
        <v>0.0</v>
      </c>
      <c r="G198" s="4" t="s">
        <v>19</v>
      </c>
    </row>
    <row r="199">
      <c r="A199" s="3">
        <v>198.0</v>
      </c>
      <c r="B199" s="4">
        <v>1.0</v>
      </c>
      <c r="C199" s="4" t="s">
        <v>7</v>
      </c>
      <c r="D199" s="4" t="s">
        <v>396</v>
      </c>
      <c r="E199" s="4" t="s">
        <v>397</v>
      </c>
      <c r="F199" s="4">
        <v>0.0</v>
      </c>
      <c r="G199" s="4" t="s">
        <v>19</v>
      </c>
    </row>
    <row r="200">
      <c r="A200" s="3">
        <v>199.0</v>
      </c>
      <c r="B200" s="4">
        <v>1.0</v>
      </c>
      <c r="C200" s="4" t="s">
        <v>7</v>
      </c>
      <c r="D200" s="4" t="s">
        <v>398</v>
      </c>
      <c r="E200" s="4" t="s">
        <v>399</v>
      </c>
      <c r="F200" s="4">
        <v>0.0</v>
      </c>
      <c r="G200" s="4" t="s">
        <v>19</v>
      </c>
    </row>
    <row r="201">
      <c r="A201" s="3">
        <v>200.0</v>
      </c>
      <c r="B201" s="4">
        <v>1.0</v>
      </c>
      <c r="C201" s="4" t="s">
        <v>7</v>
      </c>
      <c r="D201" s="4" t="s">
        <v>400</v>
      </c>
      <c r="E201" s="4" t="s">
        <v>401</v>
      </c>
      <c r="F201" s="4">
        <v>0.0</v>
      </c>
      <c r="G201" s="4" t="s">
        <v>19</v>
      </c>
    </row>
    <row r="202">
      <c r="A202" s="3">
        <v>201.0</v>
      </c>
      <c r="B202" s="4">
        <v>1.0</v>
      </c>
      <c r="C202" s="4" t="s">
        <v>7</v>
      </c>
      <c r="D202" s="4" t="s">
        <v>402</v>
      </c>
      <c r="E202" s="4" t="s">
        <v>403</v>
      </c>
      <c r="F202" s="4">
        <v>0.0</v>
      </c>
      <c r="G202" s="4" t="s">
        <v>19</v>
      </c>
    </row>
    <row r="203">
      <c r="A203" s="3">
        <v>202.0</v>
      </c>
      <c r="B203" s="4">
        <v>1.0</v>
      </c>
      <c r="C203" s="4" t="s">
        <v>7</v>
      </c>
      <c r="D203" s="4" t="s">
        <v>404</v>
      </c>
      <c r="E203" s="4" t="s">
        <v>405</v>
      </c>
      <c r="F203" s="4">
        <v>0.0</v>
      </c>
      <c r="G203" s="4" t="s">
        <v>6</v>
      </c>
    </row>
    <row r="204">
      <c r="A204" s="3">
        <v>203.0</v>
      </c>
      <c r="B204" s="4">
        <v>1.0</v>
      </c>
      <c r="C204" s="4" t="s">
        <v>7</v>
      </c>
      <c r="D204" s="4" t="s">
        <v>406</v>
      </c>
      <c r="E204" s="4" t="s">
        <v>407</v>
      </c>
      <c r="F204" s="4">
        <v>0.0</v>
      </c>
      <c r="G204" s="4" t="s">
        <v>6</v>
      </c>
    </row>
    <row r="205">
      <c r="A205" s="3">
        <v>204.0</v>
      </c>
      <c r="B205" s="4">
        <v>1.0</v>
      </c>
      <c r="C205" s="4" t="s">
        <v>7</v>
      </c>
      <c r="D205" s="4" t="s">
        <v>408</v>
      </c>
      <c r="E205" s="4" t="s">
        <v>409</v>
      </c>
      <c r="F205" s="4">
        <v>0.0</v>
      </c>
      <c r="G205" s="4" t="s">
        <v>6</v>
      </c>
    </row>
    <row r="206">
      <c r="A206" s="3">
        <v>205.0</v>
      </c>
      <c r="B206" s="4">
        <v>1.0</v>
      </c>
      <c r="C206" s="4" t="s">
        <v>7</v>
      </c>
      <c r="D206" s="4" t="s">
        <v>410</v>
      </c>
      <c r="E206" s="4" t="s">
        <v>411</v>
      </c>
      <c r="F206" s="4">
        <v>0.0</v>
      </c>
      <c r="G206" s="4" t="s">
        <v>6</v>
      </c>
    </row>
    <row r="207">
      <c r="A207" s="3">
        <v>206.0</v>
      </c>
      <c r="B207" s="4">
        <v>1.0</v>
      </c>
      <c r="C207" s="4" t="s">
        <v>7</v>
      </c>
      <c r="D207" s="4" t="s">
        <v>412</v>
      </c>
      <c r="E207" s="4" t="s">
        <v>413</v>
      </c>
      <c r="F207" s="4">
        <v>0.0</v>
      </c>
      <c r="G207" s="4" t="s">
        <v>6</v>
      </c>
    </row>
    <row r="208">
      <c r="A208" s="3">
        <v>207.0</v>
      </c>
      <c r="B208" s="4">
        <v>1.0</v>
      </c>
      <c r="C208" s="4" t="s">
        <v>7</v>
      </c>
      <c r="D208" s="4" t="s">
        <v>414</v>
      </c>
      <c r="E208" s="4" t="s">
        <v>415</v>
      </c>
      <c r="F208" s="4">
        <v>0.0</v>
      </c>
      <c r="G208" s="4" t="s">
        <v>6</v>
      </c>
    </row>
    <row r="209">
      <c r="A209" s="3">
        <v>208.0</v>
      </c>
      <c r="B209" s="4">
        <v>1.0</v>
      </c>
      <c r="C209" s="4" t="s">
        <v>7</v>
      </c>
      <c r="D209" s="4" t="s">
        <v>416</v>
      </c>
      <c r="E209" s="4" t="s">
        <v>417</v>
      </c>
      <c r="F209" s="4">
        <v>0.0</v>
      </c>
      <c r="G209" s="4" t="s">
        <v>6</v>
      </c>
    </row>
    <row r="210">
      <c r="A210" s="3">
        <v>209.0</v>
      </c>
      <c r="B210" s="4">
        <v>1.0</v>
      </c>
      <c r="C210" s="4" t="s">
        <v>7</v>
      </c>
      <c r="D210" s="4" t="s">
        <v>418</v>
      </c>
      <c r="E210" s="4" t="s">
        <v>419</v>
      </c>
      <c r="F210" s="4">
        <v>0.0</v>
      </c>
      <c r="G210" s="4" t="s">
        <v>6</v>
      </c>
    </row>
    <row r="211">
      <c r="A211" s="3">
        <v>210.0</v>
      </c>
      <c r="B211" s="4">
        <v>1.0</v>
      </c>
      <c r="C211" s="4" t="s">
        <v>7</v>
      </c>
      <c r="D211" s="4" t="s">
        <v>420</v>
      </c>
      <c r="E211" s="4" t="s">
        <v>421</v>
      </c>
      <c r="F211" s="4">
        <v>0.0</v>
      </c>
      <c r="G211" s="4" t="s">
        <v>6</v>
      </c>
    </row>
    <row r="212">
      <c r="A212" s="3">
        <v>211.0</v>
      </c>
      <c r="B212" s="4">
        <v>1.0</v>
      </c>
      <c r="C212" s="4" t="s">
        <v>7</v>
      </c>
      <c r="D212" s="4" t="s">
        <v>422</v>
      </c>
      <c r="E212" s="4" t="s">
        <v>423</v>
      </c>
      <c r="F212" s="4">
        <v>0.0</v>
      </c>
      <c r="G212" s="4" t="s">
        <v>6</v>
      </c>
    </row>
    <row r="213">
      <c r="A213" s="3">
        <v>212.0</v>
      </c>
      <c r="B213" s="4">
        <v>1.0</v>
      </c>
      <c r="C213" s="4" t="s">
        <v>7</v>
      </c>
      <c r="D213" s="4" t="s">
        <v>424</v>
      </c>
      <c r="E213" s="4" t="s">
        <v>425</v>
      </c>
      <c r="F213" s="4">
        <v>0.0</v>
      </c>
      <c r="G213" s="4" t="s">
        <v>6</v>
      </c>
    </row>
    <row r="214">
      <c r="A214" s="3">
        <v>213.0</v>
      </c>
      <c r="B214" s="4">
        <v>1.0</v>
      </c>
      <c r="C214" s="4" t="s">
        <v>7</v>
      </c>
      <c r="D214" s="4" t="s">
        <v>426</v>
      </c>
      <c r="E214" s="5"/>
      <c r="F214" s="4">
        <v>0.0</v>
      </c>
      <c r="G214" s="4" t="s">
        <v>6</v>
      </c>
    </row>
    <row r="215">
      <c r="A215" s="3">
        <v>214.0</v>
      </c>
      <c r="B215" s="4">
        <v>1.0</v>
      </c>
      <c r="C215" s="4" t="s">
        <v>7</v>
      </c>
      <c r="D215" s="4" t="s">
        <v>427</v>
      </c>
      <c r="E215" s="5"/>
      <c r="F215" s="4">
        <v>0.0</v>
      </c>
      <c r="G215" s="4" t="s">
        <v>6</v>
      </c>
    </row>
    <row r="216">
      <c r="A216" s="3">
        <v>215.0</v>
      </c>
      <c r="B216" s="4">
        <v>1.0</v>
      </c>
      <c r="C216" s="4" t="s">
        <v>7</v>
      </c>
      <c r="D216" s="4" t="s">
        <v>428</v>
      </c>
      <c r="E216" s="5"/>
      <c r="F216" s="4">
        <v>0.0</v>
      </c>
      <c r="G216" s="4" t="s">
        <v>6</v>
      </c>
    </row>
    <row r="217">
      <c r="A217" s="3">
        <v>216.0</v>
      </c>
      <c r="B217" s="4">
        <v>1.0</v>
      </c>
      <c r="C217" s="4" t="s">
        <v>7</v>
      </c>
      <c r="D217" s="4" t="s">
        <v>429</v>
      </c>
      <c r="E217" s="4" t="s">
        <v>430</v>
      </c>
      <c r="F217" s="4">
        <v>0.0</v>
      </c>
      <c r="G217" s="5"/>
    </row>
    <row r="218">
      <c r="A218" s="3">
        <v>217.0</v>
      </c>
      <c r="B218" s="4">
        <v>1.0</v>
      </c>
      <c r="C218" s="4" t="s">
        <v>7</v>
      </c>
      <c r="D218" s="4" t="s">
        <v>431</v>
      </c>
      <c r="E218" s="4" t="s">
        <v>432</v>
      </c>
      <c r="F218" s="4">
        <v>0.0</v>
      </c>
      <c r="G218" s="5"/>
    </row>
    <row r="219">
      <c r="A219" s="3">
        <v>218.0</v>
      </c>
      <c r="B219" s="4">
        <v>1.0</v>
      </c>
      <c r="C219" s="4" t="s">
        <v>7</v>
      </c>
      <c r="D219" s="4" t="s">
        <v>433</v>
      </c>
      <c r="E219" s="4" t="s">
        <v>434</v>
      </c>
      <c r="F219" s="4">
        <v>0.0</v>
      </c>
      <c r="G219" s="5"/>
    </row>
    <row r="220">
      <c r="A220" s="3">
        <v>219.0</v>
      </c>
      <c r="B220" s="4">
        <v>2.0</v>
      </c>
      <c r="C220" s="4" t="s">
        <v>435</v>
      </c>
      <c r="D220" s="4" t="s">
        <v>436</v>
      </c>
      <c r="E220" s="4" t="s">
        <v>437</v>
      </c>
      <c r="F220" s="4">
        <v>0.0</v>
      </c>
      <c r="G220" s="4" t="s">
        <v>438</v>
      </c>
    </row>
    <row r="221">
      <c r="A221" s="3">
        <v>220.0</v>
      </c>
      <c r="B221" s="4">
        <v>2.0</v>
      </c>
      <c r="C221" s="4" t="s">
        <v>435</v>
      </c>
      <c r="D221" s="4" t="s">
        <v>439</v>
      </c>
      <c r="E221" s="4" t="s">
        <v>440</v>
      </c>
      <c r="F221" s="4">
        <v>0.0</v>
      </c>
      <c r="G221" s="4" t="s">
        <v>19</v>
      </c>
    </row>
    <row r="222">
      <c r="A222" s="3">
        <v>221.0</v>
      </c>
      <c r="B222" s="4">
        <v>2.0</v>
      </c>
      <c r="C222" s="4" t="s">
        <v>435</v>
      </c>
      <c r="D222" s="4" t="s">
        <v>441</v>
      </c>
      <c r="E222" s="4" t="s">
        <v>442</v>
      </c>
      <c r="F222" s="4">
        <v>0.0</v>
      </c>
      <c r="G222" s="4" t="s">
        <v>19</v>
      </c>
    </row>
    <row r="223">
      <c r="A223" s="3">
        <v>222.0</v>
      </c>
      <c r="B223" s="4">
        <v>2.0</v>
      </c>
      <c r="C223" s="4" t="s">
        <v>435</v>
      </c>
      <c r="D223" s="4" t="s">
        <v>443</v>
      </c>
      <c r="E223" s="4" t="s">
        <v>444</v>
      </c>
      <c r="F223" s="4">
        <v>0.0</v>
      </c>
      <c r="G223" s="4" t="s">
        <v>445</v>
      </c>
    </row>
    <row r="224">
      <c r="A224" s="3">
        <v>223.0</v>
      </c>
      <c r="B224" s="4">
        <v>2.0</v>
      </c>
      <c r="C224" s="4" t="s">
        <v>435</v>
      </c>
      <c r="D224" s="4" t="s">
        <v>446</v>
      </c>
      <c r="E224" s="4" t="s">
        <v>447</v>
      </c>
      <c r="F224" s="4">
        <v>0.0</v>
      </c>
      <c r="G224" s="4" t="s">
        <v>346</v>
      </c>
    </row>
    <row r="225">
      <c r="A225" s="3">
        <v>224.0</v>
      </c>
      <c r="B225" s="4">
        <v>2.0</v>
      </c>
      <c r="C225" s="4" t="s">
        <v>435</v>
      </c>
      <c r="D225" s="4" t="s">
        <v>448</v>
      </c>
      <c r="E225" s="4" t="s">
        <v>449</v>
      </c>
      <c r="F225" s="4">
        <v>0.0</v>
      </c>
      <c r="G225" s="4" t="s">
        <v>445</v>
      </c>
    </row>
    <row r="226">
      <c r="A226" s="3">
        <v>225.0</v>
      </c>
      <c r="B226" s="4">
        <v>2.0</v>
      </c>
      <c r="C226" s="4" t="s">
        <v>435</v>
      </c>
      <c r="D226" s="4" t="s">
        <v>450</v>
      </c>
      <c r="E226" s="4" t="s">
        <v>451</v>
      </c>
      <c r="F226" s="4">
        <v>0.0</v>
      </c>
      <c r="G226" s="4" t="s">
        <v>10</v>
      </c>
    </row>
    <row r="227">
      <c r="A227" s="3">
        <v>226.0</v>
      </c>
      <c r="B227" s="4">
        <v>2.0</v>
      </c>
      <c r="C227" s="4" t="s">
        <v>435</v>
      </c>
      <c r="D227" s="4" t="s">
        <v>452</v>
      </c>
      <c r="E227" s="4" t="s">
        <v>453</v>
      </c>
      <c r="F227" s="4">
        <v>0.0</v>
      </c>
      <c r="G227" s="4" t="s">
        <v>445</v>
      </c>
    </row>
    <row r="228">
      <c r="A228" s="3">
        <v>227.0</v>
      </c>
      <c r="B228" s="4">
        <v>2.0</v>
      </c>
      <c r="C228" s="4" t="s">
        <v>435</v>
      </c>
      <c r="D228" s="4" t="s">
        <v>454</v>
      </c>
      <c r="E228" s="4" t="s">
        <v>455</v>
      </c>
      <c r="F228" s="4">
        <v>0.0</v>
      </c>
      <c r="G228" s="4" t="s">
        <v>445</v>
      </c>
    </row>
    <row r="229">
      <c r="A229" s="3">
        <v>228.0</v>
      </c>
      <c r="B229" s="4">
        <v>2.0</v>
      </c>
      <c r="C229" s="4" t="s">
        <v>435</v>
      </c>
      <c r="D229" s="4" t="s">
        <v>456</v>
      </c>
      <c r="E229" s="4" t="s">
        <v>457</v>
      </c>
      <c r="F229" s="4">
        <v>0.0</v>
      </c>
      <c r="G229" s="4" t="s">
        <v>75</v>
      </c>
    </row>
    <row r="230">
      <c r="A230" s="3">
        <v>229.0</v>
      </c>
      <c r="B230" s="4">
        <v>2.0</v>
      </c>
      <c r="C230" s="4" t="s">
        <v>435</v>
      </c>
      <c r="D230" s="4" t="s">
        <v>458</v>
      </c>
      <c r="E230" s="4" t="s">
        <v>459</v>
      </c>
      <c r="F230" s="4">
        <v>0.0</v>
      </c>
      <c r="G230" s="4" t="s">
        <v>75</v>
      </c>
    </row>
    <row r="231">
      <c r="A231" s="3">
        <v>230.0</v>
      </c>
      <c r="B231" s="4">
        <v>2.0</v>
      </c>
      <c r="C231" s="4" t="s">
        <v>435</v>
      </c>
      <c r="D231" s="4" t="s">
        <v>460</v>
      </c>
      <c r="E231" s="4" t="s">
        <v>461</v>
      </c>
      <c r="F231" s="4">
        <v>0.0</v>
      </c>
      <c r="G231" s="4" t="s">
        <v>445</v>
      </c>
    </row>
    <row r="232">
      <c r="A232" s="3">
        <v>231.0</v>
      </c>
      <c r="B232" s="4">
        <v>2.0</v>
      </c>
      <c r="C232" s="4" t="s">
        <v>435</v>
      </c>
      <c r="D232" s="4" t="s">
        <v>462</v>
      </c>
      <c r="E232" s="4" t="s">
        <v>463</v>
      </c>
      <c r="F232" s="4">
        <v>0.0</v>
      </c>
      <c r="G232" s="4" t="s">
        <v>464</v>
      </c>
    </row>
    <row r="233">
      <c r="A233" s="3">
        <v>232.0</v>
      </c>
      <c r="B233" s="4">
        <v>2.0</v>
      </c>
      <c r="C233" s="4" t="s">
        <v>435</v>
      </c>
      <c r="D233" s="4" t="s">
        <v>465</v>
      </c>
      <c r="E233" s="4" t="s">
        <v>466</v>
      </c>
      <c r="F233" s="4">
        <v>0.0</v>
      </c>
      <c r="G233" s="4" t="s">
        <v>10</v>
      </c>
    </row>
    <row r="234">
      <c r="A234" s="3">
        <v>233.0</v>
      </c>
      <c r="B234" s="4">
        <v>2.0</v>
      </c>
      <c r="C234" s="4" t="s">
        <v>435</v>
      </c>
      <c r="D234" s="4" t="s">
        <v>467</v>
      </c>
      <c r="E234" s="4" t="s">
        <v>468</v>
      </c>
      <c r="F234" s="4">
        <v>0.0</v>
      </c>
      <c r="G234" s="4" t="s">
        <v>10</v>
      </c>
    </row>
    <row r="235">
      <c r="A235" s="3">
        <v>234.0</v>
      </c>
      <c r="B235" s="4">
        <v>2.0</v>
      </c>
      <c r="C235" s="4" t="s">
        <v>435</v>
      </c>
      <c r="D235" s="4" t="s">
        <v>469</v>
      </c>
      <c r="E235" s="4" t="s">
        <v>470</v>
      </c>
      <c r="F235" s="4">
        <v>0.0</v>
      </c>
      <c r="G235" s="4" t="s">
        <v>10</v>
      </c>
    </row>
    <row r="236">
      <c r="A236" s="3">
        <v>235.0</v>
      </c>
      <c r="B236" s="4">
        <v>2.0</v>
      </c>
      <c r="C236" s="4" t="s">
        <v>435</v>
      </c>
      <c r="D236" s="4" t="s">
        <v>471</v>
      </c>
      <c r="E236" s="4" t="s">
        <v>472</v>
      </c>
      <c r="F236" s="4">
        <v>0.0</v>
      </c>
      <c r="G236" s="4" t="s">
        <v>10</v>
      </c>
    </row>
    <row r="237">
      <c r="A237" s="3">
        <v>236.0</v>
      </c>
      <c r="B237" s="4">
        <v>2.0</v>
      </c>
      <c r="C237" s="4" t="s">
        <v>435</v>
      </c>
      <c r="D237" s="4" t="s">
        <v>473</v>
      </c>
      <c r="E237" s="4" t="s">
        <v>474</v>
      </c>
      <c r="F237" s="4">
        <v>0.0</v>
      </c>
      <c r="G237" s="4" t="s">
        <v>10</v>
      </c>
    </row>
    <row r="238">
      <c r="A238" s="3">
        <v>237.0</v>
      </c>
      <c r="B238" s="4">
        <v>2.0</v>
      </c>
      <c r="C238" s="4" t="s">
        <v>435</v>
      </c>
      <c r="D238" s="4" t="s">
        <v>475</v>
      </c>
      <c r="E238" s="4" t="s">
        <v>476</v>
      </c>
      <c r="F238" s="4">
        <v>0.0</v>
      </c>
      <c r="G238" s="4" t="s">
        <v>10</v>
      </c>
    </row>
    <row r="239">
      <c r="A239" s="3">
        <v>238.0</v>
      </c>
      <c r="B239" s="4">
        <v>2.0</v>
      </c>
      <c r="C239" s="4" t="s">
        <v>435</v>
      </c>
      <c r="D239" s="4" t="s">
        <v>477</v>
      </c>
      <c r="E239" s="4" t="s">
        <v>478</v>
      </c>
      <c r="F239" s="4">
        <v>0.0</v>
      </c>
      <c r="G239" s="4" t="s">
        <v>10</v>
      </c>
    </row>
    <row r="240">
      <c r="A240" s="3">
        <v>239.0</v>
      </c>
      <c r="B240" s="4">
        <v>2.0</v>
      </c>
      <c r="C240" s="4" t="s">
        <v>435</v>
      </c>
      <c r="D240" s="4" t="s">
        <v>479</v>
      </c>
      <c r="E240" s="4" t="s">
        <v>480</v>
      </c>
      <c r="F240" s="4">
        <v>0.0</v>
      </c>
      <c r="G240" s="4" t="s">
        <v>10</v>
      </c>
    </row>
    <row r="241">
      <c r="A241" s="3">
        <v>240.0</v>
      </c>
      <c r="B241" s="4">
        <v>2.0</v>
      </c>
      <c r="C241" s="4" t="s">
        <v>435</v>
      </c>
      <c r="D241" s="4" t="s">
        <v>481</v>
      </c>
      <c r="E241" s="4" t="s">
        <v>482</v>
      </c>
      <c r="F241" s="4">
        <v>0.0</v>
      </c>
      <c r="G241" s="4" t="s">
        <v>10</v>
      </c>
    </row>
    <row r="242">
      <c r="A242" s="3">
        <v>241.0</v>
      </c>
      <c r="B242" s="4">
        <v>2.0</v>
      </c>
      <c r="C242" s="4" t="s">
        <v>435</v>
      </c>
      <c r="D242" s="4" t="s">
        <v>483</v>
      </c>
      <c r="E242" s="4" t="s">
        <v>484</v>
      </c>
      <c r="F242" s="4">
        <v>0.0</v>
      </c>
      <c r="G242" s="4" t="s">
        <v>10</v>
      </c>
    </row>
    <row r="243">
      <c r="A243" s="3">
        <v>242.0</v>
      </c>
      <c r="B243" s="4">
        <v>2.0</v>
      </c>
      <c r="C243" s="4" t="s">
        <v>435</v>
      </c>
      <c r="D243" s="4" t="s">
        <v>485</v>
      </c>
      <c r="E243" s="4" t="s">
        <v>486</v>
      </c>
      <c r="F243" s="4">
        <v>0.0</v>
      </c>
      <c r="G243" s="4" t="s">
        <v>10</v>
      </c>
    </row>
    <row r="244">
      <c r="A244" s="3">
        <v>243.0</v>
      </c>
      <c r="B244" s="4">
        <v>2.0</v>
      </c>
      <c r="C244" s="4" t="s">
        <v>435</v>
      </c>
      <c r="D244" s="4" t="s">
        <v>487</v>
      </c>
      <c r="E244" s="4" t="s">
        <v>488</v>
      </c>
      <c r="F244" s="4">
        <v>0.0</v>
      </c>
      <c r="G244" s="4" t="s">
        <v>10</v>
      </c>
    </row>
    <row r="245">
      <c r="A245" s="3">
        <v>244.0</v>
      </c>
      <c r="B245" s="4">
        <v>2.0</v>
      </c>
      <c r="C245" s="4" t="s">
        <v>435</v>
      </c>
      <c r="D245" s="4" t="s">
        <v>489</v>
      </c>
      <c r="E245" s="4" t="s">
        <v>490</v>
      </c>
      <c r="F245" s="4">
        <v>0.0</v>
      </c>
      <c r="G245" s="4" t="s">
        <v>10</v>
      </c>
    </row>
    <row r="246">
      <c r="A246" s="3">
        <v>245.0</v>
      </c>
      <c r="B246" s="4">
        <v>2.0</v>
      </c>
      <c r="C246" s="4" t="s">
        <v>435</v>
      </c>
      <c r="D246" s="4" t="s">
        <v>491</v>
      </c>
      <c r="E246" s="4" t="s">
        <v>492</v>
      </c>
      <c r="F246" s="4">
        <v>0.0</v>
      </c>
      <c r="G246" s="4" t="s">
        <v>10</v>
      </c>
    </row>
    <row r="247">
      <c r="A247" s="3">
        <v>246.0</v>
      </c>
      <c r="B247" s="4">
        <v>2.0</v>
      </c>
      <c r="C247" s="4" t="s">
        <v>435</v>
      </c>
      <c r="D247" s="4" t="s">
        <v>493</v>
      </c>
      <c r="E247" s="4" t="s">
        <v>494</v>
      </c>
      <c r="F247" s="4">
        <v>0.0</v>
      </c>
      <c r="G247" s="4" t="s">
        <v>10</v>
      </c>
    </row>
    <row r="248">
      <c r="A248" s="3">
        <v>247.0</v>
      </c>
      <c r="B248" s="4">
        <v>2.0</v>
      </c>
      <c r="C248" s="4" t="s">
        <v>435</v>
      </c>
      <c r="D248" s="4" t="s">
        <v>495</v>
      </c>
      <c r="E248" s="4" t="s">
        <v>496</v>
      </c>
      <c r="F248" s="4">
        <v>0.0</v>
      </c>
      <c r="G248" s="4" t="s">
        <v>10</v>
      </c>
    </row>
    <row r="249">
      <c r="A249" s="3">
        <v>248.0</v>
      </c>
      <c r="B249" s="4">
        <v>2.0</v>
      </c>
      <c r="C249" s="4" t="s">
        <v>435</v>
      </c>
      <c r="D249" s="4" t="s">
        <v>497</v>
      </c>
      <c r="E249" s="4" t="s">
        <v>498</v>
      </c>
      <c r="F249" s="4">
        <v>0.0</v>
      </c>
      <c r="G249" s="4" t="s">
        <v>10</v>
      </c>
    </row>
    <row r="250">
      <c r="A250" s="3">
        <v>249.0</v>
      </c>
      <c r="B250" s="4">
        <v>2.0</v>
      </c>
      <c r="C250" s="4" t="s">
        <v>435</v>
      </c>
      <c r="D250" s="4" t="s">
        <v>499</v>
      </c>
      <c r="E250" s="4" t="s">
        <v>500</v>
      </c>
      <c r="F250" s="4">
        <v>0.0</v>
      </c>
      <c r="G250" s="4" t="s">
        <v>10</v>
      </c>
    </row>
    <row r="251">
      <c r="A251" s="3">
        <v>250.0</v>
      </c>
      <c r="B251" s="4">
        <v>2.0</v>
      </c>
      <c r="C251" s="4" t="s">
        <v>435</v>
      </c>
      <c r="D251" s="4" t="s">
        <v>501</v>
      </c>
      <c r="E251" s="4" t="s">
        <v>502</v>
      </c>
      <c r="F251" s="4">
        <v>0.0</v>
      </c>
      <c r="G251" s="4" t="s">
        <v>10</v>
      </c>
    </row>
    <row r="252">
      <c r="A252" s="3">
        <v>251.0</v>
      </c>
      <c r="B252" s="4">
        <v>2.0</v>
      </c>
      <c r="C252" s="4" t="s">
        <v>435</v>
      </c>
      <c r="D252" s="4" t="s">
        <v>503</v>
      </c>
      <c r="E252" s="4" t="s">
        <v>504</v>
      </c>
      <c r="F252" s="4">
        <v>0.0</v>
      </c>
      <c r="G252" s="4" t="s">
        <v>10</v>
      </c>
    </row>
    <row r="253">
      <c r="A253" s="3">
        <v>252.0</v>
      </c>
      <c r="B253" s="4">
        <v>2.0</v>
      </c>
      <c r="C253" s="4" t="s">
        <v>435</v>
      </c>
      <c r="D253" s="4" t="s">
        <v>505</v>
      </c>
      <c r="E253" s="4" t="s">
        <v>506</v>
      </c>
      <c r="F253" s="4">
        <v>0.0</v>
      </c>
      <c r="G253" s="4" t="s">
        <v>10</v>
      </c>
    </row>
    <row r="254">
      <c r="A254" s="3">
        <v>253.0</v>
      </c>
      <c r="B254" s="4">
        <v>2.0</v>
      </c>
      <c r="C254" s="4" t="s">
        <v>435</v>
      </c>
      <c r="D254" s="4" t="s">
        <v>507</v>
      </c>
      <c r="E254" s="4" t="s">
        <v>508</v>
      </c>
      <c r="F254" s="4">
        <v>0.0</v>
      </c>
      <c r="G254" s="4" t="s">
        <v>10</v>
      </c>
    </row>
    <row r="255">
      <c r="A255" s="3">
        <v>254.0</v>
      </c>
      <c r="B255" s="4">
        <v>2.0</v>
      </c>
      <c r="C255" s="4" t="s">
        <v>435</v>
      </c>
      <c r="D255" s="4" t="s">
        <v>509</v>
      </c>
      <c r="E255" s="4" t="s">
        <v>510</v>
      </c>
      <c r="F255" s="4">
        <v>0.0</v>
      </c>
      <c r="G255" s="4" t="s">
        <v>10</v>
      </c>
    </row>
    <row r="256">
      <c r="A256" s="3">
        <v>255.0</v>
      </c>
      <c r="B256" s="4">
        <v>2.0</v>
      </c>
      <c r="C256" s="4" t="s">
        <v>435</v>
      </c>
      <c r="D256" s="4" t="s">
        <v>511</v>
      </c>
      <c r="E256" s="4" t="s">
        <v>512</v>
      </c>
      <c r="F256" s="4">
        <v>0.0</v>
      </c>
      <c r="G256" s="4" t="s">
        <v>10</v>
      </c>
    </row>
    <row r="257">
      <c r="A257" s="3">
        <v>256.0</v>
      </c>
      <c r="B257" s="4">
        <v>2.0</v>
      </c>
      <c r="C257" s="4" t="s">
        <v>435</v>
      </c>
      <c r="D257" s="4" t="s">
        <v>513</v>
      </c>
      <c r="E257" s="4" t="s">
        <v>514</v>
      </c>
      <c r="F257" s="4">
        <v>0.0</v>
      </c>
      <c r="G257" s="4" t="s">
        <v>10</v>
      </c>
    </row>
    <row r="258">
      <c r="A258" s="3">
        <v>257.0</v>
      </c>
      <c r="B258" s="4">
        <v>2.0</v>
      </c>
      <c r="C258" s="4" t="s">
        <v>435</v>
      </c>
      <c r="D258" s="4" t="s">
        <v>515</v>
      </c>
      <c r="E258" s="4" t="s">
        <v>516</v>
      </c>
      <c r="F258" s="4">
        <v>0.0</v>
      </c>
      <c r="G258" s="4" t="s">
        <v>10</v>
      </c>
    </row>
    <row r="259">
      <c r="A259" s="3">
        <v>258.0</v>
      </c>
      <c r="B259" s="4">
        <v>2.0</v>
      </c>
      <c r="C259" s="4" t="s">
        <v>435</v>
      </c>
      <c r="D259" s="4" t="s">
        <v>517</v>
      </c>
      <c r="E259" s="4" t="s">
        <v>518</v>
      </c>
      <c r="F259" s="4">
        <v>0.0</v>
      </c>
      <c r="G259" s="4" t="s">
        <v>10</v>
      </c>
    </row>
    <row r="260">
      <c r="A260" s="3">
        <v>259.0</v>
      </c>
      <c r="B260" s="4">
        <v>2.0</v>
      </c>
      <c r="C260" s="4" t="s">
        <v>435</v>
      </c>
      <c r="D260" s="4" t="s">
        <v>519</v>
      </c>
      <c r="E260" s="4" t="s">
        <v>520</v>
      </c>
      <c r="F260" s="4">
        <v>0.0</v>
      </c>
      <c r="G260" s="4" t="s">
        <v>10</v>
      </c>
    </row>
    <row r="261">
      <c r="A261" s="3">
        <v>260.0</v>
      </c>
      <c r="B261" s="4">
        <v>2.0</v>
      </c>
      <c r="C261" s="4" t="s">
        <v>435</v>
      </c>
      <c r="D261" s="4" t="s">
        <v>521</v>
      </c>
      <c r="E261" s="4" t="s">
        <v>522</v>
      </c>
      <c r="F261" s="4">
        <v>0.0</v>
      </c>
      <c r="G261" s="4" t="s">
        <v>10</v>
      </c>
    </row>
    <row r="262">
      <c r="A262" s="3">
        <v>261.0</v>
      </c>
      <c r="B262" s="4">
        <v>2.0</v>
      </c>
      <c r="C262" s="4" t="s">
        <v>435</v>
      </c>
      <c r="D262" s="4" t="s">
        <v>523</v>
      </c>
      <c r="E262" s="4" t="s">
        <v>524</v>
      </c>
      <c r="F262" s="4">
        <v>0.0</v>
      </c>
      <c r="G262" s="4" t="s">
        <v>10</v>
      </c>
    </row>
    <row r="263">
      <c r="A263" s="3">
        <v>262.0</v>
      </c>
      <c r="B263" s="4">
        <v>2.0</v>
      </c>
      <c r="C263" s="4" t="s">
        <v>435</v>
      </c>
      <c r="D263" s="4" t="s">
        <v>525</v>
      </c>
      <c r="E263" s="4" t="s">
        <v>526</v>
      </c>
      <c r="F263" s="4">
        <v>0.0</v>
      </c>
      <c r="G263" s="4" t="s">
        <v>10</v>
      </c>
    </row>
    <row r="264">
      <c r="A264" s="3">
        <v>263.0</v>
      </c>
      <c r="B264" s="4">
        <v>2.0</v>
      </c>
      <c r="C264" s="4" t="s">
        <v>435</v>
      </c>
      <c r="D264" s="4" t="s">
        <v>527</v>
      </c>
      <c r="E264" s="4" t="s">
        <v>528</v>
      </c>
      <c r="F264" s="4">
        <v>0.0</v>
      </c>
      <c r="G264" s="4" t="s">
        <v>10</v>
      </c>
    </row>
    <row r="265">
      <c r="A265" s="3">
        <v>264.0</v>
      </c>
      <c r="B265" s="4">
        <v>2.0</v>
      </c>
      <c r="C265" s="4" t="s">
        <v>435</v>
      </c>
      <c r="D265" s="4" t="s">
        <v>529</v>
      </c>
      <c r="E265" s="4" t="s">
        <v>530</v>
      </c>
      <c r="F265" s="4">
        <v>0.0</v>
      </c>
      <c r="G265" s="4" t="s">
        <v>10</v>
      </c>
    </row>
    <row r="266">
      <c r="A266" s="3">
        <v>265.0</v>
      </c>
      <c r="B266" s="4">
        <v>2.0</v>
      </c>
      <c r="C266" s="4" t="s">
        <v>435</v>
      </c>
      <c r="D266" s="4" t="s">
        <v>531</v>
      </c>
      <c r="E266" s="4" t="s">
        <v>532</v>
      </c>
      <c r="F266" s="4">
        <v>0.0</v>
      </c>
      <c r="G266" s="4" t="s">
        <v>10</v>
      </c>
    </row>
    <row r="267">
      <c r="A267" s="3">
        <v>266.0</v>
      </c>
      <c r="B267" s="4">
        <v>2.0</v>
      </c>
      <c r="C267" s="4" t="s">
        <v>435</v>
      </c>
      <c r="D267" s="4" t="s">
        <v>533</v>
      </c>
      <c r="E267" s="4" t="s">
        <v>534</v>
      </c>
      <c r="F267" s="4">
        <v>0.0</v>
      </c>
      <c r="G267" s="4" t="s">
        <v>10</v>
      </c>
    </row>
    <row r="268">
      <c r="A268" s="3">
        <v>267.0</v>
      </c>
      <c r="B268" s="4">
        <v>2.0</v>
      </c>
      <c r="C268" s="4" t="s">
        <v>435</v>
      </c>
      <c r="D268" s="4" t="s">
        <v>535</v>
      </c>
      <c r="E268" s="4" t="s">
        <v>536</v>
      </c>
      <c r="F268" s="4">
        <v>0.0</v>
      </c>
      <c r="G268" s="4" t="s">
        <v>10</v>
      </c>
    </row>
    <row r="269">
      <c r="A269" s="3">
        <v>268.0</v>
      </c>
      <c r="B269" s="4">
        <v>2.0</v>
      </c>
      <c r="C269" s="4" t="s">
        <v>435</v>
      </c>
      <c r="D269" s="4" t="s">
        <v>537</v>
      </c>
      <c r="E269" s="4" t="s">
        <v>538</v>
      </c>
      <c r="F269" s="4">
        <v>0.0</v>
      </c>
      <c r="G269" s="4" t="s">
        <v>464</v>
      </c>
    </row>
    <row r="270">
      <c r="A270" s="3">
        <v>269.0</v>
      </c>
      <c r="B270" s="4">
        <v>2.0</v>
      </c>
      <c r="C270" s="4" t="s">
        <v>435</v>
      </c>
      <c r="D270" s="4" t="s">
        <v>539</v>
      </c>
      <c r="E270" s="4" t="s">
        <v>540</v>
      </c>
      <c r="F270" s="4">
        <v>0.0</v>
      </c>
      <c r="G270" s="4" t="s">
        <v>10</v>
      </c>
    </row>
    <row r="271">
      <c r="A271" s="3">
        <v>270.0</v>
      </c>
      <c r="B271" s="4">
        <v>2.0</v>
      </c>
      <c r="C271" s="4" t="s">
        <v>435</v>
      </c>
      <c r="D271" s="4" t="s">
        <v>541</v>
      </c>
      <c r="E271" s="4" t="s">
        <v>542</v>
      </c>
      <c r="F271" s="4">
        <v>0.0</v>
      </c>
      <c r="G271" s="4" t="s">
        <v>10</v>
      </c>
    </row>
    <row r="272">
      <c r="A272" s="3">
        <v>271.0</v>
      </c>
      <c r="B272" s="4">
        <v>2.0</v>
      </c>
      <c r="C272" s="4" t="s">
        <v>435</v>
      </c>
      <c r="D272" s="4" t="s">
        <v>543</v>
      </c>
      <c r="E272" s="4" t="s">
        <v>544</v>
      </c>
      <c r="F272" s="4">
        <v>0.0</v>
      </c>
      <c r="G272" s="4" t="s">
        <v>10</v>
      </c>
    </row>
    <row r="273">
      <c r="A273" s="3">
        <v>272.0</v>
      </c>
      <c r="B273" s="4">
        <v>2.0</v>
      </c>
      <c r="C273" s="4" t="s">
        <v>435</v>
      </c>
      <c r="D273" s="4" t="s">
        <v>545</v>
      </c>
      <c r="E273" s="4" t="s">
        <v>546</v>
      </c>
      <c r="F273" s="4">
        <v>0.0</v>
      </c>
      <c r="G273" s="4" t="s">
        <v>10</v>
      </c>
    </row>
    <row r="274">
      <c r="A274" s="3">
        <v>273.0</v>
      </c>
      <c r="B274" s="4">
        <v>2.0</v>
      </c>
      <c r="C274" s="4" t="s">
        <v>435</v>
      </c>
      <c r="D274" s="4" t="s">
        <v>547</v>
      </c>
      <c r="E274" s="4" t="s">
        <v>548</v>
      </c>
      <c r="F274" s="4">
        <v>0.0</v>
      </c>
      <c r="G274" s="4" t="s">
        <v>10</v>
      </c>
    </row>
    <row r="275">
      <c r="A275" s="3">
        <v>274.0</v>
      </c>
      <c r="B275" s="4">
        <v>2.0</v>
      </c>
      <c r="C275" s="4" t="s">
        <v>435</v>
      </c>
      <c r="D275" s="4" t="s">
        <v>549</v>
      </c>
      <c r="E275" s="4" t="s">
        <v>550</v>
      </c>
      <c r="F275" s="4">
        <v>0.0</v>
      </c>
      <c r="G275" s="4" t="s">
        <v>10</v>
      </c>
    </row>
    <row r="276">
      <c r="A276" s="3">
        <v>275.0</v>
      </c>
      <c r="B276" s="4">
        <v>2.0</v>
      </c>
      <c r="C276" s="4" t="s">
        <v>435</v>
      </c>
      <c r="D276" s="4" t="s">
        <v>551</v>
      </c>
      <c r="E276" s="4" t="s">
        <v>552</v>
      </c>
      <c r="F276" s="4">
        <v>0.0</v>
      </c>
      <c r="G276" s="4" t="s">
        <v>10</v>
      </c>
    </row>
    <row r="277">
      <c r="A277" s="3">
        <v>276.0</v>
      </c>
      <c r="B277" s="4">
        <v>2.0</v>
      </c>
      <c r="C277" s="4" t="s">
        <v>435</v>
      </c>
      <c r="D277" s="4" t="s">
        <v>553</v>
      </c>
      <c r="E277" s="4" t="s">
        <v>554</v>
      </c>
      <c r="F277" s="4">
        <v>0.0</v>
      </c>
      <c r="G277" s="4" t="s">
        <v>10</v>
      </c>
    </row>
    <row r="278">
      <c r="A278" s="3">
        <v>277.0</v>
      </c>
      <c r="B278" s="4">
        <v>2.0</v>
      </c>
      <c r="C278" s="4" t="s">
        <v>435</v>
      </c>
      <c r="D278" s="4" t="s">
        <v>555</v>
      </c>
      <c r="E278" s="4" t="s">
        <v>556</v>
      </c>
      <c r="F278" s="4">
        <v>0.0</v>
      </c>
      <c r="G278" s="4" t="s">
        <v>10</v>
      </c>
    </row>
    <row r="279">
      <c r="A279" s="3">
        <v>278.0</v>
      </c>
      <c r="B279" s="4">
        <v>2.0</v>
      </c>
      <c r="C279" s="4" t="s">
        <v>435</v>
      </c>
      <c r="D279" s="4" t="s">
        <v>557</v>
      </c>
      <c r="E279" s="4" t="s">
        <v>558</v>
      </c>
      <c r="F279" s="4">
        <v>0.0</v>
      </c>
      <c r="G279" s="4" t="s">
        <v>10</v>
      </c>
    </row>
    <row r="280">
      <c r="A280" s="3">
        <v>279.0</v>
      </c>
      <c r="B280" s="4">
        <v>2.0</v>
      </c>
      <c r="C280" s="4" t="s">
        <v>435</v>
      </c>
      <c r="D280" s="4" t="s">
        <v>559</v>
      </c>
      <c r="E280" s="4" t="s">
        <v>560</v>
      </c>
      <c r="F280" s="4">
        <v>0.0</v>
      </c>
      <c r="G280" s="4" t="s">
        <v>10</v>
      </c>
    </row>
    <row r="281">
      <c r="A281" s="3">
        <v>280.0</v>
      </c>
      <c r="B281" s="4">
        <v>2.0</v>
      </c>
      <c r="C281" s="4" t="s">
        <v>435</v>
      </c>
      <c r="D281" s="4" t="s">
        <v>561</v>
      </c>
      <c r="E281" s="4" t="s">
        <v>562</v>
      </c>
      <c r="F281" s="4">
        <v>0.0</v>
      </c>
      <c r="G281" s="4" t="s">
        <v>10</v>
      </c>
    </row>
    <row r="282">
      <c r="A282" s="3">
        <v>281.0</v>
      </c>
      <c r="B282" s="4">
        <v>2.0</v>
      </c>
      <c r="C282" s="4" t="s">
        <v>435</v>
      </c>
      <c r="D282" s="4" t="s">
        <v>563</v>
      </c>
      <c r="E282" s="4" t="s">
        <v>564</v>
      </c>
      <c r="F282" s="4">
        <v>0.0</v>
      </c>
      <c r="G282" s="4" t="s">
        <v>10</v>
      </c>
    </row>
    <row r="283">
      <c r="A283" s="3">
        <v>282.0</v>
      </c>
      <c r="B283" s="4">
        <v>2.0</v>
      </c>
      <c r="C283" s="4" t="s">
        <v>435</v>
      </c>
      <c r="D283" s="4" t="s">
        <v>565</v>
      </c>
      <c r="E283" s="4" t="s">
        <v>566</v>
      </c>
      <c r="F283" s="4">
        <v>0.0</v>
      </c>
      <c r="G283" s="4" t="s">
        <v>10</v>
      </c>
    </row>
    <row r="284">
      <c r="A284" s="3">
        <v>283.0</v>
      </c>
      <c r="B284" s="4">
        <v>2.0</v>
      </c>
      <c r="C284" s="4" t="s">
        <v>435</v>
      </c>
      <c r="D284" s="4" t="s">
        <v>567</v>
      </c>
      <c r="E284" s="4" t="s">
        <v>568</v>
      </c>
      <c r="F284" s="4">
        <v>0.0</v>
      </c>
      <c r="G284" s="4" t="s">
        <v>10</v>
      </c>
    </row>
    <row r="285">
      <c r="A285" s="3">
        <v>284.0</v>
      </c>
      <c r="B285" s="4">
        <v>2.0</v>
      </c>
      <c r="C285" s="4" t="s">
        <v>435</v>
      </c>
      <c r="D285" s="4" t="s">
        <v>569</v>
      </c>
      <c r="E285" s="4" t="s">
        <v>570</v>
      </c>
      <c r="F285" s="4">
        <v>0.0</v>
      </c>
      <c r="G285" s="4" t="s">
        <v>10</v>
      </c>
    </row>
    <row r="286">
      <c r="A286" s="3">
        <v>285.0</v>
      </c>
      <c r="B286" s="4">
        <v>2.0</v>
      </c>
      <c r="C286" s="4" t="s">
        <v>435</v>
      </c>
      <c r="D286" s="4" t="s">
        <v>571</v>
      </c>
      <c r="E286" s="4" t="s">
        <v>572</v>
      </c>
      <c r="F286" s="4">
        <v>0.0</v>
      </c>
      <c r="G286" s="4" t="s">
        <v>10</v>
      </c>
    </row>
    <row r="287">
      <c r="A287" s="3">
        <v>286.0</v>
      </c>
      <c r="B287" s="4">
        <v>2.0</v>
      </c>
      <c r="C287" s="4" t="s">
        <v>435</v>
      </c>
      <c r="D287" s="4" t="s">
        <v>573</v>
      </c>
      <c r="E287" s="4" t="s">
        <v>574</v>
      </c>
      <c r="F287" s="4">
        <v>0.0</v>
      </c>
      <c r="G287" s="4" t="s">
        <v>10</v>
      </c>
    </row>
    <row r="288">
      <c r="A288" s="3">
        <v>287.0</v>
      </c>
      <c r="B288" s="4">
        <v>2.0</v>
      </c>
      <c r="C288" s="4" t="s">
        <v>435</v>
      </c>
      <c r="D288" s="4" t="s">
        <v>575</v>
      </c>
      <c r="E288" s="4" t="s">
        <v>576</v>
      </c>
      <c r="F288" s="4">
        <v>0.0</v>
      </c>
      <c r="G288" s="4" t="s">
        <v>10</v>
      </c>
    </row>
    <row r="289">
      <c r="A289" s="3">
        <v>288.0</v>
      </c>
      <c r="B289" s="4">
        <v>2.0</v>
      </c>
      <c r="C289" s="4" t="s">
        <v>435</v>
      </c>
      <c r="D289" s="4" t="s">
        <v>577</v>
      </c>
      <c r="E289" s="4" t="s">
        <v>578</v>
      </c>
      <c r="F289" s="4">
        <v>0.0</v>
      </c>
      <c r="G289" s="4" t="s">
        <v>10</v>
      </c>
    </row>
    <row r="290">
      <c r="A290" s="3">
        <v>289.0</v>
      </c>
      <c r="B290" s="4">
        <v>2.0</v>
      </c>
      <c r="C290" s="4" t="s">
        <v>435</v>
      </c>
      <c r="D290" s="4" t="s">
        <v>579</v>
      </c>
      <c r="E290" s="4" t="s">
        <v>580</v>
      </c>
      <c r="F290" s="4">
        <v>0.0</v>
      </c>
      <c r="G290" s="4" t="s">
        <v>10</v>
      </c>
    </row>
    <row r="291">
      <c r="A291" s="3">
        <v>290.0</v>
      </c>
      <c r="B291" s="4">
        <v>2.0</v>
      </c>
      <c r="C291" s="4" t="s">
        <v>435</v>
      </c>
      <c r="D291" s="4" t="s">
        <v>581</v>
      </c>
      <c r="E291" s="4" t="s">
        <v>582</v>
      </c>
      <c r="F291" s="4">
        <v>0.0</v>
      </c>
      <c r="G291" s="4" t="s">
        <v>10</v>
      </c>
    </row>
    <row r="292">
      <c r="A292" s="3">
        <v>291.0</v>
      </c>
      <c r="B292" s="4">
        <v>2.0</v>
      </c>
      <c r="C292" s="4" t="s">
        <v>435</v>
      </c>
      <c r="D292" s="4" t="s">
        <v>583</v>
      </c>
      <c r="E292" s="4" t="s">
        <v>584</v>
      </c>
      <c r="F292" s="4">
        <v>0.0</v>
      </c>
      <c r="G292" s="4" t="s">
        <v>10</v>
      </c>
    </row>
    <row r="293">
      <c r="A293" s="3">
        <v>292.0</v>
      </c>
      <c r="B293" s="4">
        <v>2.0</v>
      </c>
      <c r="C293" s="4" t="s">
        <v>435</v>
      </c>
      <c r="D293" s="4" t="s">
        <v>585</v>
      </c>
      <c r="E293" s="4" t="s">
        <v>586</v>
      </c>
      <c r="F293" s="4">
        <v>0.0</v>
      </c>
      <c r="G293" s="4" t="s">
        <v>10</v>
      </c>
    </row>
    <row r="294">
      <c r="A294" s="3">
        <v>293.0</v>
      </c>
      <c r="B294" s="4">
        <v>2.0</v>
      </c>
      <c r="C294" s="4" t="s">
        <v>435</v>
      </c>
      <c r="D294" s="4" t="s">
        <v>587</v>
      </c>
      <c r="E294" s="4" t="s">
        <v>588</v>
      </c>
      <c r="F294" s="4">
        <v>0.0</v>
      </c>
      <c r="G294" s="4" t="s">
        <v>10</v>
      </c>
    </row>
    <row r="295">
      <c r="A295" s="3">
        <v>294.0</v>
      </c>
      <c r="B295" s="4">
        <v>2.0</v>
      </c>
      <c r="C295" s="4" t="s">
        <v>435</v>
      </c>
      <c r="D295" s="4" t="s">
        <v>589</v>
      </c>
      <c r="E295" s="4" t="s">
        <v>590</v>
      </c>
      <c r="F295" s="4">
        <v>0.0</v>
      </c>
      <c r="G295" s="4" t="s">
        <v>10</v>
      </c>
    </row>
    <row r="296">
      <c r="A296" s="3">
        <v>295.0</v>
      </c>
      <c r="B296" s="4">
        <v>2.0</v>
      </c>
      <c r="C296" s="4" t="s">
        <v>435</v>
      </c>
      <c r="D296" s="4" t="s">
        <v>591</v>
      </c>
      <c r="E296" s="4" t="s">
        <v>592</v>
      </c>
      <c r="F296" s="4">
        <v>0.0</v>
      </c>
      <c r="G296" s="4" t="s">
        <v>10</v>
      </c>
    </row>
    <row r="297">
      <c r="A297" s="3">
        <v>296.0</v>
      </c>
      <c r="B297" s="4">
        <v>2.0</v>
      </c>
      <c r="C297" s="4" t="s">
        <v>435</v>
      </c>
      <c r="D297" s="4" t="s">
        <v>593</v>
      </c>
      <c r="E297" s="4" t="s">
        <v>594</v>
      </c>
      <c r="F297" s="4">
        <v>0.0</v>
      </c>
      <c r="G297" s="4" t="s">
        <v>10</v>
      </c>
    </row>
    <row r="298">
      <c r="A298" s="3">
        <v>297.0</v>
      </c>
      <c r="B298" s="4">
        <v>2.0</v>
      </c>
      <c r="C298" s="4" t="s">
        <v>435</v>
      </c>
      <c r="D298" s="4" t="s">
        <v>595</v>
      </c>
      <c r="E298" s="4" t="s">
        <v>596</v>
      </c>
      <c r="F298" s="4">
        <v>0.0</v>
      </c>
      <c r="G298" s="4" t="s">
        <v>10</v>
      </c>
    </row>
    <row r="299">
      <c r="A299" s="3">
        <v>298.0</v>
      </c>
      <c r="B299" s="4">
        <v>2.0</v>
      </c>
      <c r="C299" s="4" t="s">
        <v>435</v>
      </c>
      <c r="D299" s="4" t="s">
        <v>597</v>
      </c>
      <c r="E299" s="4" t="s">
        <v>598</v>
      </c>
      <c r="F299" s="4">
        <v>0.0</v>
      </c>
      <c r="G299" s="4" t="s">
        <v>10</v>
      </c>
    </row>
    <row r="300">
      <c r="A300" s="3">
        <v>299.0</v>
      </c>
      <c r="B300" s="4">
        <v>2.0</v>
      </c>
      <c r="C300" s="4" t="s">
        <v>435</v>
      </c>
      <c r="D300" s="4" t="s">
        <v>599</v>
      </c>
      <c r="E300" s="4" t="s">
        <v>600</v>
      </c>
      <c r="F300" s="4">
        <v>0.0</v>
      </c>
      <c r="G300" s="4" t="s">
        <v>10</v>
      </c>
    </row>
    <row r="301">
      <c r="A301" s="3">
        <v>300.0</v>
      </c>
      <c r="B301" s="4">
        <v>2.0</v>
      </c>
      <c r="C301" s="4" t="s">
        <v>435</v>
      </c>
      <c r="D301" s="4" t="s">
        <v>601</v>
      </c>
      <c r="E301" s="4" t="s">
        <v>602</v>
      </c>
      <c r="F301" s="4">
        <v>0.0</v>
      </c>
      <c r="G301" s="4" t="s">
        <v>10</v>
      </c>
    </row>
    <row r="302">
      <c r="A302" s="3">
        <v>301.0</v>
      </c>
      <c r="B302" s="4">
        <v>2.0</v>
      </c>
      <c r="C302" s="4" t="s">
        <v>435</v>
      </c>
      <c r="D302" s="4" t="s">
        <v>603</v>
      </c>
      <c r="E302" s="4" t="s">
        <v>604</v>
      </c>
      <c r="F302" s="4">
        <v>0.0</v>
      </c>
      <c r="G302" s="4" t="s">
        <v>10</v>
      </c>
    </row>
    <row r="303">
      <c r="A303" s="3">
        <v>302.0</v>
      </c>
      <c r="B303" s="4">
        <v>2.0</v>
      </c>
      <c r="C303" s="4" t="s">
        <v>435</v>
      </c>
      <c r="D303" s="4" t="s">
        <v>605</v>
      </c>
      <c r="E303" s="4" t="s">
        <v>606</v>
      </c>
      <c r="F303" s="4">
        <v>0.0</v>
      </c>
      <c r="G303" s="4" t="s">
        <v>10</v>
      </c>
    </row>
    <row r="304">
      <c r="A304" s="3">
        <v>303.0</v>
      </c>
      <c r="B304" s="4">
        <v>2.0</v>
      </c>
      <c r="C304" s="4" t="s">
        <v>435</v>
      </c>
      <c r="D304" s="4" t="s">
        <v>607</v>
      </c>
      <c r="E304" s="4" t="s">
        <v>608</v>
      </c>
      <c r="F304" s="4">
        <v>0.0</v>
      </c>
      <c r="G304" s="4" t="s">
        <v>10</v>
      </c>
    </row>
    <row r="305">
      <c r="A305" s="3">
        <v>304.0</v>
      </c>
      <c r="B305" s="4">
        <v>2.0</v>
      </c>
      <c r="C305" s="4" t="s">
        <v>435</v>
      </c>
      <c r="D305" s="4" t="s">
        <v>609</v>
      </c>
      <c r="E305" s="4" t="s">
        <v>610</v>
      </c>
      <c r="F305" s="4">
        <v>0.0</v>
      </c>
      <c r="G305" s="4" t="s">
        <v>10</v>
      </c>
    </row>
    <row r="306">
      <c r="A306" s="3">
        <v>305.0</v>
      </c>
      <c r="B306" s="4">
        <v>2.0</v>
      </c>
      <c r="C306" s="4" t="s">
        <v>435</v>
      </c>
      <c r="D306" s="4" t="s">
        <v>611</v>
      </c>
      <c r="E306" s="4" t="s">
        <v>612</v>
      </c>
      <c r="F306" s="4">
        <v>0.0</v>
      </c>
      <c r="G306" s="4" t="s">
        <v>10</v>
      </c>
    </row>
    <row r="307">
      <c r="A307" s="3">
        <v>306.0</v>
      </c>
      <c r="B307" s="4">
        <v>2.0</v>
      </c>
      <c r="C307" s="4" t="s">
        <v>435</v>
      </c>
      <c r="D307" s="4" t="s">
        <v>613</v>
      </c>
      <c r="E307" s="4" t="s">
        <v>614</v>
      </c>
      <c r="F307" s="4">
        <v>0.0</v>
      </c>
      <c r="G307" s="4" t="s">
        <v>10</v>
      </c>
    </row>
    <row r="308">
      <c r="A308" s="3">
        <v>307.0</v>
      </c>
      <c r="B308" s="4">
        <v>2.0</v>
      </c>
      <c r="C308" s="4" t="s">
        <v>435</v>
      </c>
      <c r="D308" s="4" t="s">
        <v>615</v>
      </c>
      <c r="E308" s="4" t="s">
        <v>616</v>
      </c>
      <c r="F308" s="4">
        <v>0.0</v>
      </c>
      <c r="G308" s="4" t="s">
        <v>10</v>
      </c>
    </row>
    <row r="309">
      <c r="A309" s="3">
        <v>308.0</v>
      </c>
      <c r="B309" s="4">
        <v>2.0</v>
      </c>
      <c r="C309" s="4" t="s">
        <v>435</v>
      </c>
      <c r="D309" s="4" t="s">
        <v>617</v>
      </c>
      <c r="E309" s="4" t="s">
        <v>618</v>
      </c>
      <c r="F309" s="4">
        <v>0.0</v>
      </c>
      <c r="G309" s="4" t="s">
        <v>10</v>
      </c>
    </row>
    <row r="310">
      <c r="A310" s="3">
        <v>309.0</v>
      </c>
      <c r="B310" s="4">
        <v>2.0</v>
      </c>
      <c r="C310" s="4" t="s">
        <v>435</v>
      </c>
      <c r="D310" s="4" t="s">
        <v>619</v>
      </c>
      <c r="E310" s="4" t="s">
        <v>620</v>
      </c>
      <c r="F310" s="4">
        <v>0.0</v>
      </c>
      <c r="G310" s="4" t="s">
        <v>10</v>
      </c>
    </row>
    <row r="311">
      <c r="A311" s="3">
        <v>310.0</v>
      </c>
      <c r="B311" s="4">
        <v>2.0</v>
      </c>
      <c r="C311" s="4" t="s">
        <v>435</v>
      </c>
      <c r="D311" s="4" t="s">
        <v>621</v>
      </c>
      <c r="E311" s="4" t="s">
        <v>622</v>
      </c>
      <c r="F311" s="4">
        <v>0.0</v>
      </c>
      <c r="G311" s="4" t="s">
        <v>10</v>
      </c>
    </row>
    <row r="312">
      <c r="A312" s="3">
        <v>311.0</v>
      </c>
      <c r="B312" s="4">
        <v>2.0</v>
      </c>
      <c r="C312" s="4" t="s">
        <v>435</v>
      </c>
      <c r="D312" s="4" t="s">
        <v>623</v>
      </c>
      <c r="E312" s="4" t="s">
        <v>624</v>
      </c>
      <c r="F312" s="4">
        <v>0.0</v>
      </c>
      <c r="G312" s="4" t="s">
        <v>10</v>
      </c>
    </row>
    <row r="313">
      <c r="A313" s="3">
        <v>312.0</v>
      </c>
      <c r="B313" s="4">
        <v>2.0</v>
      </c>
      <c r="C313" s="4" t="s">
        <v>435</v>
      </c>
      <c r="D313" s="4" t="s">
        <v>625</v>
      </c>
      <c r="E313" s="4" t="s">
        <v>626</v>
      </c>
      <c r="F313" s="4">
        <v>0.0</v>
      </c>
      <c r="G313" s="4" t="s">
        <v>10</v>
      </c>
    </row>
    <row r="314">
      <c r="A314" s="3">
        <v>313.0</v>
      </c>
      <c r="B314" s="4">
        <v>3.0</v>
      </c>
      <c r="C314" s="4" t="s">
        <v>627</v>
      </c>
      <c r="D314" s="4" t="s">
        <v>628</v>
      </c>
      <c r="E314" s="4" t="s">
        <v>629</v>
      </c>
      <c r="F314" s="4">
        <v>0.0</v>
      </c>
      <c r="G314" s="4" t="s">
        <v>630</v>
      </c>
    </row>
    <row r="315">
      <c r="A315" s="3">
        <v>314.0</v>
      </c>
      <c r="B315" s="4">
        <v>3.0</v>
      </c>
      <c r="C315" s="4" t="s">
        <v>627</v>
      </c>
      <c r="D315" s="4" t="s">
        <v>631</v>
      </c>
      <c r="E315" s="4" t="s">
        <v>632</v>
      </c>
      <c r="F315" s="4">
        <v>0.0</v>
      </c>
      <c r="G315" s="4" t="s">
        <v>630</v>
      </c>
    </row>
    <row r="316">
      <c r="A316" s="3">
        <v>315.0</v>
      </c>
      <c r="B316" s="4">
        <v>3.0</v>
      </c>
      <c r="C316" s="4" t="s">
        <v>627</v>
      </c>
      <c r="D316" s="4" t="s">
        <v>633</v>
      </c>
      <c r="E316" s="4" t="s">
        <v>634</v>
      </c>
      <c r="F316" s="4">
        <v>0.0</v>
      </c>
      <c r="G316" s="4" t="s">
        <v>630</v>
      </c>
    </row>
    <row r="317">
      <c r="A317" s="3">
        <v>316.0</v>
      </c>
      <c r="B317" s="4">
        <v>3.0</v>
      </c>
      <c r="C317" s="4" t="s">
        <v>627</v>
      </c>
      <c r="D317" s="4" t="s">
        <v>635</v>
      </c>
      <c r="E317" s="4" t="s">
        <v>636</v>
      </c>
      <c r="F317" s="4">
        <v>0.0</v>
      </c>
      <c r="G317" s="4" t="s">
        <v>630</v>
      </c>
    </row>
    <row r="318">
      <c r="A318" s="3">
        <v>317.0</v>
      </c>
      <c r="B318" s="4">
        <v>3.0</v>
      </c>
      <c r="C318" s="4" t="s">
        <v>627</v>
      </c>
      <c r="D318" s="4" t="s">
        <v>637</v>
      </c>
      <c r="E318" s="4" t="s">
        <v>638</v>
      </c>
      <c r="F318" s="4">
        <v>0.0</v>
      </c>
      <c r="G318" s="4" t="s">
        <v>630</v>
      </c>
    </row>
    <row r="319">
      <c r="A319" s="3">
        <v>318.0</v>
      </c>
      <c r="B319" s="4">
        <v>3.0</v>
      </c>
      <c r="C319" s="4" t="s">
        <v>627</v>
      </c>
      <c r="D319" s="4" t="s">
        <v>639</v>
      </c>
      <c r="E319" s="4" t="s">
        <v>640</v>
      </c>
      <c r="F319" s="4">
        <v>0.0</v>
      </c>
      <c r="G319" s="4" t="s">
        <v>630</v>
      </c>
    </row>
    <row r="320">
      <c r="A320" s="3">
        <v>319.0</v>
      </c>
      <c r="B320" s="4">
        <v>3.0</v>
      </c>
      <c r="C320" s="4" t="s">
        <v>627</v>
      </c>
      <c r="D320" s="4" t="s">
        <v>641</v>
      </c>
      <c r="E320" s="4" t="s">
        <v>642</v>
      </c>
      <c r="F320" s="4">
        <v>0.0</v>
      </c>
      <c r="G320" s="4" t="s">
        <v>630</v>
      </c>
    </row>
    <row r="321">
      <c r="A321" s="3">
        <v>320.0</v>
      </c>
      <c r="B321" s="4">
        <v>3.0</v>
      </c>
      <c r="C321" s="4" t="s">
        <v>627</v>
      </c>
      <c r="D321" s="4" t="s">
        <v>643</v>
      </c>
      <c r="E321" s="4" t="s">
        <v>644</v>
      </c>
      <c r="F321" s="4">
        <v>0.0</v>
      </c>
      <c r="G321" s="4" t="s">
        <v>630</v>
      </c>
    </row>
    <row r="322">
      <c r="A322" s="3">
        <v>321.0</v>
      </c>
      <c r="B322" s="4">
        <v>3.0</v>
      </c>
      <c r="C322" s="4" t="s">
        <v>627</v>
      </c>
      <c r="D322" s="4" t="s">
        <v>645</v>
      </c>
      <c r="E322" s="4" t="s">
        <v>646</v>
      </c>
      <c r="F322" s="4">
        <v>0.0</v>
      </c>
      <c r="G322" s="4" t="s">
        <v>630</v>
      </c>
    </row>
    <row r="323">
      <c r="A323" s="3">
        <v>322.0</v>
      </c>
      <c r="B323" s="4">
        <v>3.0</v>
      </c>
      <c r="C323" s="4" t="s">
        <v>627</v>
      </c>
      <c r="D323" s="4" t="s">
        <v>647</v>
      </c>
      <c r="E323" s="4" t="s">
        <v>648</v>
      </c>
      <c r="F323" s="4">
        <v>0.0</v>
      </c>
      <c r="G323" s="4" t="s">
        <v>630</v>
      </c>
    </row>
    <row r="324">
      <c r="A324" s="3">
        <v>323.0</v>
      </c>
      <c r="B324" s="4">
        <v>3.0</v>
      </c>
      <c r="C324" s="4" t="s">
        <v>627</v>
      </c>
      <c r="D324" s="4" t="s">
        <v>649</v>
      </c>
      <c r="E324" s="4" t="s">
        <v>650</v>
      </c>
      <c r="F324" s="4">
        <v>0.0</v>
      </c>
      <c r="G324" s="4" t="s">
        <v>630</v>
      </c>
    </row>
    <row r="325">
      <c r="A325" s="3">
        <v>324.0</v>
      </c>
      <c r="B325" s="4">
        <v>3.0</v>
      </c>
      <c r="C325" s="4" t="s">
        <v>627</v>
      </c>
      <c r="D325" s="4" t="s">
        <v>651</v>
      </c>
      <c r="E325" s="4" t="s">
        <v>652</v>
      </c>
      <c r="F325" s="4">
        <v>0.0</v>
      </c>
      <c r="G325" s="4" t="s">
        <v>630</v>
      </c>
    </row>
    <row r="326">
      <c r="A326" s="3">
        <v>325.0</v>
      </c>
      <c r="B326" s="4">
        <v>3.0</v>
      </c>
      <c r="C326" s="4" t="s">
        <v>627</v>
      </c>
      <c r="D326" s="4" t="s">
        <v>653</v>
      </c>
      <c r="E326" s="4" t="s">
        <v>654</v>
      </c>
      <c r="F326" s="4">
        <v>0.0</v>
      </c>
      <c r="G326" s="4" t="s">
        <v>630</v>
      </c>
    </row>
    <row r="327">
      <c r="A327" s="3">
        <v>326.0</v>
      </c>
      <c r="B327" s="4">
        <v>3.0</v>
      </c>
      <c r="C327" s="4" t="s">
        <v>627</v>
      </c>
      <c r="D327" s="4" t="s">
        <v>655</v>
      </c>
      <c r="E327" s="4" t="s">
        <v>656</v>
      </c>
      <c r="F327" s="4">
        <v>0.0</v>
      </c>
      <c r="G327" s="4" t="s">
        <v>630</v>
      </c>
    </row>
    <row r="328">
      <c r="A328" s="3">
        <v>327.0</v>
      </c>
      <c r="B328" s="4">
        <v>3.0</v>
      </c>
      <c r="C328" s="4" t="s">
        <v>627</v>
      </c>
      <c r="D328" s="4" t="s">
        <v>657</v>
      </c>
      <c r="E328" s="4" t="s">
        <v>658</v>
      </c>
      <c r="F328" s="4">
        <v>0.0</v>
      </c>
      <c r="G328" s="4" t="s">
        <v>630</v>
      </c>
    </row>
    <row r="329">
      <c r="A329" s="3">
        <v>328.0</v>
      </c>
      <c r="B329" s="4">
        <v>3.0</v>
      </c>
      <c r="C329" s="4" t="s">
        <v>627</v>
      </c>
      <c r="D329" s="4" t="s">
        <v>659</v>
      </c>
      <c r="E329" s="4" t="s">
        <v>660</v>
      </c>
      <c r="F329" s="4">
        <v>0.0</v>
      </c>
      <c r="G329" s="4" t="s">
        <v>630</v>
      </c>
    </row>
    <row r="330">
      <c r="A330" s="3">
        <v>329.0</v>
      </c>
      <c r="B330" s="4">
        <v>3.0</v>
      </c>
      <c r="C330" s="4" t="s">
        <v>627</v>
      </c>
      <c r="D330" s="4" t="s">
        <v>661</v>
      </c>
      <c r="E330" s="4" t="s">
        <v>662</v>
      </c>
      <c r="F330" s="4">
        <v>0.0</v>
      </c>
      <c r="G330" s="4" t="s">
        <v>630</v>
      </c>
    </row>
    <row r="331">
      <c r="A331" s="3">
        <v>330.0</v>
      </c>
      <c r="B331" s="4">
        <v>3.0</v>
      </c>
      <c r="C331" s="4" t="s">
        <v>627</v>
      </c>
      <c r="D331" s="4" t="s">
        <v>663</v>
      </c>
      <c r="E331" s="4" t="s">
        <v>664</v>
      </c>
      <c r="F331" s="4">
        <v>0.0</v>
      </c>
      <c r="G331" s="4" t="s">
        <v>630</v>
      </c>
    </row>
    <row r="332">
      <c r="A332" s="3">
        <v>331.0</v>
      </c>
      <c r="B332" s="4">
        <v>3.0</v>
      </c>
      <c r="C332" s="4" t="s">
        <v>627</v>
      </c>
      <c r="D332" s="4" t="s">
        <v>665</v>
      </c>
      <c r="E332" s="4" t="s">
        <v>666</v>
      </c>
      <c r="F332" s="4">
        <v>0.0</v>
      </c>
      <c r="G332" s="4" t="s">
        <v>630</v>
      </c>
    </row>
    <row r="333">
      <c r="A333" s="3">
        <v>332.0</v>
      </c>
      <c r="B333" s="4">
        <v>3.0</v>
      </c>
      <c r="C333" s="4" t="s">
        <v>627</v>
      </c>
      <c r="D333" s="4" t="s">
        <v>667</v>
      </c>
      <c r="E333" s="4" t="s">
        <v>668</v>
      </c>
      <c r="F333" s="4">
        <v>0.0</v>
      </c>
      <c r="G333" s="4" t="s">
        <v>630</v>
      </c>
    </row>
    <row r="334">
      <c r="A334" s="3">
        <v>333.0</v>
      </c>
      <c r="B334" s="4">
        <v>3.0</v>
      </c>
      <c r="C334" s="4" t="s">
        <v>627</v>
      </c>
      <c r="D334" s="4" t="s">
        <v>669</v>
      </c>
      <c r="E334" s="4" t="s">
        <v>670</v>
      </c>
      <c r="F334" s="4">
        <v>0.0</v>
      </c>
      <c r="G334" s="4" t="s">
        <v>630</v>
      </c>
    </row>
    <row r="335">
      <c r="A335" s="3">
        <v>334.0</v>
      </c>
      <c r="B335" s="4">
        <v>3.0</v>
      </c>
      <c r="C335" s="4" t="s">
        <v>627</v>
      </c>
      <c r="D335" s="4" t="s">
        <v>671</v>
      </c>
      <c r="E335" s="4" t="s">
        <v>672</v>
      </c>
      <c r="F335" s="4">
        <v>0.0</v>
      </c>
      <c r="G335" s="4" t="s">
        <v>630</v>
      </c>
    </row>
    <row r="336">
      <c r="A336" s="3">
        <v>335.0</v>
      </c>
      <c r="B336" s="4">
        <v>3.0</v>
      </c>
      <c r="C336" s="4" t="s">
        <v>627</v>
      </c>
      <c r="D336" s="4" t="s">
        <v>673</v>
      </c>
      <c r="E336" s="4" t="s">
        <v>674</v>
      </c>
      <c r="F336" s="4">
        <v>0.0</v>
      </c>
      <c r="G336" s="4" t="s">
        <v>630</v>
      </c>
    </row>
    <row r="337">
      <c r="A337" s="3">
        <v>336.0</v>
      </c>
      <c r="B337" s="4">
        <v>3.0</v>
      </c>
      <c r="C337" s="4" t="s">
        <v>627</v>
      </c>
      <c r="D337" s="4" t="s">
        <v>675</v>
      </c>
      <c r="E337" s="4" t="s">
        <v>676</v>
      </c>
      <c r="F337" s="4">
        <v>0.0</v>
      </c>
      <c r="G337" s="4" t="s">
        <v>630</v>
      </c>
    </row>
    <row r="338">
      <c r="A338" s="3">
        <v>337.0</v>
      </c>
      <c r="B338" s="4">
        <v>3.0</v>
      </c>
      <c r="C338" s="4" t="s">
        <v>627</v>
      </c>
      <c r="D338" s="4" t="s">
        <v>677</v>
      </c>
      <c r="E338" s="4" t="s">
        <v>678</v>
      </c>
      <c r="F338" s="4">
        <v>0.0</v>
      </c>
      <c r="G338" s="4" t="s">
        <v>630</v>
      </c>
    </row>
    <row r="339">
      <c r="A339" s="3">
        <v>338.0</v>
      </c>
      <c r="B339" s="4">
        <v>3.0</v>
      </c>
      <c r="C339" s="4" t="s">
        <v>627</v>
      </c>
      <c r="D339" s="4" t="s">
        <v>679</v>
      </c>
      <c r="E339" s="4" t="s">
        <v>680</v>
      </c>
      <c r="F339" s="4">
        <v>0.0</v>
      </c>
      <c r="G339" s="4" t="s">
        <v>630</v>
      </c>
    </row>
    <row r="340">
      <c r="A340" s="3">
        <v>339.0</v>
      </c>
      <c r="B340" s="4">
        <v>3.0</v>
      </c>
      <c r="C340" s="4" t="s">
        <v>627</v>
      </c>
      <c r="D340" s="4" t="s">
        <v>681</v>
      </c>
      <c r="E340" s="4" t="s">
        <v>682</v>
      </c>
      <c r="F340" s="4">
        <v>0.0</v>
      </c>
      <c r="G340" s="4" t="s">
        <v>630</v>
      </c>
    </row>
    <row r="341">
      <c r="A341" s="3">
        <v>340.0</v>
      </c>
      <c r="B341" s="4">
        <v>3.0</v>
      </c>
      <c r="C341" s="4" t="s">
        <v>627</v>
      </c>
      <c r="D341" s="4" t="s">
        <v>683</v>
      </c>
      <c r="E341" s="4" t="s">
        <v>684</v>
      </c>
      <c r="F341" s="4">
        <v>0.0</v>
      </c>
      <c r="G341" s="4" t="s">
        <v>630</v>
      </c>
    </row>
    <row r="342">
      <c r="A342" s="3">
        <v>341.0</v>
      </c>
      <c r="B342" s="4">
        <v>3.0</v>
      </c>
      <c r="C342" s="4" t="s">
        <v>627</v>
      </c>
      <c r="D342" s="4" t="s">
        <v>685</v>
      </c>
      <c r="E342" s="4" t="s">
        <v>686</v>
      </c>
      <c r="F342" s="4">
        <v>0.0</v>
      </c>
      <c r="G342" s="4" t="s">
        <v>630</v>
      </c>
    </row>
    <row r="343">
      <c r="A343" s="3">
        <v>342.0</v>
      </c>
      <c r="B343" s="4">
        <v>3.0</v>
      </c>
      <c r="C343" s="4" t="s">
        <v>627</v>
      </c>
      <c r="D343" s="4" t="s">
        <v>687</v>
      </c>
      <c r="E343" s="4" t="s">
        <v>688</v>
      </c>
      <c r="F343" s="4">
        <v>0.0</v>
      </c>
      <c r="G343" s="4" t="s">
        <v>630</v>
      </c>
    </row>
    <row r="344">
      <c r="A344" s="3">
        <v>343.0</v>
      </c>
      <c r="B344" s="4">
        <v>3.0</v>
      </c>
      <c r="C344" s="4" t="s">
        <v>627</v>
      </c>
      <c r="D344" s="4" t="s">
        <v>689</v>
      </c>
      <c r="E344" s="4" t="s">
        <v>690</v>
      </c>
      <c r="F344" s="4">
        <v>0.0</v>
      </c>
      <c r="G344" s="4" t="s">
        <v>630</v>
      </c>
    </row>
    <row r="345">
      <c r="A345" s="3">
        <v>344.0</v>
      </c>
      <c r="B345" s="4">
        <v>3.0</v>
      </c>
      <c r="C345" s="4" t="s">
        <v>627</v>
      </c>
      <c r="D345" s="4" t="s">
        <v>691</v>
      </c>
      <c r="E345" s="4" t="s">
        <v>692</v>
      </c>
      <c r="F345" s="4">
        <v>0.0</v>
      </c>
      <c r="G345" s="4" t="s">
        <v>630</v>
      </c>
    </row>
    <row r="346">
      <c r="A346" s="3">
        <v>345.0</v>
      </c>
      <c r="B346" s="4">
        <v>3.0</v>
      </c>
      <c r="C346" s="4" t="s">
        <v>627</v>
      </c>
      <c r="D346" s="4" t="s">
        <v>693</v>
      </c>
      <c r="E346" s="4" t="s">
        <v>694</v>
      </c>
      <c r="F346" s="4">
        <v>0.0</v>
      </c>
      <c r="G346" s="4" t="s">
        <v>630</v>
      </c>
    </row>
    <row r="347">
      <c r="A347" s="3">
        <v>346.0</v>
      </c>
      <c r="B347" s="4">
        <v>3.0</v>
      </c>
      <c r="C347" s="4" t="s">
        <v>627</v>
      </c>
      <c r="D347" s="4" t="s">
        <v>695</v>
      </c>
      <c r="E347" s="4" t="s">
        <v>696</v>
      </c>
      <c r="F347" s="4">
        <v>0.0</v>
      </c>
      <c r="G347" s="4" t="s">
        <v>630</v>
      </c>
    </row>
    <row r="348">
      <c r="A348" s="3">
        <v>347.0</v>
      </c>
      <c r="B348" s="4">
        <v>3.0</v>
      </c>
      <c r="C348" s="4" t="s">
        <v>627</v>
      </c>
      <c r="D348" s="4" t="s">
        <v>697</v>
      </c>
      <c r="E348" s="4" t="s">
        <v>698</v>
      </c>
      <c r="F348" s="4">
        <v>0.0</v>
      </c>
      <c r="G348" s="4" t="s">
        <v>630</v>
      </c>
    </row>
    <row r="349">
      <c r="A349" s="3">
        <v>348.0</v>
      </c>
      <c r="B349" s="4">
        <v>3.0</v>
      </c>
      <c r="C349" s="4" t="s">
        <v>627</v>
      </c>
      <c r="D349" s="4" t="s">
        <v>699</v>
      </c>
      <c r="E349" s="4" t="s">
        <v>700</v>
      </c>
      <c r="F349" s="4">
        <v>0.0</v>
      </c>
      <c r="G349" s="4" t="s">
        <v>630</v>
      </c>
    </row>
    <row r="350">
      <c r="A350" s="3">
        <v>349.0</v>
      </c>
      <c r="B350" s="4">
        <v>3.0</v>
      </c>
      <c r="C350" s="4" t="s">
        <v>627</v>
      </c>
      <c r="D350" s="4" t="s">
        <v>701</v>
      </c>
      <c r="E350" s="4" t="s">
        <v>702</v>
      </c>
      <c r="F350" s="4">
        <v>0.0</v>
      </c>
      <c r="G350" s="4" t="s">
        <v>630</v>
      </c>
    </row>
    <row r="351">
      <c r="A351" s="3">
        <v>350.0</v>
      </c>
      <c r="B351" s="4">
        <v>3.0</v>
      </c>
      <c r="C351" s="4" t="s">
        <v>627</v>
      </c>
      <c r="D351" s="4" t="s">
        <v>703</v>
      </c>
      <c r="E351" s="4" t="s">
        <v>704</v>
      </c>
      <c r="F351" s="4">
        <v>0.0</v>
      </c>
      <c r="G351" s="4" t="s">
        <v>630</v>
      </c>
    </row>
    <row r="352">
      <c r="A352" s="3">
        <v>351.0</v>
      </c>
      <c r="B352" s="4">
        <v>3.0</v>
      </c>
      <c r="C352" s="4" t="s">
        <v>627</v>
      </c>
      <c r="D352" s="4" t="s">
        <v>705</v>
      </c>
      <c r="E352" s="4" t="s">
        <v>706</v>
      </c>
      <c r="F352" s="4">
        <v>0.0</v>
      </c>
      <c r="G352" s="4" t="s">
        <v>630</v>
      </c>
    </row>
    <row r="353">
      <c r="A353" s="3">
        <v>352.0</v>
      </c>
      <c r="B353" s="4">
        <v>3.0</v>
      </c>
      <c r="C353" s="4" t="s">
        <v>627</v>
      </c>
      <c r="D353" s="4" t="s">
        <v>707</v>
      </c>
      <c r="E353" s="4" t="s">
        <v>708</v>
      </c>
      <c r="F353" s="4">
        <v>0.0</v>
      </c>
      <c r="G353" s="4" t="s">
        <v>630</v>
      </c>
    </row>
    <row r="354">
      <c r="A354" s="3">
        <v>353.0</v>
      </c>
      <c r="B354" s="4">
        <v>3.0</v>
      </c>
      <c r="C354" s="4" t="s">
        <v>627</v>
      </c>
      <c r="D354" s="4" t="s">
        <v>709</v>
      </c>
      <c r="E354" s="4" t="s">
        <v>710</v>
      </c>
      <c r="F354" s="4">
        <v>0.0</v>
      </c>
      <c r="G354" s="4" t="s">
        <v>630</v>
      </c>
    </row>
    <row r="355">
      <c r="A355" s="3">
        <v>354.0</v>
      </c>
      <c r="B355" s="4">
        <v>3.0</v>
      </c>
      <c r="C355" s="4" t="s">
        <v>627</v>
      </c>
      <c r="D355" s="4" t="s">
        <v>711</v>
      </c>
      <c r="E355" s="4" t="s">
        <v>712</v>
      </c>
      <c r="F355" s="4">
        <v>0.0</v>
      </c>
      <c r="G355" s="4" t="s">
        <v>630</v>
      </c>
    </row>
    <row r="356">
      <c r="A356" s="3">
        <v>355.0</v>
      </c>
      <c r="B356" s="4">
        <v>3.0</v>
      </c>
      <c r="C356" s="4" t="s">
        <v>627</v>
      </c>
      <c r="D356" s="4" t="s">
        <v>713</v>
      </c>
      <c r="E356" s="4" t="s">
        <v>714</v>
      </c>
      <c r="F356" s="4">
        <v>0.0</v>
      </c>
      <c r="G356" s="4" t="s">
        <v>630</v>
      </c>
    </row>
    <row r="357">
      <c r="A357" s="3">
        <v>356.0</v>
      </c>
      <c r="B357" s="4">
        <v>3.0</v>
      </c>
      <c r="C357" s="4" t="s">
        <v>627</v>
      </c>
      <c r="D357" s="4" t="s">
        <v>715</v>
      </c>
      <c r="E357" s="4" t="s">
        <v>716</v>
      </c>
      <c r="F357" s="4">
        <v>0.0</v>
      </c>
      <c r="G357" s="4" t="s">
        <v>630</v>
      </c>
    </row>
    <row r="358">
      <c r="A358" s="3">
        <v>357.0</v>
      </c>
      <c r="B358" s="4">
        <v>3.0</v>
      </c>
      <c r="C358" s="4" t="s">
        <v>627</v>
      </c>
      <c r="D358" s="4" t="s">
        <v>717</v>
      </c>
      <c r="E358" s="4" t="s">
        <v>718</v>
      </c>
      <c r="F358" s="4">
        <v>0.0</v>
      </c>
      <c r="G358" s="4" t="s">
        <v>630</v>
      </c>
    </row>
    <row r="359">
      <c r="A359" s="3">
        <v>358.0</v>
      </c>
      <c r="B359" s="4">
        <v>3.0</v>
      </c>
      <c r="C359" s="4" t="s">
        <v>627</v>
      </c>
      <c r="D359" s="4" t="s">
        <v>719</v>
      </c>
      <c r="E359" s="4" t="s">
        <v>720</v>
      </c>
      <c r="F359" s="4">
        <v>0.0</v>
      </c>
      <c r="G359" s="4" t="s">
        <v>630</v>
      </c>
    </row>
    <row r="360">
      <c r="A360" s="3">
        <v>359.0</v>
      </c>
      <c r="B360" s="4">
        <v>3.0</v>
      </c>
      <c r="C360" s="4" t="s">
        <v>627</v>
      </c>
      <c r="D360" s="4" t="s">
        <v>721</v>
      </c>
      <c r="E360" s="4" t="s">
        <v>722</v>
      </c>
      <c r="F360" s="4">
        <v>0.0</v>
      </c>
      <c r="G360" s="4" t="s">
        <v>630</v>
      </c>
    </row>
    <row r="361">
      <c r="A361" s="3">
        <v>360.0</v>
      </c>
      <c r="B361" s="4">
        <v>3.0</v>
      </c>
      <c r="C361" s="4" t="s">
        <v>627</v>
      </c>
      <c r="D361" s="4" t="s">
        <v>723</v>
      </c>
      <c r="E361" s="4" t="s">
        <v>724</v>
      </c>
      <c r="F361" s="4">
        <v>0.0</v>
      </c>
      <c r="G361" s="4" t="s">
        <v>630</v>
      </c>
    </row>
    <row r="362">
      <c r="A362" s="3">
        <v>361.0</v>
      </c>
      <c r="B362" s="4">
        <v>3.0</v>
      </c>
      <c r="C362" s="4" t="s">
        <v>627</v>
      </c>
      <c r="D362" s="4" t="s">
        <v>725</v>
      </c>
      <c r="E362" s="4" t="s">
        <v>726</v>
      </c>
      <c r="F362" s="4">
        <v>0.0</v>
      </c>
      <c r="G362" s="4" t="s">
        <v>630</v>
      </c>
    </row>
    <row r="363">
      <c r="A363" s="3">
        <v>362.0</v>
      </c>
      <c r="B363" s="4">
        <v>3.0</v>
      </c>
      <c r="C363" s="4" t="s">
        <v>627</v>
      </c>
      <c r="D363" s="4" t="s">
        <v>727</v>
      </c>
      <c r="E363" s="4" t="s">
        <v>728</v>
      </c>
      <c r="F363" s="4">
        <v>0.0</v>
      </c>
      <c r="G363" s="4" t="s">
        <v>630</v>
      </c>
    </row>
    <row r="364">
      <c r="A364" s="3">
        <v>363.0</v>
      </c>
      <c r="B364" s="4">
        <v>3.0</v>
      </c>
      <c r="C364" s="4" t="s">
        <v>627</v>
      </c>
      <c r="D364" s="4" t="s">
        <v>729</v>
      </c>
      <c r="E364" s="4" t="s">
        <v>730</v>
      </c>
      <c r="F364" s="4">
        <v>0.0</v>
      </c>
      <c r="G364" s="4" t="s">
        <v>630</v>
      </c>
    </row>
    <row r="365">
      <c r="A365" s="3">
        <v>364.0</v>
      </c>
      <c r="B365" s="4">
        <v>3.0</v>
      </c>
      <c r="C365" s="4" t="s">
        <v>627</v>
      </c>
      <c r="D365" s="4" t="s">
        <v>731</v>
      </c>
      <c r="E365" s="4" t="s">
        <v>732</v>
      </c>
      <c r="F365" s="4">
        <v>0.0</v>
      </c>
      <c r="G365" s="4" t="s">
        <v>630</v>
      </c>
    </row>
    <row r="366">
      <c r="A366" s="3">
        <v>365.0</v>
      </c>
      <c r="B366" s="4">
        <v>3.0</v>
      </c>
      <c r="C366" s="4" t="s">
        <v>627</v>
      </c>
      <c r="D366" s="4" t="s">
        <v>733</v>
      </c>
      <c r="E366" s="4" t="s">
        <v>734</v>
      </c>
      <c r="F366" s="4">
        <v>0.0</v>
      </c>
      <c r="G366" s="4" t="s">
        <v>630</v>
      </c>
    </row>
    <row r="367">
      <c r="A367" s="3">
        <v>366.0</v>
      </c>
      <c r="B367" s="4">
        <v>3.0</v>
      </c>
      <c r="C367" s="4" t="s">
        <v>627</v>
      </c>
      <c r="D367" s="4" t="s">
        <v>735</v>
      </c>
      <c r="E367" s="4" t="s">
        <v>736</v>
      </c>
      <c r="F367" s="4">
        <v>0.0</v>
      </c>
      <c r="G367" s="4" t="s">
        <v>630</v>
      </c>
    </row>
    <row r="368">
      <c r="A368" s="3">
        <v>367.0</v>
      </c>
      <c r="B368" s="4">
        <v>3.0</v>
      </c>
      <c r="C368" s="4" t="s">
        <v>627</v>
      </c>
      <c r="D368" s="4" t="s">
        <v>737</v>
      </c>
      <c r="E368" s="4" t="s">
        <v>738</v>
      </c>
      <c r="F368" s="4">
        <v>0.0</v>
      </c>
      <c r="G368" s="4" t="s">
        <v>630</v>
      </c>
    </row>
    <row r="369">
      <c r="A369" s="3">
        <v>368.0</v>
      </c>
      <c r="B369" s="4">
        <v>3.0</v>
      </c>
      <c r="C369" s="4" t="s">
        <v>627</v>
      </c>
      <c r="D369" s="4" t="s">
        <v>739</v>
      </c>
      <c r="E369" s="4" t="s">
        <v>740</v>
      </c>
      <c r="F369" s="4">
        <v>0.0</v>
      </c>
      <c r="G369" s="4" t="s">
        <v>630</v>
      </c>
    </row>
    <row r="370">
      <c r="A370" s="3">
        <v>369.0</v>
      </c>
      <c r="B370" s="4">
        <v>3.0</v>
      </c>
      <c r="C370" s="4" t="s">
        <v>627</v>
      </c>
      <c r="D370" s="4" t="s">
        <v>741</v>
      </c>
      <c r="E370" s="4" t="s">
        <v>742</v>
      </c>
      <c r="F370" s="4">
        <v>0.0</v>
      </c>
      <c r="G370" s="4" t="s">
        <v>630</v>
      </c>
    </row>
    <row r="371">
      <c r="A371" s="3">
        <v>370.0</v>
      </c>
      <c r="B371" s="4">
        <v>3.0</v>
      </c>
      <c r="C371" s="4" t="s">
        <v>627</v>
      </c>
      <c r="D371" s="4" t="s">
        <v>743</v>
      </c>
      <c r="E371" s="4" t="s">
        <v>744</v>
      </c>
      <c r="F371" s="4">
        <v>0.0</v>
      </c>
      <c r="G371" s="4" t="s">
        <v>630</v>
      </c>
    </row>
    <row r="372">
      <c r="A372" s="3">
        <v>371.0</v>
      </c>
      <c r="B372" s="4">
        <v>3.0</v>
      </c>
      <c r="C372" s="4" t="s">
        <v>627</v>
      </c>
      <c r="D372" s="4" t="s">
        <v>745</v>
      </c>
      <c r="E372" s="4" t="s">
        <v>746</v>
      </c>
      <c r="F372" s="4">
        <v>0.0</v>
      </c>
      <c r="G372" s="4" t="s">
        <v>630</v>
      </c>
    </row>
    <row r="373">
      <c r="A373" s="3">
        <v>372.0</v>
      </c>
      <c r="B373" s="4">
        <v>3.0</v>
      </c>
      <c r="C373" s="4" t="s">
        <v>627</v>
      </c>
      <c r="D373" s="4" t="s">
        <v>747</v>
      </c>
      <c r="E373" s="4" t="s">
        <v>748</v>
      </c>
      <c r="F373" s="4">
        <v>0.0</v>
      </c>
      <c r="G373" s="4" t="s">
        <v>630</v>
      </c>
    </row>
    <row r="374">
      <c r="A374" s="3">
        <v>373.0</v>
      </c>
      <c r="B374" s="4">
        <v>3.0</v>
      </c>
      <c r="C374" s="4" t="s">
        <v>627</v>
      </c>
      <c r="D374" s="4" t="s">
        <v>749</v>
      </c>
      <c r="E374" s="4" t="s">
        <v>750</v>
      </c>
      <c r="F374" s="4">
        <v>0.0</v>
      </c>
      <c r="G374" s="4" t="s">
        <v>630</v>
      </c>
    </row>
    <row r="375">
      <c r="A375" s="3">
        <v>374.0</v>
      </c>
      <c r="B375" s="4">
        <v>3.0</v>
      </c>
      <c r="C375" s="4" t="s">
        <v>627</v>
      </c>
      <c r="D375" s="4" t="s">
        <v>751</v>
      </c>
      <c r="E375" s="4" t="s">
        <v>752</v>
      </c>
      <c r="F375" s="4">
        <v>0.0</v>
      </c>
      <c r="G375" s="4" t="s">
        <v>630</v>
      </c>
    </row>
    <row r="376">
      <c r="A376" s="3">
        <v>375.0</v>
      </c>
      <c r="B376" s="4">
        <v>3.0</v>
      </c>
      <c r="C376" s="4" t="s">
        <v>627</v>
      </c>
      <c r="D376" s="4" t="s">
        <v>753</v>
      </c>
      <c r="E376" s="4" t="s">
        <v>754</v>
      </c>
      <c r="F376" s="4">
        <v>0.0</v>
      </c>
      <c r="G376" s="4" t="s">
        <v>630</v>
      </c>
    </row>
    <row r="377">
      <c r="A377" s="3">
        <v>376.0</v>
      </c>
      <c r="B377" s="4">
        <v>3.0</v>
      </c>
      <c r="C377" s="4" t="s">
        <v>627</v>
      </c>
      <c r="D377" s="4" t="s">
        <v>755</v>
      </c>
      <c r="E377" s="4" t="s">
        <v>756</v>
      </c>
      <c r="F377" s="4">
        <v>0.0</v>
      </c>
      <c r="G377" s="4" t="s">
        <v>630</v>
      </c>
    </row>
    <row r="378">
      <c r="A378" s="3">
        <v>377.0</v>
      </c>
      <c r="B378" s="4">
        <v>3.0</v>
      </c>
      <c r="C378" s="4" t="s">
        <v>627</v>
      </c>
      <c r="D378" s="4" t="s">
        <v>757</v>
      </c>
      <c r="E378" s="4" t="s">
        <v>758</v>
      </c>
      <c r="F378" s="4">
        <v>0.0</v>
      </c>
      <c r="G378" s="4" t="s">
        <v>630</v>
      </c>
    </row>
    <row r="379">
      <c r="A379" s="3">
        <v>378.0</v>
      </c>
      <c r="B379" s="4">
        <v>3.0</v>
      </c>
      <c r="C379" s="4" t="s">
        <v>627</v>
      </c>
      <c r="D379" s="4" t="s">
        <v>759</v>
      </c>
      <c r="E379" s="4" t="s">
        <v>760</v>
      </c>
      <c r="F379" s="4">
        <v>0.0</v>
      </c>
      <c r="G379" s="4" t="s">
        <v>630</v>
      </c>
    </row>
    <row r="380">
      <c r="A380" s="3">
        <v>379.0</v>
      </c>
      <c r="B380" s="4">
        <v>3.0</v>
      </c>
      <c r="C380" s="4" t="s">
        <v>627</v>
      </c>
      <c r="D380" s="4" t="s">
        <v>761</v>
      </c>
      <c r="E380" s="4" t="s">
        <v>762</v>
      </c>
      <c r="F380" s="4">
        <v>0.0</v>
      </c>
      <c r="G380" s="4" t="s">
        <v>630</v>
      </c>
    </row>
    <row r="381">
      <c r="A381" s="3">
        <v>380.0</v>
      </c>
      <c r="B381" s="4">
        <v>3.0</v>
      </c>
      <c r="C381" s="4" t="s">
        <v>627</v>
      </c>
      <c r="D381" s="4" t="s">
        <v>763</v>
      </c>
      <c r="E381" s="4" t="s">
        <v>764</v>
      </c>
      <c r="F381" s="4">
        <v>0.0</v>
      </c>
      <c r="G381" s="4" t="s">
        <v>630</v>
      </c>
    </row>
    <row r="382">
      <c r="A382" s="3">
        <v>381.0</v>
      </c>
      <c r="B382" s="4">
        <v>3.0</v>
      </c>
      <c r="C382" s="4" t="s">
        <v>627</v>
      </c>
      <c r="D382" s="4" t="s">
        <v>765</v>
      </c>
      <c r="E382" s="4" t="s">
        <v>766</v>
      </c>
      <c r="F382" s="4">
        <v>0.0</v>
      </c>
      <c r="G382" s="4" t="s">
        <v>630</v>
      </c>
    </row>
    <row r="383">
      <c r="A383" s="3">
        <v>382.0</v>
      </c>
      <c r="B383" s="4">
        <v>3.0</v>
      </c>
      <c r="C383" s="4" t="s">
        <v>627</v>
      </c>
      <c r="D383" s="4" t="s">
        <v>767</v>
      </c>
      <c r="E383" s="4" t="s">
        <v>768</v>
      </c>
      <c r="F383" s="4">
        <v>0.0</v>
      </c>
      <c r="G383" s="4" t="s">
        <v>630</v>
      </c>
    </row>
    <row r="384">
      <c r="A384" s="3">
        <v>383.0</v>
      </c>
      <c r="B384" s="4">
        <v>3.0</v>
      </c>
      <c r="C384" s="4" t="s">
        <v>627</v>
      </c>
      <c r="D384" s="4" t="s">
        <v>769</v>
      </c>
      <c r="E384" s="4" t="s">
        <v>770</v>
      </c>
      <c r="F384" s="4">
        <v>0.0</v>
      </c>
      <c r="G384" s="4" t="s">
        <v>630</v>
      </c>
    </row>
    <row r="385">
      <c r="A385" s="3">
        <v>384.0</v>
      </c>
      <c r="B385" s="4">
        <v>3.0</v>
      </c>
      <c r="C385" s="4" t="s">
        <v>627</v>
      </c>
      <c r="D385" s="4" t="s">
        <v>771</v>
      </c>
      <c r="E385" s="4" t="s">
        <v>772</v>
      </c>
      <c r="F385" s="4">
        <v>0.0</v>
      </c>
      <c r="G385" s="4" t="s">
        <v>630</v>
      </c>
    </row>
    <row r="386">
      <c r="A386" s="3">
        <v>385.0</v>
      </c>
      <c r="B386" s="4">
        <v>3.0</v>
      </c>
      <c r="C386" s="4" t="s">
        <v>627</v>
      </c>
      <c r="D386" s="4" t="s">
        <v>773</v>
      </c>
      <c r="E386" s="4" t="s">
        <v>774</v>
      </c>
      <c r="F386" s="4">
        <v>0.0</v>
      </c>
      <c r="G386" s="4" t="s">
        <v>630</v>
      </c>
    </row>
    <row r="387">
      <c r="A387" s="3">
        <v>386.0</v>
      </c>
      <c r="B387" s="4">
        <v>3.0</v>
      </c>
      <c r="C387" s="4" t="s">
        <v>627</v>
      </c>
      <c r="D387" s="4" t="s">
        <v>775</v>
      </c>
      <c r="E387" s="4" t="s">
        <v>776</v>
      </c>
      <c r="F387" s="4">
        <v>0.0</v>
      </c>
      <c r="G387" s="4" t="s">
        <v>630</v>
      </c>
    </row>
    <row r="388">
      <c r="A388" s="3">
        <v>387.0</v>
      </c>
      <c r="B388" s="4">
        <v>3.0</v>
      </c>
      <c r="C388" s="4" t="s">
        <v>627</v>
      </c>
      <c r="D388" s="4" t="s">
        <v>777</v>
      </c>
      <c r="E388" s="4" t="s">
        <v>778</v>
      </c>
      <c r="F388" s="4">
        <v>0.0</v>
      </c>
      <c r="G388" s="4" t="s">
        <v>630</v>
      </c>
    </row>
    <row r="389">
      <c r="A389" s="3">
        <v>388.0</v>
      </c>
      <c r="B389" s="4">
        <v>3.0</v>
      </c>
      <c r="C389" s="4" t="s">
        <v>627</v>
      </c>
      <c r="D389" s="4" t="s">
        <v>779</v>
      </c>
      <c r="E389" s="4" t="s">
        <v>780</v>
      </c>
      <c r="F389" s="4">
        <v>0.0</v>
      </c>
      <c r="G389" s="4" t="s">
        <v>630</v>
      </c>
    </row>
    <row r="390">
      <c r="A390" s="3">
        <v>389.0</v>
      </c>
      <c r="B390" s="4">
        <v>3.0</v>
      </c>
      <c r="C390" s="4" t="s">
        <v>627</v>
      </c>
      <c r="D390" s="4" t="s">
        <v>781</v>
      </c>
      <c r="E390" s="4" t="s">
        <v>782</v>
      </c>
      <c r="F390" s="4">
        <v>0.0</v>
      </c>
      <c r="G390" s="4" t="s">
        <v>630</v>
      </c>
    </row>
    <row r="391">
      <c r="A391" s="3">
        <v>390.0</v>
      </c>
      <c r="B391" s="4">
        <v>3.0</v>
      </c>
      <c r="C391" s="4" t="s">
        <v>627</v>
      </c>
      <c r="D391" s="4" t="s">
        <v>783</v>
      </c>
      <c r="E391" s="4" t="s">
        <v>784</v>
      </c>
      <c r="F391" s="4">
        <v>0.0</v>
      </c>
      <c r="G391" s="4" t="s">
        <v>630</v>
      </c>
    </row>
    <row r="392">
      <c r="A392" s="3">
        <v>391.0</v>
      </c>
      <c r="B392" s="4">
        <v>3.0</v>
      </c>
      <c r="C392" s="4" t="s">
        <v>627</v>
      </c>
      <c r="D392" s="4" t="s">
        <v>785</v>
      </c>
      <c r="E392" s="4" t="s">
        <v>786</v>
      </c>
      <c r="F392" s="4">
        <v>0.0</v>
      </c>
      <c r="G392" s="4" t="s">
        <v>630</v>
      </c>
    </row>
    <row r="393">
      <c r="A393" s="3">
        <v>392.0</v>
      </c>
      <c r="B393" s="4">
        <v>3.0</v>
      </c>
      <c r="C393" s="4" t="s">
        <v>627</v>
      </c>
      <c r="D393" s="4" t="s">
        <v>787</v>
      </c>
      <c r="E393" s="4" t="s">
        <v>788</v>
      </c>
      <c r="F393" s="4">
        <v>0.0</v>
      </c>
      <c r="G393" s="4" t="s">
        <v>630</v>
      </c>
    </row>
    <row r="394">
      <c r="A394" s="3">
        <v>393.0</v>
      </c>
      <c r="B394" s="4">
        <v>3.0</v>
      </c>
      <c r="C394" s="4" t="s">
        <v>627</v>
      </c>
      <c r="D394" s="4" t="s">
        <v>789</v>
      </c>
      <c r="E394" s="4" t="s">
        <v>790</v>
      </c>
      <c r="F394" s="4">
        <v>0.0</v>
      </c>
      <c r="G394" s="4" t="s">
        <v>630</v>
      </c>
    </row>
    <row r="395">
      <c r="A395" s="3">
        <v>394.0</v>
      </c>
      <c r="B395" s="4">
        <v>3.0</v>
      </c>
      <c r="C395" s="4" t="s">
        <v>627</v>
      </c>
      <c r="D395" s="4" t="s">
        <v>791</v>
      </c>
      <c r="E395" s="4" t="s">
        <v>792</v>
      </c>
      <c r="F395" s="4">
        <v>-4.0</v>
      </c>
      <c r="G395" s="4" t="s">
        <v>630</v>
      </c>
    </row>
    <row r="396">
      <c r="A396" s="3">
        <v>395.0</v>
      </c>
      <c r="B396" s="4">
        <v>3.0</v>
      </c>
      <c r="C396" s="4" t="s">
        <v>627</v>
      </c>
      <c r="D396" s="4" t="s">
        <v>793</v>
      </c>
      <c r="E396" s="4" t="s">
        <v>794</v>
      </c>
      <c r="F396" s="4">
        <v>0.0</v>
      </c>
      <c r="G396" s="4" t="s">
        <v>630</v>
      </c>
    </row>
    <row r="397">
      <c r="A397" s="3">
        <v>396.0</v>
      </c>
      <c r="B397" s="4">
        <v>3.0</v>
      </c>
      <c r="C397" s="4" t="s">
        <v>627</v>
      </c>
      <c r="D397" s="4" t="s">
        <v>795</v>
      </c>
      <c r="E397" s="4" t="s">
        <v>796</v>
      </c>
      <c r="F397" s="4">
        <v>0.0</v>
      </c>
      <c r="G397" s="4" t="s">
        <v>630</v>
      </c>
    </row>
    <row r="398">
      <c r="A398" s="3">
        <v>397.0</v>
      </c>
      <c r="B398" s="4">
        <v>3.0</v>
      </c>
      <c r="C398" s="4" t="s">
        <v>627</v>
      </c>
      <c r="D398" s="4" t="s">
        <v>797</v>
      </c>
      <c r="E398" s="4" t="s">
        <v>798</v>
      </c>
      <c r="F398" s="4">
        <v>0.0</v>
      </c>
      <c r="G398" s="4" t="s">
        <v>630</v>
      </c>
    </row>
    <row r="399">
      <c r="A399" s="3">
        <v>398.0</v>
      </c>
      <c r="B399" s="4">
        <v>3.0</v>
      </c>
      <c r="C399" s="4" t="s">
        <v>627</v>
      </c>
      <c r="D399" s="4" t="s">
        <v>799</v>
      </c>
      <c r="E399" s="4" t="s">
        <v>800</v>
      </c>
      <c r="F399" s="4">
        <v>0.0</v>
      </c>
      <c r="G399" s="4" t="s">
        <v>630</v>
      </c>
    </row>
    <row r="400">
      <c r="A400" s="3">
        <v>399.0</v>
      </c>
      <c r="B400" s="4">
        <v>3.0</v>
      </c>
      <c r="C400" s="4" t="s">
        <v>627</v>
      </c>
      <c r="D400" s="4" t="s">
        <v>801</v>
      </c>
      <c r="E400" s="4" t="s">
        <v>802</v>
      </c>
      <c r="F400" s="4">
        <v>0.0</v>
      </c>
      <c r="G400" s="4" t="s">
        <v>630</v>
      </c>
    </row>
    <row r="401">
      <c r="A401" s="3">
        <v>400.0</v>
      </c>
      <c r="B401" s="4">
        <v>3.0</v>
      </c>
      <c r="C401" s="4" t="s">
        <v>627</v>
      </c>
      <c r="D401" s="4" t="s">
        <v>803</v>
      </c>
      <c r="E401" s="4" t="s">
        <v>804</v>
      </c>
      <c r="F401" s="4">
        <v>0.0</v>
      </c>
      <c r="G401" s="4" t="s">
        <v>630</v>
      </c>
    </row>
    <row r="402">
      <c r="A402" s="3">
        <v>401.0</v>
      </c>
      <c r="B402" s="4">
        <v>3.0</v>
      </c>
      <c r="C402" s="4" t="s">
        <v>627</v>
      </c>
      <c r="D402" s="4" t="s">
        <v>805</v>
      </c>
      <c r="E402" s="4" t="s">
        <v>806</v>
      </c>
      <c r="F402" s="4">
        <v>0.0</v>
      </c>
      <c r="G402" s="4" t="s">
        <v>630</v>
      </c>
    </row>
    <row r="403">
      <c r="A403" s="3">
        <v>402.0</v>
      </c>
      <c r="B403" s="4">
        <v>3.0</v>
      </c>
      <c r="C403" s="4" t="s">
        <v>627</v>
      </c>
      <c r="D403" s="4" t="s">
        <v>807</v>
      </c>
      <c r="E403" s="4" t="s">
        <v>808</v>
      </c>
      <c r="F403" s="4">
        <v>0.0</v>
      </c>
      <c r="G403" s="4" t="s">
        <v>630</v>
      </c>
    </row>
    <row r="404">
      <c r="A404" s="3">
        <v>403.0</v>
      </c>
      <c r="B404" s="4">
        <v>3.0</v>
      </c>
      <c r="C404" s="4" t="s">
        <v>627</v>
      </c>
      <c r="D404" s="4" t="s">
        <v>809</v>
      </c>
      <c r="E404" s="4" t="s">
        <v>810</v>
      </c>
      <c r="F404" s="4">
        <v>0.0</v>
      </c>
      <c r="G404" s="4" t="s">
        <v>630</v>
      </c>
    </row>
    <row r="405">
      <c r="A405" s="3">
        <v>404.0</v>
      </c>
      <c r="B405" s="4">
        <v>3.0</v>
      </c>
      <c r="C405" s="4" t="s">
        <v>627</v>
      </c>
      <c r="D405" s="4" t="s">
        <v>811</v>
      </c>
      <c r="E405" s="4" t="s">
        <v>812</v>
      </c>
      <c r="F405" s="4">
        <v>0.0</v>
      </c>
      <c r="G405" s="4" t="s">
        <v>630</v>
      </c>
    </row>
    <row r="406">
      <c r="A406" s="3">
        <v>405.0</v>
      </c>
      <c r="B406" s="4">
        <v>3.0</v>
      </c>
      <c r="C406" s="4" t="s">
        <v>627</v>
      </c>
      <c r="D406" s="4" t="s">
        <v>813</v>
      </c>
      <c r="E406" s="4" t="s">
        <v>814</v>
      </c>
      <c r="F406" s="4">
        <v>0.0</v>
      </c>
      <c r="G406" s="4" t="s">
        <v>630</v>
      </c>
    </row>
    <row r="407">
      <c r="A407" s="3">
        <v>406.0</v>
      </c>
      <c r="B407" s="4">
        <v>3.0</v>
      </c>
      <c r="C407" s="4" t="s">
        <v>627</v>
      </c>
      <c r="D407" s="4" t="s">
        <v>815</v>
      </c>
      <c r="E407" s="4" t="s">
        <v>816</v>
      </c>
      <c r="F407" s="4">
        <v>0.0</v>
      </c>
      <c r="G407" s="4" t="s">
        <v>630</v>
      </c>
    </row>
    <row r="408">
      <c r="A408" s="3">
        <v>407.0</v>
      </c>
      <c r="B408" s="4">
        <v>3.0</v>
      </c>
      <c r="C408" s="4" t="s">
        <v>627</v>
      </c>
      <c r="D408" s="4" t="s">
        <v>817</v>
      </c>
      <c r="E408" s="4" t="s">
        <v>818</v>
      </c>
      <c r="F408" s="4">
        <v>0.0</v>
      </c>
      <c r="G408" s="4" t="s">
        <v>630</v>
      </c>
    </row>
    <row r="409">
      <c r="A409" s="3">
        <v>408.0</v>
      </c>
      <c r="B409" s="4">
        <v>3.0</v>
      </c>
      <c r="C409" s="4" t="s">
        <v>627</v>
      </c>
      <c r="D409" s="4" t="s">
        <v>819</v>
      </c>
      <c r="E409" s="4" t="s">
        <v>820</v>
      </c>
      <c r="F409" s="4">
        <v>0.0</v>
      </c>
      <c r="G409" s="4" t="s">
        <v>630</v>
      </c>
    </row>
    <row r="410">
      <c r="A410" s="3">
        <v>409.0</v>
      </c>
      <c r="B410" s="4">
        <v>3.0</v>
      </c>
      <c r="C410" s="4" t="s">
        <v>627</v>
      </c>
      <c r="D410" s="4" t="s">
        <v>821</v>
      </c>
      <c r="E410" s="4" t="s">
        <v>822</v>
      </c>
      <c r="F410" s="4">
        <v>0.0</v>
      </c>
      <c r="G410" s="4" t="s">
        <v>630</v>
      </c>
    </row>
    <row r="411">
      <c r="A411" s="3">
        <v>410.0</v>
      </c>
      <c r="B411" s="4">
        <v>3.0</v>
      </c>
      <c r="C411" s="4" t="s">
        <v>627</v>
      </c>
      <c r="D411" s="4" t="s">
        <v>823</v>
      </c>
      <c r="E411" s="4" t="s">
        <v>824</v>
      </c>
      <c r="F411" s="4">
        <v>0.0</v>
      </c>
      <c r="G411" s="4" t="s">
        <v>630</v>
      </c>
    </row>
    <row r="412">
      <c r="A412" s="3">
        <v>411.0</v>
      </c>
      <c r="B412" s="4">
        <v>3.0</v>
      </c>
      <c r="C412" s="4" t="s">
        <v>627</v>
      </c>
      <c r="D412" s="4" t="s">
        <v>825</v>
      </c>
      <c r="E412" s="4" t="s">
        <v>826</v>
      </c>
      <c r="F412" s="4">
        <v>0.0</v>
      </c>
      <c r="G412" s="4" t="s">
        <v>630</v>
      </c>
    </row>
    <row r="413">
      <c r="A413" s="3">
        <v>412.0</v>
      </c>
      <c r="B413" s="4">
        <v>3.0</v>
      </c>
      <c r="C413" s="4" t="s">
        <v>627</v>
      </c>
      <c r="D413" s="4" t="s">
        <v>827</v>
      </c>
      <c r="E413" s="4" t="s">
        <v>828</v>
      </c>
      <c r="F413" s="4">
        <v>0.0</v>
      </c>
      <c r="G413" s="4" t="s">
        <v>630</v>
      </c>
    </row>
    <row r="414">
      <c r="A414" s="3">
        <v>413.0</v>
      </c>
      <c r="B414" s="4">
        <v>3.0</v>
      </c>
      <c r="C414" s="4" t="s">
        <v>627</v>
      </c>
      <c r="D414" s="4" t="s">
        <v>829</v>
      </c>
      <c r="E414" s="4" t="s">
        <v>830</v>
      </c>
      <c r="F414" s="4">
        <v>0.0</v>
      </c>
      <c r="G414" s="4" t="s">
        <v>630</v>
      </c>
    </row>
    <row r="415">
      <c r="A415" s="3">
        <v>414.0</v>
      </c>
      <c r="B415" s="4">
        <v>3.0</v>
      </c>
      <c r="C415" s="4" t="s">
        <v>627</v>
      </c>
      <c r="D415" s="4" t="s">
        <v>831</v>
      </c>
      <c r="E415" s="4" t="s">
        <v>832</v>
      </c>
      <c r="F415" s="4">
        <v>0.0</v>
      </c>
      <c r="G415" s="4" t="s">
        <v>630</v>
      </c>
    </row>
    <row r="416">
      <c r="A416" s="3">
        <v>415.0</v>
      </c>
      <c r="B416" s="4">
        <v>3.0</v>
      </c>
      <c r="C416" s="4" t="s">
        <v>627</v>
      </c>
      <c r="D416" s="4" t="s">
        <v>833</v>
      </c>
      <c r="E416" s="4" t="s">
        <v>834</v>
      </c>
      <c r="F416" s="4">
        <v>0.0</v>
      </c>
      <c r="G416" s="4" t="s">
        <v>630</v>
      </c>
    </row>
    <row r="417">
      <c r="A417" s="3">
        <v>416.0</v>
      </c>
      <c r="B417" s="4">
        <v>3.0</v>
      </c>
      <c r="C417" s="4" t="s">
        <v>627</v>
      </c>
      <c r="D417" s="4" t="s">
        <v>835</v>
      </c>
      <c r="E417" s="4" t="s">
        <v>836</v>
      </c>
      <c r="F417" s="4">
        <v>0.0</v>
      </c>
      <c r="G417" s="4" t="s">
        <v>630</v>
      </c>
    </row>
    <row r="418">
      <c r="A418" s="3">
        <v>417.0</v>
      </c>
      <c r="B418" s="4">
        <v>3.0</v>
      </c>
      <c r="C418" s="4" t="s">
        <v>627</v>
      </c>
      <c r="D418" s="4" t="s">
        <v>837</v>
      </c>
      <c r="E418" s="4" t="s">
        <v>838</v>
      </c>
      <c r="F418" s="4">
        <v>-2.0</v>
      </c>
      <c r="G418" s="4" t="s">
        <v>630</v>
      </c>
    </row>
    <row r="419">
      <c r="A419" s="3">
        <v>418.0</v>
      </c>
      <c r="B419" s="4">
        <v>3.0</v>
      </c>
      <c r="C419" s="4" t="s">
        <v>627</v>
      </c>
      <c r="D419" s="4" t="s">
        <v>839</v>
      </c>
      <c r="E419" s="4" t="s">
        <v>840</v>
      </c>
      <c r="F419" s="4">
        <v>0.0</v>
      </c>
      <c r="G419" s="4" t="s">
        <v>630</v>
      </c>
    </row>
    <row r="420">
      <c r="A420" s="3">
        <v>419.0</v>
      </c>
      <c r="B420" s="4">
        <v>3.0</v>
      </c>
      <c r="C420" s="4" t="s">
        <v>627</v>
      </c>
      <c r="D420" s="4" t="s">
        <v>841</v>
      </c>
      <c r="E420" s="4" t="s">
        <v>842</v>
      </c>
      <c r="F420" s="4">
        <v>0.0</v>
      </c>
      <c r="G420" s="4" t="s">
        <v>630</v>
      </c>
    </row>
    <row r="421">
      <c r="A421" s="3">
        <v>420.0</v>
      </c>
      <c r="B421" s="4">
        <v>3.0</v>
      </c>
      <c r="C421" s="4" t="s">
        <v>627</v>
      </c>
      <c r="D421" s="4" t="s">
        <v>843</v>
      </c>
      <c r="E421" s="4" t="s">
        <v>844</v>
      </c>
      <c r="F421" s="4">
        <v>0.0</v>
      </c>
      <c r="G421" s="4" t="s">
        <v>630</v>
      </c>
    </row>
    <row r="422">
      <c r="A422" s="3">
        <v>421.0</v>
      </c>
      <c r="B422" s="4">
        <v>3.0</v>
      </c>
      <c r="C422" s="4" t="s">
        <v>627</v>
      </c>
      <c r="D422" s="4" t="s">
        <v>845</v>
      </c>
      <c r="E422" s="4" t="s">
        <v>846</v>
      </c>
      <c r="F422" s="4">
        <v>0.0</v>
      </c>
      <c r="G422" s="4" t="s">
        <v>630</v>
      </c>
    </row>
    <row r="423">
      <c r="A423" s="3">
        <v>422.0</v>
      </c>
      <c r="B423" s="4">
        <v>3.0</v>
      </c>
      <c r="C423" s="4" t="s">
        <v>627</v>
      </c>
      <c r="D423" s="4" t="s">
        <v>847</v>
      </c>
      <c r="E423" s="4" t="s">
        <v>848</v>
      </c>
      <c r="F423" s="4">
        <v>0.0</v>
      </c>
      <c r="G423" s="4" t="s">
        <v>630</v>
      </c>
    </row>
    <row r="424">
      <c r="A424" s="3">
        <v>423.0</v>
      </c>
      <c r="B424" s="4">
        <v>3.0</v>
      </c>
      <c r="C424" s="4" t="s">
        <v>627</v>
      </c>
      <c r="D424" s="4" t="s">
        <v>849</v>
      </c>
      <c r="E424" s="4" t="s">
        <v>850</v>
      </c>
      <c r="F424" s="4">
        <v>0.0</v>
      </c>
      <c r="G424" s="4" t="s">
        <v>630</v>
      </c>
    </row>
    <row r="425">
      <c r="A425" s="3">
        <v>424.0</v>
      </c>
      <c r="B425" s="4">
        <v>3.0</v>
      </c>
      <c r="C425" s="4" t="s">
        <v>627</v>
      </c>
      <c r="D425" s="4" t="s">
        <v>851</v>
      </c>
      <c r="E425" s="4" t="s">
        <v>852</v>
      </c>
      <c r="F425" s="4">
        <v>0.0</v>
      </c>
      <c r="G425" s="4" t="s">
        <v>630</v>
      </c>
    </row>
    <row r="426">
      <c r="A426" s="3">
        <v>425.0</v>
      </c>
      <c r="B426" s="4">
        <v>3.0</v>
      </c>
      <c r="C426" s="4" t="s">
        <v>627</v>
      </c>
      <c r="D426" s="4" t="s">
        <v>853</v>
      </c>
      <c r="E426" s="4" t="s">
        <v>854</v>
      </c>
      <c r="F426" s="4">
        <v>0.0</v>
      </c>
      <c r="G426" s="4" t="s">
        <v>630</v>
      </c>
    </row>
    <row r="427">
      <c r="A427" s="3">
        <v>426.0</v>
      </c>
      <c r="B427" s="4">
        <v>3.0</v>
      </c>
      <c r="C427" s="4" t="s">
        <v>627</v>
      </c>
      <c r="D427" s="4" t="s">
        <v>855</v>
      </c>
      <c r="E427" s="4" t="s">
        <v>856</v>
      </c>
      <c r="F427" s="4">
        <v>0.0</v>
      </c>
      <c r="G427" s="4" t="s">
        <v>630</v>
      </c>
    </row>
    <row r="428">
      <c r="A428" s="3">
        <v>427.0</v>
      </c>
      <c r="B428" s="4">
        <v>3.0</v>
      </c>
      <c r="C428" s="4" t="s">
        <v>627</v>
      </c>
      <c r="D428" s="4" t="s">
        <v>857</v>
      </c>
      <c r="E428" s="4" t="s">
        <v>858</v>
      </c>
      <c r="F428" s="4">
        <v>0.0</v>
      </c>
      <c r="G428" s="4" t="s">
        <v>75</v>
      </c>
    </row>
    <row r="429">
      <c r="A429" s="3">
        <v>428.0</v>
      </c>
      <c r="B429" s="4">
        <v>3.0</v>
      </c>
      <c r="C429" s="4" t="s">
        <v>627</v>
      </c>
      <c r="D429" s="4" t="s">
        <v>859</v>
      </c>
      <c r="E429" s="4" t="s">
        <v>860</v>
      </c>
      <c r="F429" s="4">
        <v>0.0</v>
      </c>
      <c r="G429" s="4" t="s">
        <v>10</v>
      </c>
    </row>
    <row r="430">
      <c r="A430" s="3">
        <v>429.0</v>
      </c>
      <c r="B430" s="4">
        <v>3.0</v>
      </c>
      <c r="C430" s="4" t="s">
        <v>627</v>
      </c>
      <c r="D430" s="4" t="s">
        <v>861</v>
      </c>
      <c r="E430" s="4" t="s">
        <v>862</v>
      </c>
      <c r="F430" s="4">
        <v>0.0</v>
      </c>
      <c r="G430" s="4" t="s">
        <v>10</v>
      </c>
    </row>
    <row r="431">
      <c r="A431" s="3">
        <v>430.0</v>
      </c>
      <c r="B431" s="4">
        <v>3.0</v>
      </c>
      <c r="C431" s="4" t="s">
        <v>627</v>
      </c>
      <c r="D431" s="4" t="s">
        <v>863</v>
      </c>
      <c r="E431" s="4" t="s">
        <v>864</v>
      </c>
      <c r="F431" s="4">
        <v>0.0</v>
      </c>
      <c r="G431" s="4" t="s">
        <v>10</v>
      </c>
    </row>
    <row r="432">
      <c r="A432" s="3">
        <v>431.0</v>
      </c>
      <c r="B432" s="4">
        <v>3.0</v>
      </c>
      <c r="C432" s="4" t="s">
        <v>627</v>
      </c>
      <c r="D432" s="4" t="s">
        <v>865</v>
      </c>
      <c r="E432" s="4" t="s">
        <v>866</v>
      </c>
      <c r="F432" s="4">
        <v>0.0</v>
      </c>
      <c r="G432" s="4" t="s">
        <v>10</v>
      </c>
    </row>
    <row r="433">
      <c r="A433" s="3">
        <v>432.0</v>
      </c>
      <c r="B433" s="4">
        <v>3.0</v>
      </c>
      <c r="C433" s="4" t="s">
        <v>627</v>
      </c>
      <c r="D433" s="4" t="s">
        <v>867</v>
      </c>
      <c r="E433" s="4" t="s">
        <v>868</v>
      </c>
      <c r="F433" s="4">
        <v>0.0</v>
      </c>
      <c r="G433" s="4" t="s">
        <v>10</v>
      </c>
    </row>
    <row r="434">
      <c r="A434" s="3">
        <v>433.0</v>
      </c>
      <c r="B434" s="4">
        <v>3.0</v>
      </c>
      <c r="C434" s="4" t="s">
        <v>627</v>
      </c>
      <c r="D434" s="4" t="s">
        <v>869</v>
      </c>
      <c r="E434" s="4" t="s">
        <v>870</v>
      </c>
      <c r="F434" s="4">
        <v>0.0</v>
      </c>
      <c r="G434" s="4" t="s">
        <v>10</v>
      </c>
    </row>
    <row r="435">
      <c r="A435" s="3">
        <v>434.0</v>
      </c>
      <c r="B435" s="4">
        <v>3.0</v>
      </c>
      <c r="C435" s="4" t="s">
        <v>627</v>
      </c>
      <c r="D435" s="4" t="s">
        <v>871</v>
      </c>
      <c r="E435" s="4" t="s">
        <v>872</v>
      </c>
      <c r="F435" s="4">
        <v>0.0</v>
      </c>
      <c r="G435" s="4" t="s">
        <v>10</v>
      </c>
    </row>
    <row r="436">
      <c r="A436" s="3">
        <v>435.0</v>
      </c>
      <c r="B436" s="4">
        <v>3.0</v>
      </c>
      <c r="C436" s="4" t="s">
        <v>627</v>
      </c>
      <c r="D436" s="4" t="s">
        <v>873</v>
      </c>
      <c r="E436" s="4" t="s">
        <v>874</v>
      </c>
      <c r="F436" s="4">
        <v>0.0</v>
      </c>
      <c r="G436" s="4" t="s">
        <v>10</v>
      </c>
    </row>
    <row r="437">
      <c r="A437" s="3">
        <v>436.0</v>
      </c>
      <c r="B437" s="4">
        <v>3.0</v>
      </c>
      <c r="C437" s="4" t="s">
        <v>627</v>
      </c>
      <c r="D437" s="4" t="s">
        <v>875</v>
      </c>
      <c r="E437" s="4" t="s">
        <v>876</v>
      </c>
      <c r="F437" s="4">
        <v>0.0</v>
      </c>
      <c r="G437" s="4" t="s">
        <v>10</v>
      </c>
    </row>
    <row r="438">
      <c r="A438" s="3">
        <v>437.0</v>
      </c>
      <c r="B438" s="4">
        <v>3.0</v>
      </c>
      <c r="C438" s="4" t="s">
        <v>627</v>
      </c>
      <c r="D438" s="4" t="s">
        <v>877</v>
      </c>
      <c r="E438" s="4" t="s">
        <v>878</v>
      </c>
      <c r="F438" s="4">
        <v>0.0</v>
      </c>
      <c r="G438" s="4" t="s">
        <v>10</v>
      </c>
    </row>
    <row r="439">
      <c r="A439" s="3">
        <v>438.0</v>
      </c>
      <c r="B439" s="4">
        <v>3.0</v>
      </c>
      <c r="C439" s="4" t="s">
        <v>627</v>
      </c>
      <c r="D439" s="4" t="s">
        <v>879</v>
      </c>
      <c r="E439" s="4" t="s">
        <v>880</v>
      </c>
      <c r="F439" s="4">
        <v>0.0</v>
      </c>
      <c r="G439" s="4" t="s">
        <v>881</v>
      </c>
    </row>
    <row r="440">
      <c r="A440" s="3">
        <v>439.0</v>
      </c>
      <c r="B440" s="4">
        <v>3.0</v>
      </c>
      <c r="C440" s="4" t="s">
        <v>627</v>
      </c>
      <c r="D440" s="4" t="s">
        <v>882</v>
      </c>
      <c r="E440" s="4" t="s">
        <v>883</v>
      </c>
      <c r="F440" s="4">
        <v>0.0</v>
      </c>
      <c r="G440" s="4" t="s">
        <v>10</v>
      </c>
    </row>
    <row r="441">
      <c r="A441" s="3">
        <v>440.0</v>
      </c>
      <c r="B441" s="4">
        <v>3.0</v>
      </c>
      <c r="C441" s="4" t="s">
        <v>627</v>
      </c>
      <c r="D441" s="4" t="s">
        <v>884</v>
      </c>
      <c r="E441" s="4" t="s">
        <v>885</v>
      </c>
      <c r="F441" s="4">
        <v>0.0</v>
      </c>
      <c r="G441" s="4" t="s">
        <v>10</v>
      </c>
    </row>
    <row r="442">
      <c r="A442" s="3">
        <v>441.0</v>
      </c>
      <c r="B442" s="4">
        <v>3.0</v>
      </c>
      <c r="C442" s="4" t="s">
        <v>627</v>
      </c>
      <c r="D442" s="4" t="s">
        <v>886</v>
      </c>
      <c r="E442" s="4" t="s">
        <v>887</v>
      </c>
      <c r="F442" s="4">
        <v>0.0</v>
      </c>
      <c r="G442" s="4" t="s">
        <v>10</v>
      </c>
    </row>
    <row r="443">
      <c r="A443" s="3">
        <v>442.0</v>
      </c>
      <c r="B443" s="4">
        <v>3.0</v>
      </c>
      <c r="C443" s="4" t="s">
        <v>627</v>
      </c>
      <c r="D443" s="4" t="s">
        <v>888</v>
      </c>
      <c r="E443" s="4" t="s">
        <v>889</v>
      </c>
      <c r="F443" s="4">
        <v>0.0</v>
      </c>
      <c r="G443" s="4" t="s">
        <v>10</v>
      </c>
    </row>
    <row r="444">
      <c r="A444" s="3">
        <v>443.0</v>
      </c>
      <c r="B444" s="4">
        <v>3.0</v>
      </c>
      <c r="C444" s="4" t="s">
        <v>627</v>
      </c>
      <c r="D444" s="4" t="s">
        <v>890</v>
      </c>
      <c r="E444" s="4" t="s">
        <v>891</v>
      </c>
      <c r="F444" s="4">
        <v>0.0</v>
      </c>
      <c r="G444" s="4" t="s">
        <v>10</v>
      </c>
    </row>
    <row r="445">
      <c r="A445" s="3">
        <v>444.0</v>
      </c>
      <c r="B445" s="4">
        <v>3.0</v>
      </c>
      <c r="C445" s="4" t="s">
        <v>627</v>
      </c>
      <c r="D445" s="4" t="s">
        <v>892</v>
      </c>
      <c r="E445" s="4" t="s">
        <v>893</v>
      </c>
      <c r="F445" s="4">
        <v>0.0</v>
      </c>
      <c r="G445" s="4" t="s">
        <v>10</v>
      </c>
    </row>
    <row r="446">
      <c r="A446" s="3">
        <v>445.0</v>
      </c>
      <c r="B446" s="4">
        <v>3.0</v>
      </c>
      <c r="C446" s="4" t="s">
        <v>627</v>
      </c>
      <c r="D446" s="4" t="s">
        <v>894</v>
      </c>
      <c r="E446" s="4" t="s">
        <v>895</v>
      </c>
      <c r="F446" s="4">
        <v>0.0</v>
      </c>
      <c r="G446" s="4" t="s">
        <v>10</v>
      </c>
    </row>
    <row r="447">
      <c r="A447" s="3">
        <v>446.0</v>
      </c>
      <c r="B447" s="4">
        <v>3.0</v>
      </c>
      <c r="C447" s="4" t="s">
        <v>627</v>
      </c>
      <c r="D447" s="4" t="s">
        <v>896</v>
      </c>
      <c r="E447" s="4" t="s">
        <v>897</v>
      </c>
      <c r="F447" s="4">
        <v>0.0</v>
      </c>
      <c r="G447" s="4" t="s">
        <v>10</v>
      </c>
    </row>
    <row r="448">
      <c r="A448" s="3">
        <v>447.0</v>
      </c>
      <c r="B448" s="4">
        <v>3.0</v>
      </c>
      <c r="C448" s="4" t="s">
        <v>627</v>
      </c>
      <c r="D448" s="4" t="s">
        <v>898</v>
      </c>
      <c r="E448" s="4" t="s">
        <v>899</v>
      </c>
      <c r="F448" s="4">
        <v>0.0</v>
      </c>
      <c r="G448" s="4" t="s">
        <v>10</v>
      </c>
    </row>
    <row r="449">
      <c r="A449" s="3">
        <v>448.0</v>
      </c>
      <c r="B449" s="4">
        <v>3.0</v>
      </c>
      <c r="C449" s="4" t="s">
        <v>627</v>
      </c>
      <c r="D449" s="4" t="s">
        <v>900</v>
      </c>
      <c r="E449" s="4" t="s">
        <v>901</v>
      </c>
      <c r="F449" s="4">
        <v>0.0</v>
      </c>
      <c r="G449" s="4" t="s">
        <v>10</v>
      </c>
    </row>
    <row r="450">
      <c r="A450" s="3">
        <v>449.0</v>
      </c>
      <c r="B450" s="4">
        <v>3.0</v>
      </c>
      <c r="C450" s="4" t="s">
        <v>627</v>
      </c>
      <c r="D450" s="4" t="s">
        <v>902</v>
      </c>
      <c r="E450" s="4" t="s">
        <v>903</v>
      </c>
      <c r="F450" s="4">
        <v>0.0</v>
      </c>
      <c r="G450" s="4" t="s">
        <v>10</v>
      </c>
    </row>
    <row r="451">
      <c r="A451" s="3">
        <v>450.0</v>
      </c>
      <c r="B451" s="4">
        <v>3.0</v>
      </c>
      <c r="C451" s="4" t="s">
        <v>627</v>
      </c>
      <c r="D451" s="4" t="s">
        <v>904</v>
      </c>
      <c r="E451" s="4" t="s">
        <v>905</v>
      </c>
      <c r="F451" s="4">
        <v>0.0</v>
      </c>
      <c r="G451" s="4" t="s">
        <v>10</v>
      </c>
    </row>
    <row r="452">
      <c r="A452" s="3">
        <v>451.0</v>
      </c>
      <c r="B452" s="4">
        <v>3.0</v>
      </c>
      <c r="C452" s="4" t="s">
        <v>627</v>
      </c>
      <c r="D452" s="4" t="s">
        <v>906</v>
      </c>
      <c r="E452" s="4" t="s">
        <v>907</v>
      </c>
      <c r="F452" s="4">
        <v>0.0</v>
      </c>
      <c r="G452" s="4" t="s">
        <v>10</v>
      </c>
    </row>
    <row r="453">
      <c r="A453" s="3">
        <v>452.0</v>
      </c>
      <c r="B453" s="4">
        <v>3.0</v>
      </c>
      <c r="C453" s="4" t="s">
        <v>627</v>
      </c>
      <c r="D453" s="4" t="s">
        <v>908</v>
      </c>
      <c r="E453" s="4" t="s">
        <v>909</v>
      </c>
      <c r="F453" s="4">
        <v>0.0</v>
      </c>
      <c r="G453" s="4" t="s">
        <v>10</v>
      </c>
    </row>
    <row r="454">
      <c r="A454" s="3">
        <v>453.0</v>
      </c>
      <c r="B454" s="4">
        <v>3.0</v>
      </c>
      <c r="C454" s="4" t="s">
        <v>627</v>
      </c>
      <c r="D454" s="4" t="s">
        <v>910</v>
      </c>
      <c r="E454" s="4" t="s">
        <v>911</v>
      </c>
      <c r="F454" s="4">
        <v>0.0</v>
      </c>
      <c r="G454" s="4" t="s">
        <v>10</v>
      </c>
    </row>
    <row r="455">
      <c r="A455" s="3">
        <v>454.0</v>
      </c>
      <c r="B455" s="4">
        <v>3.0</v>
      </c>
      <c r="C455" s="4" t="s">
        <v>627</v>
      </c>
      <c r="D455" s="4" t="s">
        <v>912</v>
      </c>
      <c r="E455" s="4" t="s">
        <v>913</v>
      </c>
      <c r="F455" s="4">
        <v>0.0</v>
      </c>
      <c r="G455" s="4" t="s">
        <v>10</v>
      </c>
    </row>
    <row r="456">
      <c r="A456" s="3">
        <v>455.0</v>
      </c>
      <c r="B456" s="4">
        <v>3.0</v>
      </c>
      <c r="C456" s="4" t="s">
        <v>627</v>
      </c>
      <c r="D456" s="4" t="s">
        <v>914</v>
      </c>
      <c r="E456" s="4" t="s">
        <v>915</v>
      </c>
      <c r="F456" s="4">
        <v>0.0</v>
      </c>
      <c r="G456" s="4" t="s">
        <v>10</v>
      </c>
    </row>
    <row r="457">
      <c r="A457" s="3">
        <v>456.0</v>
      </c>
      <c r="B457" s="4">
        <v>3.0</v>
      </c>
      <c r="C457" s="4" t="s">
        <v>627</v>
      </c>
      <c r="D457" s="4" t="s">
        <v>916</v>
      </c>
      <c r="E457" s="4" t="s">
        <v>917</v>
      </c>
      <c r="F457" s="4">
        <v>0.0</v>
      </c>
      <c r="G457" s="4" t="s">
        <v>10</v>
      </c>
    </row>
    <row r="458">
      <c r="A458" s="3">
        <v>457.0</v>
      </c>
      <c r="B458" s="4">
        <v>3.0</v>
      </c>
      <c r="C458" s="4" t="s">
        <v>627</v>
      </c>
      <c r="D458" s="4" t="s">
        <v>918</v>
      </c>
      <c r="E458" s="4" t="s">
        <v>919</v>
      </c>
      <c r="F458" s="4">
        <v>0.0</v>
      </c>
      <c r="G458" s="4" t="s">
        <v>10</v>
      </c>
    </row>
    <row r="459">
      <c r="A459" s="3">
        <v>458.0</v>
      </c>
      <c r="B459" s="4">
        <v>3.0</v>
      </c>
      <c r="C459" s="4" t="s">
        <v>627</v>
      </c>
      <c r="D459" s="4" t="s">
        <v>920</v>
      </c>
      <c r="E459" s="4" t="s">
        <v>921</v>
      </c>
      <c r="F459" s="4">
        <v>0.0</v>
      </c>
      <c r="G459" s="4" t="s">
        <v>10</v>
      </c>
    </row>
    <row r="460">
      <c r="A460" s="3">
        <v>459.0</v>
      </c>
      <c r="B460" s="4">
        <v>3.0</v>
      </c>
      <c r="C460" s="4" t="s">
        <v>627</v>
      </c>
      <c r="D460" s="4" t="s">
        <v>922</v>
      </c>
      <c r="E460" s="4" t="s">
        <v>923</v>
      </c>
      <c r="F460" s="4">
        <v>0.0</v>
      </c>
      <c r="G460" s="4" t="s">
        <v>10</v>
      </c>
    </row>
    <row r="461">
      <c r="A461" s="3">
        <v>460.0</v>
      </c>
      <c r="B461" s="4">
        <v>3.0</v>
      </c>
      <c r="C461" s="4" t="s">
        <v>627</v>
      </c>
      <c r="D461" s="4" t="s">
        <v>924</v>
      </c>
      <c r="E461" s="4" t="s">
        <v>925</v>
      </c>
      <c r="F461" s="4">
        <v>0.0</v>
      </c>
      <c r="G461" s="4" t="s">
        <v>10</v>
      </c>
    </row>
    <row r="462">
      <c r="A462" s="3">
        <v>461.0</v>
      </c>
      <c r="B462" s="4">
        <v>3.0</v>
      </c>
      <c r="C462" s="4" t="s">
        <v>627</v>
      </c>
      <c r="D462" s="4" t="s">
        <v>926</v>
      </c>
      <c r="E462" s="4" t="s">
        <v>927</v>
      </c>
      <c r="F462" s="4">
        <v>0.0</v>
      </c>
      <c r="G462" s="4" t="s">
        <v>10</v>
      </c>
    </row>
    <row r="463">
      <c r="A463" s="3">
        <v>462.0</v>
      </c>
      <c r="B463" s="4">
        <v>3.0</v>
      </c>
      <c r="C463" s="4" t="s">
        <v>627</v>
      </c>
      <c r="D463" s="4" t="s">
        <v>928</v>
      </c>
      <c r="E463" s="4" t="s">
        <v>929</v>
      </c>
      <c r="F463" s="4">
        <v>0.0</v>
      </c>
      <c r="G463" s="4" t="s">
        <v>10</v>
      </c>
    </row>
    <row r="464">
      <c r="A464" s="3">
        <v>463.0</v>
      </c>
      <c r="B464" s="4">
        <v>3.0</v>
      </c>
      <c r="C464" s="4" t="s">
        <v>627</v>
      </c>
      <c r="D464" s="4" t="s">
        <v>930</v>
      </c>
      <c r="E464" s="4" t="s">
        <v>931</v>
      </c>
      <c r="F464" s="4">
        <v>0.0</v>
      </c>
      <c r="G464" s="4" t="s">
        <v>10</v>
      </c>
    </row>
    <row r="465">
      <c r="A465" s="3">
        <v>464.0</v>
      </c>
      <c r="B465" s="4">
        <v>3.0</v>
      </c>
      <c r="C465" s="4" t="s">
        <v>627</v>
      </c>
      <c r="D465" s="4" t="s">
        <v>932</v>
      </c>
      <c r="E465" s="4" t="s">
        <v>933</v>
      </c>
      <c r="F465" s="4">
        <v>0.0</v>
      </c>
      <c r="G465" s="4" t="s">
        <v>10</v>
      </c>
    </row>
    <row r="466">
      <c r="A466" s="3">
        <v>465.0</v>
      </c>
      <c r="B466" s="4">
        <v>3.0</v>
      </c>
      <c r="C466" s="4" t="s">
        <v>627</v>
      </c>
      <c r="D466" s="4" t="s">
        <v>934</v>
      </c>
      <c r="E466" s="4" t="s">
        <v>935</v>
      </c>
      <c r="F466" s="4">
        <v>0.0</v>
      </c>
      <c r="G466" s="4" t="s">
        <v>10</v>
      </c>
    </row>
    <row r="467">
      <c r="A467" s="3">
        <v>466.0</v>
      </c>
      <c r="B467" s="4">
        <v>3.0</v>
      </c>
      <c r="C467" s="4" t="s">
        <v>627</v>
      </c>
      <c r="D467" s="4" t="s">
        <v>936</v>
      </c>
      <c r="E467" s="4" t="s">
        <v>937</v>
      </c>
      <c r="F467" s="4">
        <v>0.0</v>
      </c>
      <c r="G467" s="4" t="s">
        <v>10</v>
      </c>
    </row>
    <row r="468">
      <c r="A468" s="3">
        <v>467.0</v>
      </c>
      <c r="B468" s="4">
        <v>3.0</v>
      </c>
      <c r="C468" s="4" t="s">
        <v>627</v>
      </c>
      <c r="D468" s="4" t="s">
        <v>938</v>
      </c>
      <c r="E468" s="4" t="s">
        <v>939</v>
      </c>
      <c r="F468" s="4">
        <v>0.0</v>
      </c>
      <c r="G468" s="4" t="s">
        <v>10</v>
      </c>
    </row>
    <row r="469">
      <c r="A469" s="3">
        <v>468.0</v>
      </c>
      <c r="B469" s="4">
        <v>3.0</v>
      </c>
      <c r="C469" s="4" t="s">
        <v>627</v>
      </c>
      <c r="D469" s="4" t="s">
        <v>940</v>
      </c>
      <c r="E469" s="4" t="s">
        <v>941</v>
      </c>
      <c r="F469" s="4">
        <v>0.0</v>
      </c>
      <c r="G469" s="4" t="s">
        <v>10</v>
      </c>
    </row>
    <row r="470">
      <c r="A470" s="3">
        <v>469.0</v>
      </c>
      <c r="B470" s="4">
        <v>3.0</v>
      </c>
      <c r="C470" s="4" t="s">
        <v>627</v>
      </c>
      <c r="D470" s="4" t="s">
        <v>942</v>
      </c>
      <c r="E470" s="4" t="s">
        <v>943</v>
      </c>
      <c r="F470" s="4">
        <v>0.0</v>
      </c>
      <c r="G470" s="4" t="s">
        <v>10</v>
      </c>
    </row>
    <row r="471">
      <c r="A471" s="3">
        <v>470.0</v>
      </c>
      <c r="B471" s="4">
        <v>3.0</v>
      </c>
      <c r="C471" s="4" t="s">
        <v>627</v>
      </c>
      <c r="D471" s="4" t="s">
        <v>944</v>
      </c>
      <c r="E471" s="4" t="s">
        <v>945</v>
      </c>
      <c r="F471" s="4">
        <v>0.0</v>
      </c>
      <c r="G471" s="4" t="s">
        <v>10</v>
      </c>
    </row>
    <row r="472">
      <c r="A472" s="3">
        <v>471.0</v>
      </c>
      <c r="B472" s="4">
        <v>3.0</v>
      </c>
      <c r="C472" s="4" t="s">
        <v>627</v>
      </c>
      <c r="D472" s="4" t="s">
        <v>946</v>
      </c>
      <c r="E472" s="4" t="s">
        <v>947</v>
      </c>
      <c r="F472" s="4">
        <v>0.0</v>
      </c>
      <c r="G472" s="4" t="s">
        <v>10</v>
      </c>
    </row>
    <row r="473">
      <c r="A473" s="3">
        <v>472.0</v>
      </c>
      <c r="B473" s="4">
        <v>3.0</v>
      </c>
      <c r="C473" s="4" t="s">
        <v>627</v>
      </c>
      <c r="D473" s="4" t="s">
        <v>948</v>
      </c>
      <c r="E473" s="4" t="s">
        <v>949</v>
      </c>
      <c r="F473" s="4">
        <v>0.0</v>
      </c>
      <c r="G473" s="4" t="s">
        <v>10</v>
      </c>
    </row>
    <row r="474">
      <c r="A474" s="3">
        <v>473.0</v>
      </c>
      <c r="B474" s="4">
        <v>3.0</v>
      </c>
      <c r="C474" s="4" t="s">
        <v>627</v>
      </c>
      <c r="D474" s="4" t="s">
        <v>950</v>
      </c>
      <c r="E474" s="4" t="s">
        <v>951</v>
      </c>
      <c r="F474" s="4">
        <v>0.0</v>
      </c>
      <c r="G474" s="4" t="s">
        <v>10</v>
      </c>
    </row>
    <row r="475">
      <c r="A475" s="3">
        <v>474.0</v>
      </c>
      <c r="B475" s="4">
        <v>3.0</v>
      </c>
      <c r="C475" s="4" t="s">
        <v>627</v>
      </c>
      <c r="D475" s="4" t="s">
        <v>952</v>
      </c>
      <c r="E475" s="4" t="s">
        <v>953</v>
      </c>
      <c r="F475" s="4">
        <v>0.0</v>
      </c>
      <c r="G475" s="4" t="s">
        <v>630</v>
      </c>
    </row>
    <row r="476">
      <c r="A476" s="3">
        <v>475.0</v>
      </c>
      <c r="B476" s="4">
        <v>3.0</v>
      </c>
      <c r="C476" s="4" t="s">
        <v>627</v>
      </c>
      <c r="D476" s="4" t="s">
        <v>954</v>
      </c>
      <c r="E476" s="4" t="s">
        <v>955</v>
      </c>
      <c r="F476" s="4">
        <v>0.0</v>
      </c>
      <c r="G476" s="4" t="s">
        <v>10</v>
      </c>
    </row>
    <row r="477">
      <c r="A477" s="3">
        <v>476.0</v>
      </c>
      <c r="B477" s="4">
        <v>3.0</v>
      </c>
      <c r="C477" s="4" t="s">
        <v>627</v>
      </c>
      <c r="D477" s="4" t="s">
        <v>956</v>
      </c>
      <c r="E477" s="4" t="s">
        <v>957</v>
      </c>
      <c r="F477" s="4">
        <v>0.0</v>
      </c>
      <c r="G477" s="4" t="s">
        <v>10</v>
      </c>
    </row>
    <row r="478">
      <c r="A478" s="3">
        <v>477.0</v>
      </c>
      <c r="B478" s="4">
        <v>3.0</v>
      </c>
      <c r="C478" s="4" t="s">
        <v>627</v>
      </c>
      <c r="D478" s="4" t="s">
        <v>958</v>
      </c>
      <c r="E478" s="4" t="s">
        <v>959</v>
      </c>
      <c r="F478" s="4">
        <v>0.0</v>
      </c>
      <c r="G478" s="4" t="s">
        <v>10</v>
      </c>
    </row>
    <row r="479">
      <c r="A479" s="3">
        <v>478.0</v>
      </c>
      <c r="B479" s="4">
        <v>4.0</v>
      </c>
      <c r="C479" s="4" t="s">
        <v>960</v>
      </c>
      <c r="D479" s="4" t="s">
        <v>961</v>
      </c>
      <c r="E479" s="4" t="s">
        <v>962</v>
      </c>
      <c r="F479" s="4">
        <v>0.0</v>
      </c>
      <c r="G479" s="4" t="s">
        <v>10</v>
      </c>
    </row>
    <row r="480">
      <c r="A480" s="3">
        <v>479.0</v>
      </c>
      <c r="B480" s="4">
        <v>5.0</v>
      </c>
      <c r="C480" s="4" t="s">
        <v>963</v>
      </c>
      <c r="D480" s="4" t="s">
        <v>964</v>
      </c>
      <c r="E480" s="4" t="s">
        <v>965</v>
      </c>
      <c r="F480" s="4">
        <v>0.0</v>
      </c>
      <c r="G480" s="4" t="s">
        <v>10</v>
      </c>
    </row>
    <row r="481">
      <c r="A481" s="3">
        <v>480.0</v>
      </c>
      <c r="B481" s="4">
        <v>5.0</v>
      </c>
      <c r="C481" s="4" t="s">
        <v>963</v>
      </c>
      <c r="D481" s="4" t="s">
        <v>966</v>
      </c>
      <c r="E481" s="4" t="s">
        <v>967</v>
      </c>
      <c r="F481" s="4">
        <v>0.0</v>
      </c>
      <c r="G481" s="4" t="s">
        <v>19</v>
      </c>
    </row>
    <row r="482">
      <c r="A482" s="3">
        <v>481.0</v>
      </c>
      <c r="B482" s="4">
        <v>5.0</v>
      </c>
      <c r="C482" s="4" t="s">
        <v>963</v>
      </c>
      <c r="D482" s="4" t="s">
        <v>968</v>
      </c>
      <c r="E482" s="4" t="s">
        <v>969</v>
      </c>
      <c r="F482" s="4">
        <v>0.0</v>
      </c>
      <c r="G482" s="4" t="s">
        <v>10</v>
      </c>
    </row>
    <row r="483">
      <c r="A483" s="3">
        <v>482.0</v>
      </c>
      <c r="B483" s="4">
        <v>5.0</v>
      </c>
      <c r="C483" s="4" t="s">
        <v>963</v>
      </c>
      <c r="D483" s="4" t="s">
        <v>970</v>
      </c>
      <c r="E483" s="4" t="s">
        <v>971</v>
      </c>
      <c r="F483" s="4">
        <v>0.0</v>
      </c>
      <c r="G483" s="4" t="s">
        <v>10</v>
      </c>
    </row>
    <row r="484">
      <c r="A484" s="3">
        <v>483.0</v>
      </c>
      <c r="B484" s="4">
        <v>5.0</v>
      </c>
      <c r="C484" s="4" t="s">
        <v>963</v>
      </c>
      <c r="D484" s="4" t="s">
        <v>972</v>
      </c>
      <c r="E484" s="4" t="s">
        <v>973</v>
      </c>
      <c r="F484" s="4">
        <v>0.0</v>
      </c>
      <c r="G484" s="4" t="s">
        <v>10</v>
      </c>
    </row>
    <row r="485">
      <c r="A485" s="3">
        <v>484.0</v>
      </c>
      <c r="B485" s="4">
        <v>5.0</v>
      </c>
      <c r="C485" s="4" t="s">
        <v>963</v>
      </c>
      <c r="D485" s="4" t="s">
        <v>974</v>
      </c>
      <c r="E485" s="4" t="s">
        <v>975</v>
      </c>
      <c r="F485" s="4">
        <v>0.0</v>
      </c>
      <c r="G485" s="4" t="s">
        <v>75</v>
      </c>
    </row>
    <row r="486">
      <c r="A486" s="3">
        <v>485.0</v>
      </c>
      <c r="B486" s="4">
        <v>5.0</v>
      </c>
      <c r="C486" s="4" t="s">
        <v>963</v>
      </c>
      <c r="D486" s="4" t="s">
        <v>976</v>
      </c>
      <c r="E486" s="4" t="s">
        <v>977</v>
      </c>
      <c r="F486" s="4">
        <v>0.0</v>
      </c>
      <c r="G486" s="4" t="s">
        <v>75</v>
      </c>
    </row>
    <row r="487">
      <c r="A487" s="3">
        <v>486.0</v>
      </c>
      <c r="B487" s="4">
        <v>5.0</v>
      </c>
      <c r="C487" s="4" t="s">
        <v>963</v>
      </c>
      <c r="D487" s="4" t="s">
        <v>978</v>
      </c>
      <c r="E487" s="4" t="s">
        <v>979</v>
      </c>
      <c r="F487" s="4">
        <v>0.0</v>
      </c>
      <c r="G487" s="4" t="s">
        <v>75</v>
      </c>
    </row>
    <row r="488">
      <c r="A488" s="3">
        <v>487.0</v>
      </c>
      <c r="B488" s="4">
        <v>5.0</v>
      </c>
      <c r="C488" s="4" t="s">
        <v>963</v>
      </c>
      <c r="D488" s="4" t="s">
        <v>625</v>
      </c>
      <c r="E488" s="4" t="s">
        <v>626</v>
      </c>
      <c r="F488" s="4">
        <v>0.0</v>
      </c>
      <c r="G488" s="4" t="s">
        <v>10</v>
      </c>
    </row>
    <row r="489">
      <c r="A489" s="3">
        <v>488.0</v>
      </c>
      <c r="B489" s="4">
        <v>5.0</v>
      </c>
      <c r="C489" s="4" t="s">
        <v>963</v>
      </c>
      <c r="D489" s="4" t="s">
        <v>980</v>
      </c>
      <c r="E489" s="4" t="s">
        <v>981</v>
      </c>
      <c r="F489" s="4">
        <v>0.0</v>
      </c>
      <c r="G489" s="4" t="s">
        <v>10</v>
      </c>
    </row>
    <row r="490">
      <c r="A490" s="3">
        <v>489.0</v>
      </c>
      <c r="B490" s="4">
        <v>5.0</v>
      </c>
      <c r="C490" s="4" t="s">
        <v>963</v>
      </c>
      <c r="D490" s="4" t="s">
        <v>982</v>
      </c>
      <c r="E490" s="4" t="s">
        <v>983</v>
      </c>
      <c r="F490" s="4">
        <v>0.0</v>
      </c>
      <c r="G490" s="4" t="s">
        <v>445</v>
      </c>
    </row>
    <row r="491">
      <c r="A491" s="3">
        <v>490.0</v>
      </c>
      <c r="B491" s="4">
        <v>5.0</v>
      </c>
      <c r="C491" s="4" t="s">
        <v>963</v>
      </c>
      <c r="D491" s="4" t="s">
        <v>984</v>
      </c>
      <c r="E491" s="4" t="s">
        <v>985</v>
      </c>
      <c r="F491" s="4">
        <v>0.0</v>
      </c>
      <c r="G491" s="4" t="s">
        <v>10</v>
      </c>
    </row>
    <row r="492">
      <c r="A492" s="3">
        <v>491.0</v>
      </c>
      <c r="B492" s="4">
        <v>5.0</v>
      </c>
      <c r="C492" s="4" t="s">
        <v>963</v>
      </c>
      <c r="D492" s="4" t="s">
        <v>986</v>
      </c>
      <c r="E492" s="4" t="s">
        <v>987</v>
      </c>
      <c r="F492" s="4">
        <v>0.0</v>
      </c>
      <c r="G492" s="4" t="s">
        <v>75</v>
      </c>
    </row>
    <row r="493">
      <c r="A493" s="3">
        <v>492.0</v>
      </c>
      <c r="B493" s="4">
        <v>5.0</v>
      </c>
      <c r="C493" s="4" t="s">
        <v>963</v>
      </c>
      <c r="D493" s="4" t="s">
        <v>988</v>
      </c>
      <c r="E493" s="4" t="s">
        <v>989</v>
      </c>
      <c r="F493" s="4">
        <v>0.0</v>
      </c>
      <c r="G493" s="4" t="s">
        <v>75</v>
      </c>
    </row>
    <row r="494">
      <c r="A494" s="3">
        <v>493.0</v>
      </c>
      <c r="B494" s="4">
        <v>5.0</v>
      </c>
      <c r="C494" s="4" t="s">
        <v>963</v>
      </c>
      <c r="D494" s="4" t="s">
        <v>990</v>
      </c>
      <c r="E494" s="4" t="s">
        <v>991</v>
      </c>
      <c r="F494" s="4">
        <v>0.0</v>
      </c>
      <c r="G494" s="4" t="s">
        <v>75</v>
      </c>
    </row>
    <row r="495">
      <c r="A495" s="3">
        <v>494.0</v>
      </c>
      <c r="B495" s="4">
        <v>5.0</v>
      </c>
      <c r="C495" s="4" t="s">
        <v>963</v>
      </c>
      <c r="D495" s="4" t="s">
        <v>992</v>
      </c>
      <c r="E495" s="4" t="s">
        <v>993</v>
      </c>
      <c r="F495" s="4">
        <v>0.0</v>
      </c>
      <c r="G495" s="4" t="s">
        <v>10</v>
      </c>
    </row>
    <row r="496">
      <c r="A496" s="3">
        <v>495.0</v>
      </c>
      <c r="B496" s="4">
        <v>5.0</v>
      </c>
      <c r="C496" s="4" t="s">
        <v>963</v>
      </c>
      <c r="D496" s="4" t="s">
        <v>994</v>
      </c>
      <c r="E496" s="4" t="s">
        <v>995</v>
      </c>
      <c r="F496" s="4">
        <v>0.0</v>
      </c>
      <c r="G496" s="4" t="s">
        <v>10</v>
      </c>
    </row>
    <row r="497">
      <c r="A497" s="3">
        <v>496.0</v>
      </c>
      <c r="B497" s="4">
        <v>5.0</v>
      </c>
      <c r="C497" s="4" t="s">
        <v>963</v>
      </c>
      <c r="D497" s="4" t="s">
        <v>996</v>
      </c>
      <c r="E497" s="4" t="s">
        <v>997</v>
      </c>
      <c r="F497" s="4">
        <v>0.0</v>
      </c>
      <c r="G497" s="4" t="s">
        <v>10</v>
      </c>
    </row>
    <row r="498">
      <c r="A498" s="3">
        <v>497.0</v>
      </c>
      <c r="B498" s="4">
        <v>5.0</v>
      </c>
      <c r="C498" s="4" t="s">
        <v>963</v>
      </c>
      <c r="D498" s="4" t="s">
        <v>998</v>
      </c>
      <c r="E498" s="4" t="s">
        <v>999</v>
      </c>
      <c r="F498" s="4">
        <v>0.0</v>
      </c>
      <c r="G498" s="4" t="s">
        <v>10</v>
      </c>
    </row>
    <row r="499">
      <c r="A499" s="3">
        <v>498.0</v>
      </c>
      <c r="B499" s="4">
        <v>5.0</v>
      </c>
      <c r="C499" s="4" t="s">
        <v>963</v>
      </c>
      <c r="D499" s="4" t="s">
        <v>1000</v>
      </c>
      <c r="E499" s="4" t="s">
        <v>1001</v>
      </c>
      <c r="F499" s="4">
        <v>0.0</v>
      </c>
      <c r="G499" s="4" t="s">
        <v>10</v>
      </c>
    </row>
    <row r="500">
      <c r="A500" s="3">
        <v>499.0</v>
      </c>
      <c r="B500" s="4">
        <v>5.0</v>
      </c>
      <c r="C500" s="4" t="s">
        <v>963</v>
      </c>
      <c r="D500" s="4" t="s">
        <v>1002</v>
      </c>
      <c r="E500" s="4" t="s">
        <v>1003</v>
      </c>
      <c r="F500" s="4">
        <v>0.0</v>
      </c>
      <c r="G500" s="4" t="s">
        <v>10</v>
      </c>
    </row>
    <row r="501">
      <c r="A501" s="3">
        <v>500.0</v>
      </c>
      <c r="B501" s="4">
        <v>5.0</v>
      </c>
      <c r="C501" s="4" t="s">
        <v>963</v>
      </c>
      <c r="D501" s="4" t="s">
        <v>1004</v>
      </c>
      <c r="E501" s="4" t="s">
        <v>1005</v>
      </c>
      <c r="F501" s="4">
        <v>0.0</v>
      </c>
      <c r="G501" s="4" t="s">
        <v>10</v>
      </c>
    </row>
    <row r="502">
      <c r="A502" s="3">
        <v>501.0</v>
      </c>
      <c r="B502" s="4">
        <v>5.0</v>
      </c>
      <c r="C502" s="4" t="s">
        <v>963</v>
      </c>
      <c r="D502" s="4" t="s">
        <v>1006</v>
      </c>
      <c r="E502" s="4" t="s">
        <v>1007</v>
      </c>
      <c r="F502" s="4">
        <v>0.0</v>
      </c>
      <c r="G502" s="4" t="s">
        <v>10</v>
      </c>
    </row>
    <row r="503">
      <c r="A503" s="3">
        <v>502.0</v>
      </c>
      <c r="B503" s="4">
        <v>5.0</v>
      </c>
      <c r="C503" s="4" t="s">
        <v>963</v>
      </c>
      <c r="D503" s="4" t="s">
        <v>1008</v>
      </c>
      <c r="E503" s="4" t="s">
        <v>1009</v>
      </c>
      <c r="F503" s="4">
        <v>0.0</v>
      </c>
      <c r="G503" s="4" t="s">
        <v>10</v>
      </c>
    </row>
    <row r="504">
      <c r="A504" s="3">
        <v>503.0</v>
      </c>
      <c r="B504" s="4">
        <v>5.0</v>
      </c>
      <c r="C504" s="4" t="s">
        <v>963</v>
      </c>
      <c r="D504" s="4" t="s">
        <v>1010</v>
      </c>
      <c r="E504" s="4" t="s">
        <v>1011</v>
      </c>
      <c r="F504" s="4">
        <v>0.0</v>
      </c>
      <c r="G504" s="4" t="s">
        <v>10</v>
      </c>
    </row>
    <row r="505">
      <c r="A505" s="3">
        <v>504.0</v>
      </c>
      <c r="B505" s="4">
        <v>5.0</v>
      </c>
      <c r="C505" s="4" t="s">
        <v>963</v>
      </c>
      <c r="D505" s="4" t="s">
        <v>1012</v>
      </c>
      <c r="E505" s="4" t="s">
        <v>1013</v>
      </c>
      <c r="F505" s="4">
        <v>0.0</v>
      </c>
      <c r="G505" s="4" t="s">
        <v>10</v>
      </c>
    </row>
    <row r="506">
      <c r="A506" s="3">
        <v>505.0</v>
      </c>
      <c r="B506" s="4">
        <v>5.0</v>
      </c>
      <c r="C506" s="4" t="s">
        <v>963</v>
      </c>
      <c r="D506" s="4" t="s">
        <v>1014</v>
      </c>
      <c r="E506" s="4" t="s">
        <v>1015</v>
      </c>
      <c r="F506" s="4">
        <v>0.0</v>
      </c>
      <c r="G506" s="4" t="s">
        <v>445</v>
      </c>
    </row>
    <row r="507">
      <c r="A507" s="3">
        <v>506.0</v>
      </c>
      <c r="B507" s="4">
        <v>5.0</v>
      </c>
      <c r="C507" s="4" t="s">
        <v>963</v>
      </c>
      <c r="D507" s="4" t="s">
        <v>1016</v>
      </c>
      <c r="E507" s="4" t="s">
        <v>1017</v>
      </c>
      <c r="F507" s="4">
        <v>0.0</v>
      </c>
      <c r="G507" s="4" t="s">
        <v>75</v>
      </c>
    </row>
    <row r="508">
      <c r="A508" s="3">
        <v>507.0</v>
      </c>
      <c r="B508" s="4">
        <v>5.0</v>
      </c>
      <c r="C508" s="4" t="s">
        <v>963</v>
      </c>
      <c r="D508" s="4" t="s">
        <v>1018</v>
      </c>
      <c r="E508" s="4" t="s">
        <v>1019</v>
      </c>
      <c r="F508" s="4">
        <v>0.0</v>
      </c>
      <c r="G508" s="4" t="s">
        <v>75</v>
      </c>
    </row>
    <row r="509">
      <c r="A509" s="3">
        <v>508.0</v>
      </c>
      <c r="B509" s="4">
        <v>5.0</v>
      </c>
      <c r="C509" s="4" t="s">
        <v>963</v>
      </c>
      <c r="D509" s="4" t="s">
        <v>1020</v>
      </c>
      <c r="E509" s="4" t="s">
        <v>1021</v>
      </c>
      <c r="F509" s="4">
        <v>0.0</v>
      </c>
      <c r="G509" s="4" t="s">
        <v>75</v>
      </c>
    </row>
    <row r="510">
      <c r="A510" s="3">
        <v>509.0</v>
      </c>
      <c r="B510" s="4">
        <v>5.0</v>
      </c>
      <c r="C510" s="4" t="s">
        <v>963</v>
      </c>
      <c r="D510" s="4" t="s">
        <v>1022</v>
      </c>
      <c r="E510" s="4" t="s">
        <v>1023</v>
      </c>
      <c r="F510" s="4">
        <v>0.0</v>
      </c>
      <c r="G510" s="4" t="s">
        <v>445</v>
      </c>
    </row>
    <row r="511">
      <c r="A511" s="3">
        <v>510.0</v>
      </c>
      <c r="B511" s="4">
        <v>5.0</v>
      </c>
      <c r="C511" s="4" t="s">
        <v>963</v>
      </c>
      <c r="D511" s="4" t="s">
        <v>1024</v>
      </c>
      <c r="E511" s="4" t="s">
        <v>1025</v>
      </c>
      <c r="F511" s="4">
        <v>0.0</v>
      </c>
      <c r="G511" s="4" t="s">
        <v>445</v>
      </c>
    </row>
    <row r="512">
      <c r="A512" s="3">
        <v>511.0</v>
      </c>
      <c r="B512" s="4">
        <v>5.0</v>
      </c>
      <c r="C512" s="4" t="s">
        <v>963</v>
      </c>
      <c r="D512" s="4" t="s">
        <v>1026</v>
      </c>
      <c r="E512" s="4" t="s">
        <v>1027</v>
      </c>
      <c r="F512" s="4">
        <v>0.0</v>
      </c>
      <c r="G512" s="4" t="s">
        <v>10</v>
      </c>
    </row>
    <row r="513">
      <c r="A513" s="3">
        <v>512.0</v>
      </c>
      <c r="B513" s="4">
        <v>5.0</v>
      </c>
      <c r="C513" s="4" t="s">
        <v>963</v>
      </c>
      <c r="D513" s="4" t="s">
        <v>1028</v>
      </c>
      <c r="E513" s="4" t="s">
        <v>1029</v>
      </c>
      <c r="F513" s="4">
        <v>0.0</v>
      </c>
      <c r="G513" s="4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7.38"/>
    <col customWidth="1" min="5" max="5" width="19.38"/>
  </cols>
  <sheetData>
    <row r="1">
      <c r="A1" s="6" t="s">
        <v>0</v>
      </c>
      <c r="B1" s="7" t="s">
        <v>1</v>
      </c>
      <c r="C1" s="2" t="s">
        <v>3</v>
      </c>
      <c r="D1" s="2" t="s">
        <v>4</v>
      </c>
      <c r="E1" s="6" t="s">
        <v>5</v>
      </c>
      <c r="F1" s="7" t="s">
        <v>6</v>
      </c>
    </row>
    <row r="2">
      <c r="A2" s="8" t="s">
        <v>1030</v>
      </c>
      <c r="B2" s="9">
        <v>1.0</v>
      </c>
      <c r="C2" s="4" t="s">
        <v>11</v>
      </c>
      <c r="D2" s="4" t="s">
        <v>12</v>
      </c>
      <c r="E2" s="10">
        <f>sumifs(RECORD!H:H,RECORD!D:D,A2)+sumifs(RECORD!I:I,RECORD!D:D,A2)+sumifs(RECORD!J:J,RECORD!D:D,A2)</f>
        <v>0</v>
      </c>
      <c r="F2" s="9" t="s">
        <v>10</v>
      </c>
    </row>
    <row r="3">
      <c r="A3" s="8" t="s">
        <v>1031</v>
      </c>
      <c r="B3" s="9">
        <v>1.0</v>
      </c>
      <c r="C3" s="4" t="s">
        <v>13</v>
      </c>
      <c r="D3" s="4" t="s">
        <v>14</v>
      </c>
      <c r="E3" s="10">
        <f>sumifs(RECORD!H:H,RECORD!D:D,A3)+sumifs(RECORD!I:I,RECORD!D:D,A3)+sumifs(RECORD!J:J,RECORD!D:D,A3)</f>
        <v>0</v>
      </c>
      <c r="F3" s="9" t="s">
        <v>10</v>
      </c>
    </row>
    <row r="4">
      <c r="A4" s="8" t="s">
        <v>1032</v>
      </c>
      <c r="B4" s="9">
        <v>1.0</v>
      </c>
      <c r="C4" s="4" t="s">
        <v>15</v>
      </c>
      <c r="D4" s="4" t="s">
        <v>16</v>
      </c>
      <c r="E4" s="10">
        <f>sumifs(RECORD!H:H,RECORD!D:D,A4)+sumifs(RECORD!I:I,RECORD!D:D,A4)+sumifs(RECORD!J:J,RECORD!D:D,A4)</f>
        <v>1</v>
      </c>
      <c r="F4" s="9" t="s">
        <v>10</v>
      </c>
    </row>
    <row r="5">
      <c r="A5" s="8" t="s">
        <v>1033</v>
      </c>
      <c r="B5" s="9">
        <v>1.0</v>
      </c>
      <c r="C5" s="4" t="s">
        <v>17</v>
      </c>
      <c r="D5" s="4" t="s">
        <v>18</v>
      </c>
      <c r="E5" s="10">
        <f>sumifs(RECORD!H:H,RECORD!D:D,A5)+sumifs(RECORD!I:I,RECORD!D:D,A5)+sumifs(RECORD!J:J,RECORD!D:D,A5)</f>
        <v>0</v>
      </c>
      <c r="F5" s="9" t="s">
        <v>19</v>
      </c>
    </row>
    <row r="6">
      <c r="A6" s="8" t="s">
        <v>1034</v>
      </c>
      <c r="B6" s="9">
        <v>1.0</v>
      </c>
      <c r="C6" s="4" t="s">
        <v>20</v>
      </c>
      <c r="D6" s="4" t="s">
        <v>21</v>
      </c>
      <c r="E6" s="10">
        <f>sumifs(RECORD!H:H,RECORD!D:D,A6)+sumifs(RECORD!I:I,RECORD!D:D,A6)+sumifs(RECORD!J:J,RECORD!D:D,A6)</f>
        <v>0</v>
      </c>
      <c r="F6" s="9" t="s">
        <v>19</v>
      </c>
    </row>
    <row r="7">
      <c r="A7" s="8" t="s">
        <v>1035</v>
      </c>
      <c r="B7" s="9">
        <v>1.0</v>
      </c>
      <c r="C7" s="4" t="s">
        <v>22</v>
      </c>
      <c r="D7" s="4" t="s">
        <v>23</v>
      </c>
      <c r="E7" s="10">
        <f>sumifs(RECORD!H:H,RECORD!D:D,A7)+sumifs(RECORD!I:I,RECORD!D:D,A7)+sumifs(RECORD!J:J,RECORD!D:D,A7)</f>
        <v>0</v>
      </c>
      <c r="F7" s="9" t="s">
        <v>19</v>
      </c>
    </row>
    <row r="8">
      <c r="A8" s="8" t="s">
        <v>1036</v>
      </c>
      <c r="B8" s="9">
        <v>1.0</v>
      </c>
      <c r="C8" s="4" t="s">
        <v>24</v>
      </c>
      <c r="D8" s="4" t="s">
        <v>25</v>
      </c>
      <c r="E8" s="10">
        <f>sumifs(RECORD!H:H,RECORD!D:D,A8)+sumifs(RECORD!I:I,RECORD!D:D,A8)+sumifs(RECORD!J:J,RECORD!D:D,A8)</f>
        <v>0</v>
      </c>
      <c r="F8" s="9" t="s">
        <v>19</v>
      </c>
    </row>
    <row r="9">
      <c r="A9" s="8" t="s">
        <v>1037</v>
      </c>
      <c r="B9" s="9">
        <v>1.0</v>
      </c>
      <c r="C9" s="4" t="s">
        <v>26</v>
      </c>
      <c r="D9" s="4" t="s">
        <v>27</v>
      </c>
      <c r="E9" s="10">
        <f>sumifs(RECORD!H:H,RECORD!D:D,A9)+sumifs(RECORD!I:I,RECORD!D:D,A9)+sumifs(RECORD!J:J,RECORD!D:D,A9)</f>
        <v>0</v>
      </c>
      <c r="F9" s="9" t="s">
        <v>19</v>
      </c>
    </row>
    <row r="10">
      <c r="A10" s="8" t="s">
        <v>1038</v>
      </c>
      <c r="B10" s="9">
        <v>1.0</v>
      </c>
      <c r="C10" s="4" t="s">
        <v>28</v>
      </c>
      <c r="D10" s="4" t="s">
        <v>29</v>
      </c>
      <c r="E10" s="10">
        <f>sumifs(RECORD!H:H,RECORD!D:D,A10)+sumifs(RECORD!I:I,RECORD!D:D,A10)+sumifs(RECORD!J:J,RECORD!D:D,A10)</f>
        <v>0</v>
      </c>
      <c r="F10" s="9" t="s">
        <v>19</v>
      </c>
    </row>
    <row r="11">
      <c r="A11" s="8" t="s">
        <v>1039</v>
      </c>
      <c r="B11" s="9">
        <v>1.0</v>
      </c>
      <c r="C11" s="4" t="s">
        <v>30</v>
      </c>
      <c r="D11" s="4" t="s">
        <v>31</v>
      </c>
      <c r="E11" s="10">
        <f>sumifs(RECORD!H:H,RECORD!D:D,A11)+sumifs(RECORD!I:I,RECORD!D:D,A11)+sumifs(RECORD!J:J,RECORD!D:D,A11)</f>
        <v>0</v>
      </c>
      <c r="F11" s="9" t="s">
        <v>19</v>
      </c>
    </row>
    <row r="12">
      <c r="A12" s="8" t="s">
        <v>1040</v>
      </c>
      <c r="B12" s="9">
        <v>1.0</v>
      </c>
      <c r="C12" s="4" t="s">
        <v>32</v>
      </c>
      <c r="D12" s="4" t="s">
        <v>33</v>
      </c>
      <c r="E12" s="10">
        <f>sumifs(RECORD!H:H,RECORD!D:D,A12)+sumifs(RECORD!I:I,RECORD!D:D,A12)+sumifs(RECORD!J:J,RECORD!D:D,A12)</f>
        <v>0</v>
      </c>
      <c r="F12" s="9" t="s">
        <v>19</v>
      </c>
    </row>
    <row r="13">
      <c r="A13" s="8" t="s">
        <v>1041</v>
      </c>
      <c r="B13" s="9">
        <v>1.0</v>
      </c>
      <c r="C13" s="4" t="s">
        <v>34</v>
      </c>
      <c r="D13" s="4" t="s">
        <v>35</v>
      </c>
      <c r="E13" s="10">
        <f>sumifs(RECORD!H:H,RECORD!D:D,A13)+sumifs(RECORD!I:I,RECORD!D:D,A13)+sumifs(RECORD!J:J,RECORD!D:D,A13)</f>
        <v>0</v>
      </c>
      <c r="F13" s="9" t="s">
        <v>19</v>
      </c>
    </row>
    <row r="14">
      <c r="A14" s="8" t="s">
        <v>1042</v>
      </c>
      <c r="B14" s="9">
        <v>1.0</v>
      </c>
      <c r="C14" s="4" t="s">
        <v>36</v>
      </c>
      <c r="D14" s="4" t="s">
        <v>37</v>
      </c>
      <c r="E14" s="10">
        <f>sumifs(RECORD!H:H,RECORD!D:D,A14)+sumifs(RECORD!I:I,RECORD!D:D,A14)+sumifs(RECORD!J:J,RECORD!D:D,A14)</f>
        <v>0</v>
      </c>
      <c r="F14" s="9" t="s">
        <v>19</v>
      </c>
    </row>
    <row r="15">
      <c r="A15" s="8" t="s">
        <v>1043</v>
      </c>
      <c r="B15" s="9">
        <v>1.0</v>
      </c>
      <c r="C15" s="4" t="s">
        <v>38</v>
      </c>
      <c r="D15" s="4" t="s">
        <v>39</v>
      </c>
      <c r="E15" s="10">
        <f>sumifs(RECORD!H:H,RECORD!D:D,A15)+sumifs(RECORD!I:I,RECORD!D:D,A15)+sumifs(RECORD!J:J,RECORD!D:D,A15)</f>
        <v>0</v>
      </c>
      <c r="F15" s="9" t="s">
        <v>19</v>
      </c>
    </row>
    <row r="16">
      <c r="A16" s="8" t="s">
        <v>1044</v>
      </c>
      <c r="B16" s="9">
        <v>1.0</v>
      </c>
      <c r="C16" s="4" t="s">
        <v>40</v>
      </c>
      <c r="D16" s="4" t="s">
        <v>41</v>
      </c>
      <c r="E16" s="10">
        <f>sumifs(RECORD!H:H,RECORD!D:D,A16)+sumifs(RECORD!I:I,RECORD!D:D,A16)+sumifs(RECORD!J:J,RECORD!D:D,A16)</f>
        <v>0</v>
      </c>
      <c r="F16" s="9" t="s">
        <v>19</v>
      </c>
    </row>
    <row r="17">
      <c r="A17" s="8" t="s">
        <v>1045</v>
      </c>
      <c r="B17" s="9">
        <v>1.0</v>
      </c>
      <c r="C17" s="4" t="s">
        <v>42</v>
      </c>
      <c r="D17" s="4" t="s">
        <v>43</v>
      </c>
      <c r="E17" s="10">
        <f>sumifs(RECORD!H:H,RECORD!D:D,A17)+sumifs(RECORD!I:I,RECORD!D:D,A17)+sumifs(RECORD!J:J,RECORD!D:D,A17)</f>
        <v>0</v>
      </c>
      <c r="F17" s="9" t="s">
        <v>19</v>
      </c>
    </row>
    <row r="18">
      <c r="A18" s="8" t="s">
        <v>1046</v>
      </c>
      <c r="B18" s="9">
        <v>1.0</v>
      </c>
      <c r="C18" s="4" t="s">
        <v>44</v>
      </c>
      <c r="D18" s="4" t="s">
        <v>45</v>
      </c>
      <c r="E18" s="10">
        <f>sumifs(RECORD!H:H,RECORD!D:D,A18)+sumifs(RECORD!I:I,RECORD!D:D,A18)+sumifs(RECORD!J:J,RECORD!D:D,A18)</f>
        <v>0</v>
      </c>
      <c r="F18" s="9" t="s">
        <v>19</v>
      </c>
    </row>
    <row r="19">
      <c r="A19" s="8" t="s">
        <v>1047</v>
      </c>
      <c r="B19" s="9">
        <v>1.0</v>
      </c>
      <c r="C19" s="4" t="s">
        <v>46</v>
      </c>
      <c r="D19" s="4" t="s">
        <v>47</v>
      </c>
      <c r="E19" s="10">
        <f>sumifs(RECORD!H:H,RECORD!D:D,A19)+sumifs(RECORD!I:I,RECORD!D:D,A19)+sumifs(RECORD!J:J,RECORD!D:D,A19)</f>
        <v>0</v>
      </c>
      <c r="F19" s="9" t="s">
        <v>19</v>
      </c>
    </row>
    <row r="20">
      <c r="A20" s="8" t="s">
        <v>1048</v>
      </c>
      <c r="B20" s="9">
        <v>1.0</v>
      </c>
      <c r="C20" s="4" t="s">
        <v>48</v>
      </c>
      <c r="D20" s="4" t="s">
        <v>49</v>
      </c>
      <c r="E20" s="10">
        <f>sumifs(RECORD!H:H,RECORD!D:D,A20)+sumifs(RECORD!I:I,RECORD!D:D,A20)+sumifs(RECORD!J:J,RECORD!D:D,A20)</f>
        <v>0</v>
      </c>
      <c r="F20" s="9" t="s">
        <v>19</v>
      </c>
    </row>
    <row r="21">
      <c r="A21" s="8" t="s">
        <v>1049</v>
      </c>
      <c r="B21" s="9">
        <v>1.0</v>
      </c>
      <c r="C21" s="4" t="s">
        <v>50</v>
      </c>
      <c r="D21" s="4" t="s">
        <v>51</v>
      </c>
      <c r="E21" s="10">
        <f>sumifs(RECORD!H:H,RECORD!D:D,A21)+sumifs(RECORD!I:I,RECORD!D:D,A21)+sumifs(RECORD!J:J,RECORD!D:D,A21)</f>
        <v>0</v>
      </c>
      <c r="F21" s="9" t="s">
        <v>19</v>
      </c>
    </row>
    <row r="22">
      <c r="A22" s="8" t="s">
        <v>1050</v>
      </c>
      <c r="B22" s="9">
        <v>1.0</v>
      </c>
      <c r="C22" s="4" t="s">
        <v>52</v>
      </c>
      <c r="D22" s="4" t="s">
        <v>53</v>
      </c>
      <c r="E22" s="10">
        <f>sumifs(RECORD!H:H,RECORD!D:D,A22)+sumifs(RECORD!I:I,RECORD!D:D,A22)+sumifs(RECORD!J:J,RECORD!D:D,A22)</f>
        <v>0</v>
      </c>
      <c r="F22" s="9" t="s">
        <v>19</v>
      </c>
    </row>
    <row r="23">
      <c r="A23" s="8" t="s">
        <v>1051</v>
      </c>
      <c r="B23" s="9">
        <v>1.0</v>
      </c>
      <c r="C23" s="4" t="s">
        <v>54</v>
      </c>
      <c r="D23" s="4" t="s">
        <v>55</v>
      </c>
      <c r="E23" s="10">
        <f>sumifs(RECORD!H:H,RECORD!D:D,A23)+sumifs(RECORD!I:I,RECORD!D:D,A23)+sumifs(RECORD!J:J,RECORD!D:D,A23)</f>
        <v>0</v>
      </c>
      <c r="F23" s="9" t="s">
        <v>19</v>
      </c>
    </row>
    <row r="24">
      <c r="A24" s="8" t="s">
        <v>1052</v>
      </c>
      <c r="B24" s="9">
        <v>1.0</v>
      </c>
      <c r="C24" s="4" t="s">
        <v>56</v>
      </c>
      <c r="D24" s="4" t="s">
        <v>57</v>
      </c>
      <c r="E24" s="10">
        <f>sumifs(RECORD!H:H,RECORD!D:D,A24)+sumifs(RECORD!I:I,RECORD!D:D,A24)+sumifs(RECORD!J:J,RECORD!D:D,A24)</f>
        <v>0</v>
      </c>
      <c r="F24" s="9" t="s">
        <v>10</v>
      </c>
    </row>
    <row r="25">
      <c r="A25" s="8" t="s">
        <v>1053</v>
      </c>
      <c r="B25" s="9">
        <v>1.0</v>
      </c>
      <c r="C25" s="4" t="s">
        <v>58</v>
      </c>
      <c r="D25" s="4" t="s">
        <v>59</v>
      </c>
      <c r="E25" s="10">
        <f>sumifs(RECORD!H:H,RECORD!D:D,A25)+sumifs(RECORD!I:I,RECORD!D:D,A25)+sumifs(RECORD!J:J,RECORD!D:D,A25)</f>
        <v>0</v>
      </c>
      <c r="F25" s="9" t="s">
        <v>19</v>
      </c>
    </row>
    <row r="26">
      <c r="A26" s="8" t="s">
        <v>1054</v>
      </c>
      <c r="B26" s="9">
        <v>1.0</v>
      </c>
      <c r="C26" s="4" t="s">
        <v>60</v>
      </c>
      <c r="D26" s="4" t="s">
        <v>61</v>
      </c>
      <c r="E26" s="10">
        <f>sumifs(RECORD!H:H,RECORD!D:D,A26)+sumifs(RECORD!I:I,RECORD!D:D,A26)+sumifs(RECORD!J:J,RECORD!D:D,A26)</f>
        <v>0</v>
      </c>
      <c r="F26" s="9" t="s">
        <v>19</v>
      </c>
    </row>
    <row r="27">
      <c r="A27" s="8" t="s">
        <v>1055</v>
      </c>
      <c r="B27" s="9">
        <v>1.0</v>
      </c>
      <c r="C27" s="4" t="s">
        <v>62</v>
      </c>
      <c r="D27" s="4" t="s">
        <v>63</v>
      </c>
      <c r="E27" s="10">
        <f>sumifs(RECORD!H:H,RECORD!D:D,A27)+sumifs(RECORD!I:I,RECORD!D:D,A27)+sumifs(RECORD!J:J,RECORD!D:D,A27)</f>
        <v>0</v>
      </c>
      <c r="F27" s="9" t="s">
        <v>19</v>
      </c>
    </row>
    <row r="28">
      <c r="A28" s="8" t="s">
        <v>1056</v>
      </c>
      <c r="B28" s="9">
        <v>1.0</v>
      </c>
      <c r="C28" s="4" t="s">
        <v>64</v>
      </c>
      <c r="D28" s="4" t="s">
        <v>65</v>
      </c>
      <c r="E28" s="10">
        <f>sumifs(RECORD!H:H,RECORD!D:D,A28)+sumifs(RECORD!I:I,RECORD!D:D,A28)+sumifs(RECORD!J:J,RECORD!D:D,A28)</f>
        <v>0</v>
      </c>
      <c r="F28" s="9" t="s">
        <v>19</v>
      </c>
    </row>
    <row r="29">
      <c r="A29" s="8" t="s">
        <v>1057</v>
      </c>
      <c r="B29" s="9">
        <v>1.0</v>
      </c>
      <c r="C29" s="4" t="s">
        <v>66</v>
      </c>
      <c r="D29" s="4" t="s">
        <v>67</v>
      </c>
      <c r="E29" s="10">
        <f>sumifs(RECORD!H:H,RECORD!D:D,A29)+sumifs(RECORD!I:I,RECORD!D:D,A29)+sumifs(RECORD!J:J,RECORD!D:D,A29)</f>
        <v>0</v>
      </c>
      <c r="F29" s="9" t="s">
        <v>19</v>
      </c>
    </row>
    <row r="30">
      <c r="A30" s="8" t="s">
        <v>1058</v>
      </c>
      <c r="B30" s="9">
        <v>1.0</v>
      </c>
      <c r="C30" s="4" t="s">
        <v>68</v>
      </c>
      <c r="D30" s="4" t="s">
        <v>69</v>
      </c>
      <c r="E30" s="10">
        <f>sumifs(RECORD!H:H,RECORD!D:D,A30)+sumifs(RECORD!I:I,RECORD!D:D,A30)+sumifs(RECORD!J:J,RECORD!D:D,A30)</f>
        <v>0</v>
      </c>
      <c r="F30" s="9" t="s">
        <v>19</v>
      </c>
    </row>
    <row r="31">
      <c r="A31" s="8" t="s">
        <v>1059</v>
      </c>
      <c r="B31" s="9">
        <v>1.0</v>
      </c>
      <c r="C31" s="4" t="s">
        <v>70</v>
      </c>
      <c r="D31" s="4" t="s">
        <v>71</v>
      </c>
      <c r="E31" s="10">
        <f>sumifs(RECORD!H:H,RECORD!D:D,A31)+sumifs(RECORD!I:I,RECORD!D:D,A31)+sumifs(RECORD!J:J,RECORD!D:D,A31)</f>
        <v>0</v>
      </c>
      <c r="F31" s="9" t="s">
        <v>72</v>
      </c>
    </row>
    <row r="32">
      <c r="A32" s="8" t="s">
        <v>1060</v>
      </c>
      <c r="B32" s="9">
        <v>1.0</v>
      </c>
      <c r="C32" s="4" t="s">
        <v>73</v>
      </c>
      <c r="D32" s="4" t="s">
        <v>74</v>
      </c>
      <c r="E32" s="10">
        <f>sumifs(RECORD!H:H,RECORD!D:D,A32)+sumifs(RECORD!I:I,RECORD!D:D,A32)+sumifs(RECORD!J:J,RECORD!D:D,A32)</f>
        <v>0</v>
      </c>
      <c r="F32" s="9" t="s">
        <v>75</v>
      </c>
    </row>
    <row r="33">
      <c r="A33" s="8" t="s">
        <v>1061</v>
      </c>
      <c r="B33" s="9">
        <v>1.0</v>
      </c>
      <c r="C33" s="4" t="s">
        <v>76</v>
      </c>
      <c r="D33" s="4" t="s">
        <v>77</v>
      </c>
      <c r="E33" s="10">
        <f>sumifs(RECORD!H:H,RECORD!D:D,A33)+sumifs(RECORD!I:I,RECORD!D:D,A33)+sumifs(RECORD!J:J,RECORD!D:D,A33)</f>
        <v>0</v>
      </c>
      <c r="F33" s="9" t="s">
        <v>10</v>
      </c>
    </row>
    <row r="34">
      <c r="A34" s="8" t="s">
        <v>1062</v>
      </c>
      <c r="B34" s="9">
        <v>1.0</v>
      </c>
      <c r="C34" s="4" t="s">
        <v>78</v>
      </c>
      <c r="D34" s="4" t="s">
        <v>79</v>
      </c>
      <c r="E34" s="10">
        <f>sumifs(RECORD!H:H,RECORD!D:D,A34)+sumifs(RECORD!I:I,RECORD!D:D,A34)+sumifs(RECORD!J:J,RECORD!D:D,A34)</f>
        <v>0</v>
      </c>
      <c r="F34" s="9" t="s">
        <v>10</v>
      </c>
    </row>
    <row r="35">
      <c r="A35" s="8" t="s">
        <v>1063</v>
      </c>
      <c r="B35" s="9">
        <v>1.0</v>
      </c>
      <c r="C35" s="4" t="s">
        <v>80</v>
      </c>
      <c r="D35" s="4" t="s">
        <v>81</v>
      </c>
      <c r="E35" s="10">
        <f>sumifs(RECORD!H:H,RECORD!D:D,A35)+sumifs(RECORD!I:I,RECORD!D:D,A35)+sumifs(RECORD!J:J,RECORD!D:D,A35)</f>
        <v>0</v>
      </c>
      <c r="F35" s="9" t="s">
        <v>10</v>
      </c>
    </row>
    <row r="36">
      <c r="A36" s="8" t="s">
        <v>1064</v>
      </c>
      <c r="B36" s="9">
        <v>1.0</v>
      </c>
      <c r="C36" s="4" t="s">
        <v>82</v>
      </c>
      <c r="D36" s="4" t="s">
        <v>83</v>
      </c>
      <c r="E36" s="10">
        <f>sumifs(RECORD!H:H,RECORD!D:D,A36)+sumifs(RECORD!I:I,RECORD!D:D,A36)+sumifs(RECORD!J:J,RECORD!D:D,A36)</f>
        <v>0</v>
      </c>
      <c r="F36" s="9" t="s">
        <v>10</v>
      </c>
    </row>
    <row r="37">
      <c r="A37" s="8" t="s">
        <v>1065</v>
      </c>
      <c r="B37" s="9">
        <v>1.0</v>
      </c>
      <c r="C37" s="4" t="s">
        <v>84</v>
      </c>
      <c r="D37" s="4" t="s">
        <v>85</v>
      </c>
      <c r="E37" s="10">
        <f>sumifs(RECORD!H:H,RECORD!D:D,A37)+sumifs(RECORD!I:I,RECORD!D:D,A37)+sumifs(RECORD!J:J,RECORD!D:D,A37)</f>
        <v>0</v>
      </c>
      <c r="F37" s="9" t="s">
        <v>10</v>
      </c>
    </row>
    <row r="38">
      <c r="A38" s="8" t="s">
        <v>1066</v>
      </c>
      <c r="B38" s="9">
        <v>1.0</v>
      </c>
      <c r="C38" s="4" t="s">
        <v>86</v>
      </c>
      <c r="D38" s="4" t="s">
        <v>87</v>
      </c>
      <c r="E38" s="10">
        <f>sumifs(RECORD!H:H,RECORD!D:D,A38)+sumifs(RECORD!I:I,RECORD!D:D,A38)+sumifs(RECORD!J:J,RECORD!D:D,A38)</f>
        <v>0</v>
      </c>
      <c r="F38" s="9" t="s">
        <v>10</v>
      </c>
    </row>
    <row r="39">
      <c r="A39" s="8" t="s">
        <v>1067</v>
      </c>
      <c r="B39" s="9">
        <v>1.0</v>
      </c>
      <c r="C39" s="4" t="s">
        <v>88</v>
      </c>
      <c r="D39" s="4" t="s">
        <v>89</v>
      </c>
      <c r="E39" s="10">
        <f>sumifs(RECORD!H:H,RECORD!D:D,A39)+sumifs(RECORD!I:I,RECORD!D:D,A39)+sumifs(RECORD!J:J,RECORD!D:D,A39)</f>
        <v>0</v>
      </c>
      <c r="F39" s="9" t="s">
        <v>10</v>
      </c>
    </row>
    <row r="40">
      <c r="A40" s="8" t="s">
        <v>1068</v>
      </c>
      <c r="B40" s="9">
        <v>1.0</v>
      </c>
      <c r="C40" s="4" t="s">
        <v>90</v>
      </c>
      <c r="D40" s="4" t="s">
        <v>91</v>
      </c>
      <c r="E40" s="10">
        <f>sumifs(RECORD!H:H,RECORD!D:D,A40)+sumifs(RECORD!I:I,RECORD!D:D,A40)+sumifs(RECORD!J:J,RECORD!D:D,A40)</f>
        <v>0</v>
      </c>
      <c r="F40" s="9" t="s">
        <v>10</v>
      </c>
    </row>
    <row r="41">
      <c r="A41" s="8" t="s">
        <v>1069</v>
      </c>
      <c r="B41" s="9">
        <v>1.0</v>
      </c>
      <c r="C41" s="4" t="s">
        <v>92</v>
      </c>
      <c r="D41" s="4" t="s">
        <v>93</v>
      </c>
      <c r="E41" s="10">
        <f>sumifs(RECORD!H:H,RECORD!D:D,A41)+sumifs(RECORD!I:I,RECORD!D:D,A41)+sumifs(RECORD!J:J,RECORD!D:D,A41)</f>
        <v>0</v>
      </c>
      <c r="F41" s="9" t="s">
        <v>10</v>
      </c>
    </row>
    <row r="42">
      <c r="A42" s="8" t="s">
        <v>1070</v>
      </c>
      <c r="B42" s="9">
        <v>1.0</v>
      </c>
      <c r="C42" s="4" t="s">
        <v>94</v>
      </c>
      <c r="D42" s="4" t="s">
        <v>95</v>
      </c>
      <c r="E42" s="10">
        <f>sumifs(RECORD!H:H,RECORD!D:D,A42)+sumifs(RECORD!I:I,RECORD!D:D,A42)+sumifs(RECORD!J:J,RECORD!D:D,A42)</f>
        <v>0</v>
      </c>
      <c r="F42" s="9" t="s">
        <v>10</v>
      </c>
    </row>
    <row r="43">
      <c r="A43" s="8" t="s">
        <v>1071</v>
      </c>
      <c r="B43" s="9">
        <v>1.0</v>
      </c>
      <c r="C43" s="4" t="s">
        <v>96</v>
      </c>
      <c r="D43" s="4" t="s">
        <v>97</v>
      </c>
      <c r="E43" s="10">
        <f>sumifs(RECORD!H:H,RECORD!D:D,A43)+sumifs(RECORD!I:I,RECORD!D:D,A43)+sumifs(RECORD!J:J,RECORD!D:D,A43)</f>
        <v>0</v>
      </c>
      <c r="F43" s="9" t="s">
        <v>10</v>
      </c>
    </row>
    <row r="44">
      <c r="A44" s="8" t="s">
        <v>1072</v>
      </c>
      <c r="B44" s="9">
        <v>1.0</v>
      </c>
      <c r="C44" s="4" t="s">
        <v>98</v>
      </c>
      <c r="D44" s="4" t="s">
        <v>99</v>
      </c>
      <c r="E44" s="10">
        <f>sumifs(RECORD!H:H,RECORD!D:D,A44)+sumifs(RECORD!I:I,RECORD!D:D,A44)+sumifs(RECORD!J:J,RECORD!D:D,A44)</f>
        <v>0</v>
      </c>
      <c r="F44" s="9" t="s">
        <v>10</v>
      </c>
    </row>
    <row r="45">
      <c r="A45" s="8" t="s">
        <v>1073</v>
      </c>
      <c r="B45" s="9">
        <v>1.0</v>
      </c>
      <c r="C45" s="4" t="s">
        <v>100</v>
      </c>
      <c r="D45" s="4" t="s">
        <v>101</v>
      </c>
      <c r="E45" s="10">
        <f>sumifs(RECORD!H:H,RECORD!D:D,A45)+sumifs(RECORD!I:I,RECORD!D:D,A45)+sumifs(RECORD!J:J,RECORD!D:D,A45)</f>
        <v>0</v>
      </c>
      <c r="F45" s="9" t="s">
        <v>10</v>
      </c>
    </row>
    <row r="46">
      <c r="A46" s="8" t="s">
        <v>1074</v>
      </c>
      <c r="B46" s="9">
        <v>1.0</v>
      </c>
      <c r="C46" s="4" t="s">
        <v>102</v>
      </c>
      <c r="D46" s="4" t="s">
        <v>103</v>
      </c>
      <c r="E46" s="10">
        <f>sumifs(RECORD!H:H,RECORD!D:D,A46)+sumifs(RECORD!I:I,RECORD!D:D,A46)+sumifs(RECORD!J:J,RECORD!D:D,A46)</f>
        <v>0</v>
      </c>
      <c r="F46" s="9" t="s">
        <v>10</v>
      </c>
    </row>
    <row r="47">
      <c r="A47" s="8" t="s">
        <v>1075</v>
      </c>
      <c r="B47" s="9">
        <v>1.0</v>
      </c>
      <c r="C47" s="4" t="s">
        <v>104</v>
      </c>
      <c r="D47" s="4" t="s">
        <v>105</v>
      </c>
      <c r="E47" s="10">
        <f>sumifs(RECORD!H:H,RECORD!D:D,A47)+sumifs(RECORD!I:I,RECORD!D:D,A47)+sumifs(RECORD!J:J,RECORD!D:D,A47)</f>
        <v>0</v>
      </c>
      <c r="F47" s="9" t="s">
        <v>10</v>
      </c>
    </row>
    <row r="48">
      <c r="A48" s="8" t="s">
        <v>1076</v>
      </c>
      <c r="B48" s="9">
        <v>1.0</v>
      </c>
      <c r="C48" s="4" t="s">
        <v>106</v>
      </c>
      <c r="D48" s="4" t="s">
        <v>107</v>
      </c>
      <c r="E48" s="10">
        <f>sumifs(RECORD!H:H,RECORD!D:D,A48)+sumifs(RECORD!I:I,RECORD!D:D,A48)+sumifs(RECORD!J:J,RECORD!D:D,A48)</f>
        <v>0</v>
      </c>
      <c r="F48" s="9" t="s">
        <v>10</v>
      </c>
    </row>
    <row r="49">
      <c r="A49" s="8" t="s">
        <v>1077</v>
      </c>
      <c r="B49" s="9">
        <v>1.0</v>
      </c>
      <c r="C49" s="4" t="s">
        <v>108</v>
      </c>
      <c r="D49" s="4" t="s">
        <v>109</v>
      </c>
      <c r="E49" s="10">
        <f>sumifs(RECORD!H:H,RECORD!D:D,A49)+sumifs(RECORD!I:I,RECORD!D:D,A49)+sumifs(RECORD!J:J,RECORD!D:D,A49)</f>
        <v>0</v>
      </c>
      <c r="F49" s="9" t="s">
        <v>10</v>
      </c>
    </row>
    <row r="50">
      <c r="A50" s="8" t="s">
        <v>1078</v>
      </c>
      <c r="B50" s="9">
        <v>1.0</v>
      </c>
      <c r="C50" s="4" t="s">
        <v>110</v>
      </c>
      <c r="D50" s="4" t="s">
        <v>111</v>
      </c>
      <c r="E50" s="10">
        <f>sumifs(RECORD!H:H,RECORD!D:D,A50)+sumifs(RECORD!I:I,RECORD!D:D,A50)+sumifs(RECORD!J:J,RECORD!D:D,A50)</f>
        <v>0</v>
      </c>
      <c r="F50" s="9" t="s">
        <v>10</v>
      </c>
    </row>
    <row r="51">
      <c r="A51" s="8" t="s">
        <v>1079</v>
      </c>
      <c r="B51" s="9">
        <v>1.0</v>
      </c>
      <c r="C51" s="4" t="s">
        <v>112</v>
      </c>
      <c r="D51" s="4" t="s">
        <v>113</v>
      </c>
      <c r="E51" s="10">
        <f>sumifs(RECORD!H:H,RECORD!D:D,A51)+sumifs(RECORD!I:I,RECORD!D:D,A51)+sumifs(RECORD!J:J,RECORD!D:D,A51)</f>
        <v>0</v>
      </c>
      <c r="F51" s="9" t="s">
        <v>10</v>
      </c>
    </row>
    <row r="52">
      <c r="A52" s="8" t="s">
        <v>1080</v>
      </c>
      <c r="B52" s="9">
        <v>1.0</v>
      </c>
      <c r="C52" s="4" t="s">
        <v>114</v>
      </c>
      <c r="D52" s="4" t="s">
        <v>115</v>
      </c>
      <c r="E52" s="10">
        <f>sumifs(RECORD!H:H,RECORD!D:D,A52)+sumifs(RECORD!I:I,RECORD!D:D,A52)+sumifs(RECORD!J:J,RECORD!D:D,A52)</f>
        <v>0</v>
      </c>
      <c r="F52" s="9" t="s">
        <v>10</v>
      </c>
    </row>
    <row r="53">
      <c r="A53" s="8" t="s">
        <v>1081</v>
      </c>
      <c r="B53" s="9">
        <v>1.0</v>
      </c>
      <c r="C53" s="4" t="s">
        <v>116</v>
      </c>
      <c r="D53" s="4" t="s">
        <v>117</v>
      </c>
      <c r="E53" s="10">
        <f>sumifs(RECORD!H:H,RECORD!D:D,A53)+sumifs(RECORD!I:I,RECORD!D:D,A53)+sumifs(RECORD!J:J,RECORD!D:D,A53)</f>
        <v>0</v>
      </c>
      <c r="F53" s="9" t="s">
        <v>10</v>
      </c>
    </row>
    <row r="54">
      <c r="A54" s="8" t="s">
        <v>1082</v>
      </c>
      <c r="B54" s="9">
        <v>1.0</v>
      </c>
      <c r="C54" s="4" t="s">
        <v>118</v>
      </c>
      <c r="D54" s="4" t="s">
        <v>119</v>
      </c>
      <c r="E54" s="10">
        <f>sumifs(RECORD!H:H,RECORD!D:D,A54)+sumifs(RECORD!I:I,RECORD!D:D,A54)+sumifs(RECORD!J:J,RECORD!D:D,A54)</f>
        <v>0</v>
      </c>
      <c r="F54" s="9" t="s">
        <v>10</v>
      </c>
    </row>
    <row r="55">
      <c r="A55" s="8" t="s">
        <v>1083</v>
      </c>
      <c r="B55" s="9">
        <v>1.0</v>
      </c>
      <c r="C55" s="4" t="s">
        <v>120</v>
      </c>
      <c r="D55" s="4" t="s">
        <v>121</v>
      </c>
      <c r="E55" s="10">
        <f>sumifs(RECORD!H:H,RECORD!D:D,A55)+sumifs(RECORD!I:I,RECORD!D:D,A55)+sumifs(RECORD!J:J,RECORD!D:D,A55)</f>
        <v>0</v>
      </c>
      <c r="F55" s="9" t="s">
        <v>10</v>
      </c>
    </row>
    <row r="56">
      <c r="A56" s="8" t="s">
        <v>1084</v>
      </c>
      <c r="B56" s="9">
        <v>1.0</v>
      </c>
      <c r="C56" s="4" t="s">
        <v>122</v>
      </c>
      <c r="D56" s="4" t="s">
        <v>123</v>
      </c>
      <c r="E56" s="10">
        <f>sumifs(RECORD!H:H,RECORD!D:D,A56)+sumifs(RECORD!I:I,RECORD!D:D,A56)+sumifs(RECORD!J:J,RECORD!D:D,A56)</f>
        <v>0</v>
      </c>
      <c r="F56" s="9" t="s">
        <v>10</v>
      </c>
    </row>
    <row r="57">
      <c r="A57" s="8" t="s">
        <v>1085</v>
      </c>
      <c r="B57" s="9">
        <v>1.0</v>
      </c>
      <c r="C57" s="4" t="s">
        <v>124</v>
      </c>
      <c r="D57" s="4" t="s">
        <v>125</v>
      </c>
      <c r="E57" s="10">
        <f>sumifs(RECORD!H:H,RECORD!D:D,A57)+sumifs(RECORD!I:I,RECORD!D:D,A57)+sumifs(RECORD!J:J,RECORD!D:D,A57)</f>
        <v>0</v>
      </c>
      <c r="F57" s="9" t="s">
        <v>10</v>
      </c>
    </row>
    <row r="58">
      <c r="A58" s="8" t="s">
        <v>1086</v>
      </c>
      <c r="B58" s="9">
        <v>1.0</v>
      </c>
      <c r="C58" s="4" t="s">
        <v>126</v>
      </c>
      <c r="D58" s="4" t="s">
        <v>127</v>
      </c>
      <c r="E58" s="10">
        <f>sumifs(RECORD!H:H,RECORD!D:D,A58)+sumifs(RECORD!I:I,RECORD!D:D,A58)+sumifs(RECORD!J:J,RECORD!D:D,A58)</f>
        <v>0</v>
      </c>
      <c r="F58" s="9" t="s">
        <v>10</v>
      </c>
    </row>
    <row r="59">
      <c r="A59" s="8" t="s">
        <v>1087</v>
      </c>
      <c r="B59" s="9">
        <v>1.0</v>
      </c>
      <c r="C59" s="4" t="s">
        <v>128</v>
      </c>
      <c r="D59" s="4" t="s">
        <v>129</v>
      </c>
      <c r="E59" s="10">
        <f>sumifs(RECORD!H:H,RECORD!D:D,A59)+sumifs(RECORD!I:I,RECORD!D:D,A59)+sumifs(RECORD!J:J,RECORD!D:D,A59)</f>
        <v>0</v>
      </c>
      <c r="F59" s="9" t="s">
        <v>10</v>
      </c>
    </row>
    <row r="60">
      <c r="A60" s="8" t="s">
        <v>1088</v>
      </c>
      <c r="B60" s="9">
        <v>1.0</v>
      </c>
      <c r="C60" s="4" t="s">
        <v>130</v>
      </c>
      <c r="D60" s="4" t="s">
        <v>131</v>
      </c>
      <c r="E60" s="10">
        <f>sumifs(RECORD!H:H,RECORD!D:D,A60)+sumifs(RECORD!I:I,RECORD!D:D,A60)+sumifs(RECORD!J:J,RECORD!D:D,A60)</f>
        <v>0</v>
      </c>
      <c r="F60" s="9" t="s">
        <v>10</v>
      </c>
    </row>
    <row r="61">
      <c r="A61" s="8" t="s">
        <v>1089</v>
      </c>
      <c r="B61" s="9">
        <v>1.0</v>
      </c>
      <c r="C61" s="4" t="s">
        <v>132</v>
      </c>
      <c r="D61" s="4" t="s">
        <v>133</v>
      </c>
      <c r="E61" s="10">
        <f>sumifs(RECORD!H:H,RECORD!D:D,A61)+sumifs(RECORD!I:I,RECORD!D:D,A61)+sumifs(RECORD!J:J,RECORD!D:D,A61)</f>
        <v>0</v>
      </c>
      <c r="F61" s="9" t="s">
        <v>10</v>
      </c>
    </row>
    <row r="62">
      <c r="A62" s="8" t="s">
        <v>1090</v>
      </c>
      <c r="B62" s="9">
        <v>1.0</v>
      </c>
      <c r="C62" s="4" t="s">
        <v>134</v>
      </c>
      <c r="D62" s="4" t="s">
        <v>135</v>
      </c>
      <c r="E62" s="10">
        <f>sumifs(RECORD!H:H,RECORD!D:D,A62)+sumifs(RECORD!I:I,RECORD!D:D,A62)+sumifs(RECORD!J:J,RECORD!D:D,A62)</f>
        <v>0</v>
      </c>
      <c r="F62" s="9" t="s">
        <v>10</v>
      </c>
    </row>
    <row r="63">
      <c r="A63" s="8" t="s">
        <v>1091</v>
      </c>
      <c r="B63" s="9">
        <v>1.0</v>
      </c>
      <c r="C63" s="4" t="s">
        <v>136</v>
      </c>
      <c r="D63" s="4" t="s">
        <v>137</v>
      </c>
      <c r="E63" s="10">
        <f>sumifs(RECORD!H:H,RECORD!D:D,A63)+sumifs(RECORD!I:I,RECORD!D:D,A63)+sumifs(RECORD!J:J,RECORD!D:D,A63)</f>
        <v>0</v>
      </c>
      <c r="F63" s="9" t="s">
        <v>10</v>
      </c>
    </row>
    <row r="64">
      <c r="A64" s="8" t="s">
        <v>1092</v>
      </c>
      <c r="B64" s="9">
        <v>1.0</v>
      </c>
      <c r="C64" s="4" t="s">
        <v>138</v>
      </c>
      <c r="D64" s="4" t="s">
        <v>139</v>
      </c>
      <c r="E64" s="10">
        <f>sumifs(RECORD!H:H,RECORD!D:D,A64)+sumifs(RECORD!I:I,RECORD!D:D,A64)+sumifs(RECORD!J:J,RECORD!D:D,A64)</f>
        <v>0</v>
      </c>
      <c r="F64" s="9" t="s">
        <v>10</v>
      </c>
    </row>
    <row r="65">
      <c r="A65" s="8" t="s">
        <v>1093</v>
      </c>
      <c r="B65" s="9">
        <v>1.0</v>
      </c>
      <c r="C65" s="4" t="s">
        <v>140</v>
      </c>
      <c r="D65" s="4" t="s">
        <v>141</v>
      </c>
      <c r="E65" s="10">
        <f>sumifs(RECORD!H:H,RECORD!D:D,A65)+sumifs(RECORD!I:I,RECORD!D:D,A65)+sumifs(RECORD!J:J,RECORD!D:D,A65)</f>
        <v>0</v>
      </c>
      <c r="F65" s="9" t="s">
        <v>10</v>
      </c>
    </row>
    <row r="66">
      <c r="A66" s="8" t="s">
        <v>1094</v>
      </c>
      <c r="B66" s="9">
        <v>1.0</v>
      </c>
      <c r="C66" s="4" t="s">
        <v>142</v>
      </c>
      <c r="D66" s="4" t="s">
        <v>143</v>
      </c>
      <c r="E66" s="10">
        <f>sumifs(RECORD!H:H,RECORD!D:D,A66)+sumifs(RECORD!I:I,RECORD!D:D,A66)+sumifs(RECORD!J:J,RECORD!D:D,A66)</f>
        <v>0</v>
      </c>
      <c r="F66" s="9" t="s">
        <v>10</v>
      </c>
    </row>
    <row r="67">
      <c r="A67" s="8" t="s">
        <v>1095</v>
      </c>
      <c r="B67" s="9">
        <v>1.0</v>
      </c>
      <c r="C67" s="4" t="s">
        <v>144</v>
      </c>
      <c r="D67" s="4" t="s">
        <v>145</v>
      </c>
      <c r="E67" s="10">
        <f>sumifs(RECORD!H:H,RECORD!D:D,A67)+sumifs(RECORD!I:I,RECORD!D:D,A67)+sumifs(RECORD!J:J,RECORD!D:D,A67)</f>
        <v>0</v>
      </c>
      <c r="F67" s="9" t="s">
        <v>10</v>
      </c>
    </row>
    <row r="68">
      <c r="A68" s="8" t="s">
        <v>1096</v>
      </c>
      <c r="B68" s="9">
        <v>1.0</v>
      </c>
      <c r="C68" s="4" t="s">
        <v>146</v>
      </c>
      <c r="D68" s="4" t="s">
        <v>147</v>
      </c>
      <c r="E68" s="10">
        <f>sumifs(RECORD!H:H,RECORD!D:D,A68)+sumifs(RECORD!I:I,RECORD!D:D,A68)+sumifs(RECORD!J:J,RECORD!D:D,A68)</f>
        <v>0</v>
      </c>
      <c r="F68" s="9" t="s">
        <v>10</v>
      </c>
    </row>
    <row r="69">
      <c r="A69" s="8" t="s">
        <v>1097</v>
      </c>
      <c r="B69" s="9">
        <v>1.0</v>
      </c>
      <c r="C69" s="4" t="s">
        <v>148</v>
      </c>
      <c r="D69" s="4" t="s">
        <v>149</v>
      </c>
      <c r="E69" s="10">
        <f>sumifs(RECORD!H:H,RECORD!D:D,A69)+sumifs(RECORD!I:I,RECORD!D:D,A69)+sumifs(RECORD!J:J,RECORD!D:D,A69)</f>
        <v>0</v>
      </c>
      <c r="F69" s="9" t="s">
        <v>10</v>
      </c>
    </row>
    <row r="70">
      <c r="A70" s="8" t="s">
        <v>1098</v>
      </c>
      <c r="B70" s="9">
        <v>1.0</v>
      </c>
      <c r="C70" s="4" t="s">
        <v>150</v>
      </c>
      <c r="D70" s="4" t="s">
        <v>151</v>
      </c>
      <c r="E70" s="10">
        <f>sumifs(RECORD!H:H,RECORD!D:D,A70)+sumifs(RECORD!I:I,RECORD!D:D,A70)+sumifs(RECORD!J:J,RECORD!D:D,A70)</f>
        <v>0</v>
      </c>
      <c r="F70" s="9" t="s">
        <v>10</v>
      </c>
    </row>
    <row r="71">
      <c r="A71" s="8" t="s">
        <v>1099</v>
      </c>
      <c r="B71" s="9">
        <v>1.0</v>
      </c>
      <c r="C71" s="4" t="s">
        <v>152</v>
      </c>
      <c r="D71" s="4" t="s">
        <v>153</v>
      </c>
      <c r="E71" s="10">
        <f>sumifs(RECORD!H:H,RECORD!D:D,A71)+sumifs(RECORD!I:I,RECORD!D:D,A71)+sumifs(RECORD!J:J,RECORD!D:D,A71)</f>
        <v>0</v>
      </c>
      <c r="F71" s="9" t="s">
        <v>10</v>
      </c>
    </row>
    <row r="72">
      <c r="A72" s="8" t="s">
        <v>1100</v>
      </c>
      <c r="B72" s="9">
        <v>1.0</v>
      </c>
      <c r="C72" s="4" t="s">
        <v>154</v>
      </c>
      <c r="D72" s="4" t="s">
        <v>155</v>
      </c>
      <c r="E72" s="10">
        <f>sumifs(RECORD!H:H,RECORD!D:D,A72)+sumifs(RECORD!I:I,RECORD!D:D,A72)+sumifs(RECORD!J:J,RECORD!D:D,A72)</f>
        <v>0</v>
      </c>
      <c r="F72" s="9" t="s">
        <v>10</v>
      </c>
    </row>
    <row r="73">
      <c r="A73" s="8" t="s">
        <v>1101</v>
      </c>
      <c r="B73" s="9">
        <v>1.0</v>
      </c>
      <c r="C73" s="4" t="s">
        <v>156</v>
      </c>
      <c r="D73" s="4" t="s">
        <v>157</v>
      </c>
      <c r="E73" s="10">
        <f>sumifs(RECORD!H:H,RECORD!D:D,A73)+sumifs(RECORD!I:I,RECORD!D:D,A73)+sumifs(RECORD!J:J,RECORD!D:D,A73)</f>
        <v>0</v>
      </c>
      <c r="F73" s="9" t="s">
        <v>10</v>
      </c>
    </row>
    <row r="74">
      <c r="A74" s="8" t="s">
        <v>1102</v>
      </c>
      <c r="B74" s="9">
        <v>1.0</v>
      </c>
      <c r="C74" s="4" t="s">
        <v>158</v>
      </c>
      <c r="D74" s="4" t="s">
        <v>159</v>
      </c>
      <c r="E74" s="10">
        <f>sumifs(RECORD!H:H,RECORD!D:D,A74)+sumifs(RECORD!I:I,RECORD!D:D,A74)+sumifs(RECORD!J:J,RECORD!D:D,A74)</f>
        <v>0</v>
      </c>
      <c r="F74" s="9" t="s">
        <v>10</v>
      </c>
    </row>
    <row r="75">
      <c r="A75" s="8" t="s">
        <v>1103</v>
      </c>
      <c r="B75" s="9">
        <v>1.0</v>
      </c>
      <c r="C75" s="4" t="s">
        <v>160</v>
      </c>
      <c r="D75" s="4" t="s">
        <v>161</v>
      </c>
      <c r="E75" s="10">
        <f>sumifs(RECORD!H:H,RECORD!D:D,A75)+sumifs(RECORD!I:I,RECORD!D:D,A75)+sumifs(RECORD!J:J,RECORD!D:D,A75)</f>
        <v>0</v>
      </c>
      <c r="F75" s="9" t="s">
        <v>10</v>
      </c>
    </row>
    <row r="76">
      <c r="A76" s="8" t="s">
        <v>1104</v>
      </c>
      <c r="B76" s="9">
        <v>1.0</v>
      </c>
      <c r="C76" s="4" t="s">
        <v>162</v>
      </c>
      <c r="D76" s="4" t="s">
        <v>163</v>
      </c>
      <c r="E76" s="10">
        <f>sumifs(RECORD!H:H,RECORD!D:D,A76)+sumifs(RECORD!I:I,RECORD!D:D,A76)+sumifs(RECORD!J:J,RECORD!D:D,A76)</f>
        <v>0</v>
      </c>
      <c r="F76" s="9" t="s">
        <v>10</v>
      </c>
    </row>
    <row r="77">
      <c r="A77" s="8" t="s">
        <v>1105</v>
      </c>
      <c r="B77" s="9">
        <v>1.0</v>
      </c>
      <c r="C77" s="4" t="s">
        <v>164</v>
      </c>
      <c r="D77" s="4" t="s">
        <v>165</v>
      </c>
      <c r="E77" s="10">
        <f>sumifs(RECORD!H:H,RECORD!D:D,A77)+sumifs(RECORD!I:I,RECORD!D:D,A77)+sumifs(RECORD!J:J,RECORD!D:D,A77)</f>
        <v>0</v>
      </c>
      <c r="F77" s="9" t="s">
        <v>10</v>
      </c>
    </row>
    <row r="78">
      <c r="A78" s="8" t="s">
        <v>1106</v>
      </c>
      <c r="B78" s="9">
        <v>1.0</v>
      </c>
      <c r="C78" s="4" t="s">
        <v>166</v>
      </c>
      <c r="D78" s="4" t="s">
        <v>167</v>
      </c>
      <c r="E78" s="10">
        <f>sumifs(RECORD!H:H,RECORD!D:D,A78)+sumifs(RECORD!I:I,RECORD!D:D,A78)+sumifs(RECORD!J:J,RECORD!D:D,A78)</f>
        <v>0</v>
      </c>
      <c r="F78" s="9" t="s">
        <v>10</v>
      </c>
    </row>
    <row r="79">
      <c r="A79" s="8" t="s">
        <v>1107</v>
      </c>
      <c r="B79" s="9">
        <v>1.0</v>
      </c>
      <c r="C79" s="4" t="s">
        <v>168</v>
      </c>
      <c r="D79" s="4" t="s">
        <v>169</v>
      </c>
      <c r="E79" s="10">
        <f>sumifs(RECORD!H:H,RECORD!D:D,A79)+sumifs(RECORD!I:I,RECORD!D:D,A79)+sumifs(RECORD!J:J,RECORD!D:D,A79)</f>
        <v>0</v>
      </c>
      <c r="F79" s="9" t="s">
        <v>10</v>
      </c>
    </row>
    <row r="80">
      <c r="A80" s="8" t="s">
        <v>1108</v>
      </c>
      <c r="B80" s="9">
        <v>1.0</v>
      </c>
      <c r="C80" s="4" t="s">
        <v>170</v>
      </c>
      <c r="D80" s="4" t="s">
        <v>171</v>
      </c>
      <c r="E80" s="10">
        <f>sumifs(RECORD!H:H,RECORD!D:D,A80)+sumifs(RECORD!I:I,RECORD!D:D,A80)+sumifs(RECORD!J:J,RECORD!D:D,A80)</f>
        <v>0</v>
      </c>
      <c r="F80" s="9" t="s">
        <v>10</v>
      </c>
    </row>
    <row r="81">
      <c r="A81" s="8" t="s">
        <v>1109</v>
      </c>
      <c r="B81" s="9">
        <v>1.0</v>
      </c>
      <c r="C81" s="4" t="s">
        <v>172</v>
      </c>
      <c r="D81" s="4" t="s">
        <v>173</v>
      </c>
      <c r="E81" s="10">
        <f>sumifs(RECORD!H:H,RECORD!D:D,A81)+sumifs(RECORD!I:I,RECORD!D:D,A81)+sumifs(RECORD!J:J,RECORD!D:D,A81)</f>
        <v>0</v>
      </c>
      <c r="F81" s="9" t="s">
        <v>10</v>
      </c>
    </row>
    <row r="82">
      <c r="A82" s="8" t="s">
        <v>1110</v>
      </c>
      <c r="B82" s="9">
        <v>1.0</v>
      </c>
      <c r="C82" s="4" t="s">
        <v>174</v>
      </c>
      <c r="D82" s="4" t="s">
        <v>175</v>
      </c>
      <c r="E82" s="10">
        <f>sumifs(RECORD!H:H,RECORD!D:D,A82)+sumifs(RECORD!I:I,RECORD!D:D,A82)+sumifs(RECORD!J:J,RECORD!D:D,A82)</f>
        <v>0</v>
      </c>
      <c r="F82" s="9" t="s">
        <v>10</v>
      </c>
    </row>
    <row r="83">
      <c r="A83" s="8" t="s">
        <v>1111</v>
      </c>
      <c r="B83" s="9">
        <v>1.0</v>
      </c>
      <c r="C83" s="4" t="s">
        <v>176</v>
      </c>
      <c r="D83" s="4" t="s">
        <v>177</v>
      </c>
      <c r="E83" s="10">
        <f>sumifs(RECORD!H:H,RECORD!D:D,A83)+sumifs(RECORD!I:I,RECORD!D:D,A83)+sumifs(RECORD!J:J,RECORD!D:D,A83)</f>
        <v>0</v>
      </c>
      <c r="F83" s="9" t="s">
        <v>10</v>
      </c>
    </row>
    <row r="84">
      <c r="A84" s="8" t="s">
        <v>1112</v>
      </c>
      <c r="B84" s="9">
        <v>1.0</v>
      </c>
      <c r="C84" s="4" t="s">
        <v>178</v>
      </c>
      <c r="D84" s="4" t="s">
        <v>179</v>
      </c>
      <c r="E84" s="10">
        <f>sumifs(RECORD!H:H,RECORD!D:D,A84)+sumifs(RECORD!I:I,RECORD!D:D,A84)+sumifs(RECORD!J:J,RECORD!D:D,A84)</f>
        <v>0</v>
      </c>
      <c r="F84" s="9" t="s">
        <v>10</v>
      </c>
    </row>
    <row r="85">
      <c r="A85" s="8" t="s">
        <v>1113</v>
      </c>
      <c r="B85" s="9">
        <v>1.0</v>
      </c>
      <c r="C85" s="4" t="s">
        <v>180</v>
      </c>
      <c r="D85" s="4" t="s">
        <v>181</v>
      </c>
      <c r="E85" s="10">
        <f>sumifs(RECORD!H:H,RECORD!D:D,A85)+sumifs(RECORD!I:I,RECORD!D:D,A85)+sumifs(RECORD!J:J,RECORD!D:D,A85)</f>
        <v>0</v>
      </c>
      <c r="F85" s="9" t="s">
        <v>10</v>
      </c>
    </row>
    <row r="86">
      <c r="A86" s="8" t="s">
        <v>1114</v>
      </c>
      <c r="B86" s="9">
        <v>1.0</v>
      </c>
      <c r="C86" s="4" t="s">
        <v>182</v>
      </c>
      <c r="D86" s="4" t="s">
        <v>183</v>
      </c>
      <c r="E86" s="10">
        <f>sumifs(RECORD!H:H,RECORD!D:D,A86)+sumifs(RECORD!I:I,RECORD!D:D,A86)+sumifs(RECORD!J:J,RECORD!D:D,A86)</f>
        <v>0</v>
      </c>
      <c r="F86" s="9" t="s">
        <v>10</v>
      </c>
    </row>
    <row r="87">
      <c r="A87" s="8" t="s">
        <v>1115</v>
      </c>
      <c r="B87" s="9">
        <v>1.0</v>
      </c>
      <c r="C87" s="4" t="s">
        <v>184</v>
      </c>
      <c r="D87" s="4" t="s">
        <v>185</v>
      </c>
      <c r="E87" s="10">
        <f>sumifs(RECORD!H:H,RECORD!D:D,A87)+sumifs(RECORD!I:I,RECORD!D:D,A87)+sumifs(RECORD!J:J,RECORD!D:D,A87)</f>
        <v>0</v>
      </c>
      <c r="F87" s="9" t="s">
        <v>10</v>
      </c>
    </row>
    <row r="88">
      <c r="A88" s="8" t="s">
        <v>1116</v>
      </c>
      <c r="B88" s="9">
        <v>1.0</v>
      </c>
      <c r="C88" s="4" t="s">
        <v>186</v>
      </c>
      <c r="D88" s="4" t="s">
        <v>187</v>
      </c>
      <c r="E88" s="10">
        <f>sumifs(RECORD!H:H,RECORD!D:D,A88)+sumifs(RECORD!I:I,RECORD!D:D,A88)+sumifs(RECORD!J:J,RECORD!D:D,A88)</f>
        <v>0</v>
      </c>
      <c r="F88" s="9" t="s">
        <v>10</v>
      </c>
    </row>
    <row r="89">
      <c r="A89" s="8" t="s">
        <v>1117</v>
      </c>
      <c r="B89" s="9">
        <v>1.0</v>
      </c>
      <c r="C89" s="4" t="s">
        <v>188</v>
      </c>
      <c r="D89" s="4" t="s">
        <v>189</v>
      </c>
      <c r="E89" s="10">
        <f>sumifs(RECORD!H:H,RECORD!D:D,A89)+sumifs(RECORD!I:I,RECORD!D:D,A89)+sumifs(RECORD!J:J,RECORD!D:D,A89)</f>
        <v>0</v>
      </c>
      <c r="F89" s="9" t="s">
        <v>10</v>
      </c>
    </row>
    <row r="90">
      <c r="A90" s="8" t="s">
        <v>1118</v>
      </c>
      <c r="B90" s="9">
        <v>1.0</v>
      </c>
      <c r="C90" s="4" t="s">
        <v>190</v>
      </c>
      <c r="D90" s="4" t="s">
        <v>191</v>
      </c>
      <c r="E90" s="10">
        <f>sumifs(RECORD!H:H,RECORD!D:D,A90)+sumifs(RECORD!I:I,RECORD!D:D,A90)+sumifs(RECORD!J:J,RECORD!D:D,A90)</f>
        <v>0</v>
      </c>
      <c r="F90" s="9" t="s">
        <v>10</v>
      </c>
    </row>
    <row r="91">
      <c r="A91" s="8" t="s">
        <v>1119</v>
      </c>
      <c r="B91" s="9">
        <v>1.0</v>
      </c>
      <c r="C91" s="4" t="s">
        <v>192</v>
      </c>
      <c r="D91" s="4" t="s">
        <v>193</v>
      </c>
      <c r="E91" s="10">
        <f>sumifs(RECORD!H:H,RECORD!D:D,A91)+sumifs(RECORD!I:I,RECORD!D:D,A91)+sumifs(RECORD!J:J,RECORD!D:D,A91)</f>
        <v>0</v>
      </c>
      <c r="F91" s="9" t="s">
        <v>10</v>
      </c>
    </row>
    <row r="92">
      <c r="A92" s="8" t="s">
        <v>1120</v>
      </c>
      <c r="B92" s="9">
        <v>1.0</v>
      </c>
      <c r="C92" s="4" t="s">
        <v>194</v>
      </c>
      <c r="D92" s="4" t="s">
        <v>195</v>
      </c>
      <c r="E92" s="10">
        <f>sumifs(RECORD!H:H,RECORD!D:D,A92)+sumifs(RECORD!I:I,RECORD!D:D,A92)+sumifs(RECORD!J:J,RECORD!D:D,A92)</f>
        <v>0</v>
      </c>
      <c r="F92" s="9" t="s">
        <v>10</v>
      </c>
    </row>
    <row r="93">
      <c r="A93" s="8" t="s">
        <v>1121</v>
      </c>
      <c r="B93" s="9">
        <v>1.0</v>
      </c>
      <c r="C93" s="4" t="s">
        <v>196</v>
      </c>
      <c r="D93" s="4" t="s">
        <v>197</v>
      </c>
      <c r="E93" s="10">
        <f>sumifs(RECORD!H:H,RECORD!D:D,A93)+sumifs(RECORD!I:I,RECORD!D:D,A93)+sumifs(RECORD!J:J,RECORD!D:D,A93)</f>
        <v>0</v>
      </c>
      <c r="F93" s="9" t="s">
        <v>10</v>
      </c>
    </row>
    <row r="94">
      <c r="A94" s="8" t="s">
        <v>1122</v>
      </c>
      <c r="B94" s="9">
        <v>1.0</v>
      </c>
      <c r="C94" s="4" t="s">
        <v>198</v>
      </c>
      <c r="D94" s="4" t="s">
        <v>199</v>
      </c>
      <c r="E94" s="10">
        <f>sumifs(RECORD!H:H,RECORD!D:D,A94)+sumifs(RECORD!I:I,RECORD!D:D,A94)+sumifs(RECORD!J:J,RECORD!D:D,A94)</f>
        <v>0</v>
      </c>
      <c r="F94" s="9" t="s">
        <v>10</v>
      </c>
    </row>
    <row r="95">
      <c r="A95" s="8" t="s">
        <v>1123</v>
      </c>
      <c r="B95" s="9">
        <v>1.0</v>
      </c>
      <c r="C95" s="4" t="s">
        <v>200</v>
      </c>
      <c r="D95" s="4" t="s">
        <v>201</v>
      </c>
      <c r="E95" s="10">
        <f>sumifs(RECORD!H:H,RECORD!D:D,A95)+sumifs(RECORD!I:I,RECORD!D:D,A95)+sumifs(RECORD!J:J,RECORD!D:D,A95)</f>
        <v>0</v>
      </c>
      <c r="F95" s="9" t="s">
        <v>10</v>
      </c>
    </row>
    <row r="96">
      <c r="A96" s="8" t="s">
        <v>1124</v>
      </c>
      <c r="B96" s="9">
        <v>1.0</v>
      </c>
      <c r="C96" s="4" t="s">
        <v>202</v>
      </c>
      <c r="D96" s="4" t="s">
        <v>203</v>
      </c>
      <c r="E96" s="10">
        <f>sumifs(RECORD!H:H,RECORD!D:D,A96)+sumifs(RECORD!I:I,RECORD!D:D,A96)+sumifs(RECORD!J:J,RECORD!D:D,A96)</f>
        <v>0</v>
      </c>
      <c r="F96" s="9" t="s">
        <v>10</v>
      </c>
    </row>
    <row r="97">
      <c r="A97" s="8" t="s">
        <v>1125</v>
      </c>
      <c r="B97" s="9">
        <v>1.0</v>
      </c>
      <c r="C97" s="4" t="s">
        <v>204</v>
      </c>
      <c r="D97" s="4" t="s">
        <v>205</v>
      </c>
      <c r="E97" s="10">
        <f>sumifs(RECORD!H:H,RECORD!D:D,A97)+sumifs(RECORD!I:I,RECORD!D:D,A97)+sumifs(RECORD!J:J,RECORD!D:D,A97)</f>
        <v>0</v>
      </c>
      <c r="F97" s="9" t="s">
        <v>10</v>
      </c>
    </row>
    <row r="98">
      <c r="A98" s="8" t="s">
        <v>1126</v>
      </c>
      <c r="B98" s="9">
        <v>1.0</v>
      </c>
      <c r="C98" s="4" t="s">
        <v>206</v>
      </c>
      <c r="D98" s="4" t="s">
        <v>207</v>
      </c>
      <c r="E98" s="10">
        <f>sumifs(RECORD!H:H,RECORD!D:D,A98)+sumifs(RECORD!I:I,RECORD!D:D,A98)+sumifs(RECORD!J:J,RECORD!D:D,A98)</f>
        <v>0</v>
      </c>
      <c r="F98" s="9" t="s">
        <v>10</v>
      </c>
    </row>
    <row r="99">
      <c r="A99" s="8" t="s">
        <v>1127</v>
      </c>
      <c r="B99" s="9">
        <v>1.0</v>
      </c>
      <c r="C99" s="4" t="s">
        <v>208</v>
      </c>
      <c r="D99" s="4" t="s">
        <v>209</v>
      </c>
      <c r="E99" s="10">
        <f>sumifs(RECORD!H:H,RECORD!D:D,A99)+sumifs(RECORD!I:I,RECORD!D:D,A99)+sumifs(RECORD!J:J,RECORD!D:D,A99)</f>
        <v>0</v>
      </c>
      <c r="F99" s="9" t="s">
        <v>10</v>
      </c>
    </row>
    <row r="100">
      <c r="A100" s="8" t="s">
        <v>1128</v>
      </c>
      <c r="B100" s="9">
        <v>1.0</v>
      </c>
      <c r="C100" s="4" t="s">
        <v>210</v>
      </c>
      <c r="D100" s="4" t="s">
        <v>211</v>
      </c>
      <c r="E100" s="10">
        <f>sumifs(RECORD!H:H,RECORD!D:D,A100)+sumifs(RECORD!I:I,RECORD!D:D,A100)+sumifs(RECORD!J:J,RECORD!D:D,A100)</f>
        <v>0</v>
      </c>
      <c r="F100" s="9" t="s">
        <v>10</v>
      </c>
    </row>
    <row r="101">
      <c r="A101" s="8" t="s">
        <v>1129</v>
      </c>
      <c r="B101" s="9">
        <v>1.0</v>
      </c>
      <c r="C101" s="4" t="s">
        <v>212</v>
      </c>
      <c r="D101" s="4" t="s">
        <v>213</v>
      </c>
      <c r="E101" s="10">
        <f>sumifs(RECORD!H:H,RECORD!D:D,A101)+sumifs(RECORD!I:I,RECORD!D:D,A101)+sumifs(RECORD!J:J,RECORD!D:D,A101)</f>
        <v>0</v>
      </c>
      <c r="F101" s="9" t="s">
        <v>10</v>
      </c>
    </row>
    <row r="102">
      <c r="A102" s="8" t="s">
        <v>1130</v>
      </c>
      <c r="B102" s="9">
        <v>1.0</v>
      </c>
      <c r="C102" s="4" t="s">
        <v>214</v>
      </c>
      <c r="D102" s="4" t="s">
        <v>215</v>
      </c>
      <c r="E102" s="10">
        <f>sumifs(RECORD!H:H,RECORD!D:D,A102)+sumifs(RECORD!I:I,RECORD!D:D,A102)+sumifs(RECORD!J:J,RECORD!D:D,A102)</f>
        <v>0</v>
      </c>
      <c r="F102" s="9" t="s">
        <v>10</v>
      </c>
    </row>
    <row r="103">
      <c r="A103" s="8" t="s">
        <v>1131</v>
      </c>
      <c r="B103" s="9">
        <v>1.0</v>
      </c>
      <c r="C103" s="4" t="s">
        <v>216</v>
      </c>
      <c r="D103" s="4" t="s">
        <v>217</v>
      </c>
      <c r="E103" s="10">
        <f>sumifs(RECORD!H:H,RECORD!D:D,A103)+sumifs(RECORD!I:I,RECORD!D:D,A103)+sumifs(RECORD!J:J,RECORD!D:D,A103)</f>
        <v>0</v>
      </c>
      <c r="F103" s="9" t="s">
        <v>10</v>
      </c>
    </row>
    <row r="104">
      <c r="A104" s="8" t="s">
        <v>1132</v>
      </c>
      <c r="B104" s="9">
        <v>1.0</v>
      </c>
      <c r="C104" s="4" t="s">
        <v>218</v>
      </c>
      <c r="D104" s="4" t="s">
        <v>219</v>
      </c>
      <c r="E104" s="10">
        <f>sumifs(RECORD!H:H,RECORD!D:D,A104)+sumifs(RECORD!I:I,RECORD!D:D,A104)+sumifs(RECORD!J:J,RECORD!D:D,A104)</f>
        <v>0</v>
      </c>
      <c r="F104" s="9" t="s">
        <v>10</v>
      </c>
    </row>
    <row r="105">
      <c r="A105" s="8" t="s">
        <v>1133</v>
      </c>
      <c r="B105" s="9">
        <v>1.0</v>
      </c>
      <c r="C105" s="4" t="s">
        <v>220</v>
      </c>
      <c r="D105" s="4" t="s">
        <v>221</v>
      </c>
      <c r="E105" s="10">
        <f>sumifs(RECORD!H:H,RECORD!D:D,A105)+sumifs(RECORD!I:I,RECORD!D:D,A105)+sumifs(RECORD!J:J,RECORD!D:D,A105)</f>
        <v>0</v>
      </c>
      <c r="F105" s="9" t="s">
        <v>10</v>
      </c>
    </row>
    <row r="106">
      <c r="A106" s="8" t="s">
        <v>1134</v>
      </c>
      <c r="B106" s="9">
        <v>1.0</v>
      </c>
      <c r="C106" s="4" t="s">
        <v>222</v>
      </c>
      <c r="D106" s="4" t="s">
        <v>223</v>
      </c>
      <c r="E106" s="10">
        <f>sumifs(RECORD!H:H,RECORD!D:D,A106)+sumifs(RECORD!I:I,RECORD!D:D,A106)+sumifs(RECORD!J:J,RECORD!D:D,A106)</f>
        <v>0</v>
      </c>
      <c r="F106" s="9" t="s">
        <v>10</v>
      </c>
    </row>
    <row r="107">
      <c r="A107" s="8" t="s">
        <v>1135</v>
      </c>
      <c r="B107" s="9">
        <v>1.0</v>
      </c>
      <c r="C107" s="4" t="s">
        <v>224</v>
      </c>
      <c r="D107" s="4" t="s">
        <v>225</v>
      </c>
      <c r="E107" s="10">
        <f>sumifs(RECORD!H:H,RECORD!D:D,A107)+sumifs(RECORD!I:I,RECORD!D:D,A107)+sumifs(RECORD!J:J,RECORD!D:D,A107)</f>
        <v>0</v>
      </c>
      <c r="F107" s="9" t="s">
        <v>10</v>
      </c>
    </row>
    <row r="108">
      <c r="A108" s="8" t="s">
        <v>1136</v>
      </c>
      <c r="B108" s="9">
        <v>1.0</v>
      </c>
      <c r="C108" s="4" t="s">
        <v>226</v>
      </c>
      <c r="D108" s="4" t="s">
        <v>227</v>
      </c>
      <c r="E108" s="10">
        <f>sumifs(RECORD!H:H,RECORD!D:D,A108)+sumifs(RECORD!I:I,RECORD!D:D,A108)+sumifs(RECORD!J:J,RECORD!D:D,A108)</f>
        <v>0</v>
      </c>
      <c r="F108" s="9" t="s">
        <v>10</v>
      </c>
    </row>
    <row r="109">
      <c r="A109" s="8" t="s">
        <v>1137</v>
      </c>
      <c r="B109" s="9">
        <v>1.0</v>
      </c>
      <c r="C109" s="4" t="s">
        <v>228</v>
      </c>
      <c r="D109" s="4" t="s">
        <v>229</v>
      </c>
      <c r="E109" s="10">
        <f>sumifs(RECORD!H:H,RECORD!D:D,A109)+sumifs(RECORD!I:I,RECORD!D:D,A109)+sumifs(RECORD!J:J,RECORD!D:D,A109)</f>
        <v>0</v>
      </c>
      <c r="F109" s="9" t="s">
        <v>10</v>
      </c>
    </row>
    <row r="110">
      <c r="A110" s="8" t="s">
        <v>1138</v>
      </c>
      <c r="B110" s="9">
        <v>1.0</v>
      </c>
      <c r="C110" s="4" t="s">
        <v>230</v>
      </c>
      <c r="D110" s="4" t="s">
        <v>231</v>
      </c>
      <c r="E110" s="10">
        <f>sumifs(RECORD!H:H,RECORD!D:D,A110)+sumifs(RECORD!I:I,RECORD!D:D,A110)+sumifs(RECORD!J:J,RECORD!D:D,A110)</f>
        <v>0</v>
      </c>
      <c r="F110" s="9" t="s">
        <v>10</v>
      </c>
    </row>
    <row r="111">
      <c r="A111" s="8" t="s">
        <v>1139</v>
      </c>
      <c r="B111" s="9">
        <v>1.0</v>
      </c>
      <c r="C111" s="4" t="s">
        <v>232</v>
      </c>
      <c r="D111" s="4" t="s">
        <v>233</v>
      </c>
      <c r="E111" s="10">
        <f>sumifs(RECORD!H:H,RECORD!D:D,A111)+sumifs(RECORD!I:I,RECORD!D:D,A111)+sumifs(RECORD!J:J,RECORD!D:D,A111)</f>
        <v>0</v>
      </c>
      <c r="F111" s="9" t="s">
        <v>10</v>
      </c>
    </row>
    <row r="112">
      <c r="A112" s="8" t="s">
        <v>1140</v>
      </c>
      <c r="B112" s="9">
        <v>1.0</v>
      </c>
      <c r="C112" s="4" t="s">
        <v>234</v>
      </c>
      <c r="D112" s="4" t="s">
        <v>235</v>
      </c>
      <c r="E112" s="10">
        <f>sumifs(RECORD!H:H,RECORD!D:D,A112)+sumifs(RECORD!I:I,RECORD!D:D,A112)+sumifs(RECORD!J:J,RECORD!D:D,A112)</f>
        <v>0</v>
      </c>
      <c r="F112" s="9" t="s">
        <v>10</v>
      </c>
    </row>
    <row r="113">
      <c r="A113" s="8" t="s">
        <v>1141</v>
      </c>
      <c r="B113" s="9">
        <v>1.0</v>
      </c>
      <c r="C113" s="4" t="s">
        <v>236</v>
      </c>
      <c r="D113" s="4" t="s">
        <v>237</v>
      </c>
      <c r="E113" s="10">
        <f>sumifs(RECORD!H:H,RECORD!D:D,A113)+sumifs(RECORD!I:I,RECORD!D:D,A113)+sumifs(RECORD!J:J,RECORD!D:D,A113)</f>
        <v>0</v>
      </c>
      <c r="F113" s="9" t="s">
        <v>10</v>
      </c>
    </row>
    <row r="114">
      <c r="A114" s="8" t="s">
        <v>1142</v>
      </c>
      <c r="B114" s="9">
        <v>1.0</v>
      </c>
      <c r="C114" s="4" t="s">
        <v>238</v>
      </c>
      <c r="D114" s="4" t="s">
        <v>239</v>
      </c>
      <c r="E114" s="10">
        <f>sumifs(RECORD!H:H,RECORD!D:D,A114)+sumifs(RECORD!I:I,RECORD!D:D,A114)+sumifs(RECORD!J:J,RECORD!D:D,A114)</f>
        <v>0</v>
      </c>
      <c r="F114" s="9" t="s">
        <v>10</v>
      </c>
    </row>
    <row r="115">
      <c r="A115" s="8" t="s">
        <v>1143</v>
      </c>
      <c r="B115" s="9">
        <v>1.0</v>
      </c>
      <c r="C115" s="4" t="s">
        <v>240</v>
      </c>
      <c r="D115" s="4" t="s">
        <v>241</v>
      </c>
      <c r="E115" s="10">
        <f>sumifs(RECORD!H:H,RECORD!D:D,A115)+sumifs(RECORD!I:I,RECORD!D:D,A115)+sumifs(RECORD!J:J,RECORD!D:D,A115)</f>
        <v>0</v>
      </c>
      <c r="F115" s="9" t="s">
        <v>10</v>
      </c>
    </row>
    <row r="116">
      <c r="A116" s="8" t="s">
        <v>1144</v>
      </c>
      <c r="B116" s="9">
        <v>1.0</v>
      </c>
      <c r="C116" s="4" t="s">
        <v>242</v>
      </c>
      <c r="D116" s="4" t="s">
        <v>243</v>
      </c>
      <c r="E116" s="10">
        <f>sumifs(RECORD!H:H,RECORD!D:D,A116)+sumifs(RECORD!I:I,RECORD!D:D,A116)+sumifs(RECORD!J:J,RECORD!D:D,A116)</f>
        <v>0</v>
      </c>
      <c r="F116" s="9" t="s">
        <v>10</v>
      </c>
    </row>
    <row r="117">
      <c r="A117" s="8" t="s">
        <v>1145</v>
      </c>
      <c r="B117" s="9">
        <v>1.0</v>
      </c>
      <c r="C117" s="4" t="s">
        <v>244</v>
      </c>
      <c r="D117" s="4" t="s">
        <v>245</v>
      </c>
      <c r="E117" s="10">
        <f>sumifs(RECORD!H:H,RECORD!D:D,A117)+sumifs(RECORD!I:I,RECORD!D:D,A117)+sumifs(RECORD!J:J,RECORD!D:D,A117)</f>
        <v>0</v>
      </c>
      <c r="F117" s="9" t="s">
        <v>10</v>
      </c>
    </row>
    <row r="118">
      <c r="A118" s="8" t="s">
        <v>1146</v>
      </c>
      <c r="B118" s="9">
        <v>1.0</v>
      </c>
      <c r="C118" s="4" t="s">
        <v>246</v>
      </c>
      <c r="D118" s="4" t="s">
        <v>247</v>
      </c>
      <c r="E118" s="10">
        <f>sumifs(RECORD!H:H,RECORD!D:D,A118)+sumifs(RECORD!I:I,RECORD!D:D,A118)+sumifs(RECORD!J:J,RECORD!D:D,A118)</f>
        <v>0</v>
      </c>
      <c r="F118" s="9" t="s">
        <v>10</v>
      </c>
    </row>
    <row r="119">
      <c r="A119" s="8" t="s">
        <v>1147</v>
      </c>
      <c r="B119" s="9">
        <v>1.0</v>
      </c>
      <c r="C119" s="4" t="s">
        <v>248</v>
      </c>
      <c r="D119" s="4" t="s">
        <v>249</v>
      </c>
      <c r="E119" s="10">
        <f>sumifs(RECORD!H:H,RECORD!D:D,A119)+sumifs(RECORD!I:I,RECORD!D:D,A119)+sumifs(RECORD!J:J,RECORD!D:D,A119)</f>
        <v>0</v>
      </c>
      <c r="F119" s="9" t="s">
        <v>10</v>
      </c>
    </row>
    <row r="120">
      <c r="A120" s="8" t="s">
        <v>1148</v>
      </c>
      <c r="B120" s="9">
        <v>1.0</v>
      </c>
      <c r="C120" s="4" t="s">
        <v>250</v>
      </c>
      <c r="D120" s="4" t="s">
        <v>251</v>
      </c>
      <c r="E120" s="10">
        <f>sumifs(RECORD!H:H,RECORD!D:D,A120)+sumifs(RECORD!I:I,RECORD!D:D,A120)+sumifs(RECORD!J:J,RECORD!D:D,A120)</f>
        <v>0</v>
      </c>
      <c r="F120" s="9" t="s">
        <v>10</v>
      </c>
    </row>
    <row r="121">
      <c r="A121" s="8" t="s">
        <v>1149</v>
      </c>
      <c r="B121" s="9">
        <v>1.0</v>
      </c>
      <c r="C121" s="4" t="s">
        <v>252</v>
      </c>
      <c r="D121" s="4" t="s">
        <v>253</v>
      </c>
      <c r="E121" s="10">
        <f>sumifs(RECORD!H:H,RECORD!D:D,A121)+sumifs(RECORD!I:I,RECORD!D:D,A121)+sumifs(RECORD!J:J,RECORD!D:D,A121)</f>
        <v>0</v>
      </c>
      <c r="F121" s="9" t="s">
        <v>10</v>
      </c>
    </row>
    <row r="122">
      <c r="A122" s="8" t="s">
        <v>1150</v>
      </c>
      <c r="B122" s="9">
        <v>1.0</v>
      </c>
      <c r="C122" s="4" t="s">
        <v>254</v>
      </c>
      <c r="D122" s="4" t="s">
        <v>255</v>
      </c>
      <c r="E122" s="10">
        <f>sumifs(RECORD!H:H,RECORD!D:D,A122)+sumifs(RECORD!I:I,RECORD!D:D,A122)+sumifs(RECORD!J:J,RECORD!D:D,A122)</f>
        <v>0</v>
      </c>
      <c r="F122" s="9" t="s">
        <v>10</v>
      </c>
    </row>
    <row r="123">
      <c r="A123" s="8" t="s">
        <v>1151</v>
      </c>
      <c r="B123" s="9">
        <v>1.0</v>
      </c>
      <c r="C123" s="4" t="s">
        <v>256</v>
      </c>
      <c r="D123" s="4" t="s">
        <v>257</v>
      </c>
      <c r="E123" s="10">
        <f>sumifs(RECORD!H:H,RECORD!D:D,A123)+sumifs(RECORD!I:I,RECORD!D:D,A123)+sumifs(RECORD!J:J,RECORD!D:D,A123)</f>
        <v>0</v>
      </c>
      <c r="F123" s="9" t="s">
        <v>10</v>
      </c>
    </row>
    <row r="124">
      <c r="A124" s="8" t="s">
        <v>1152</v>
      </c>
      <c r="B124" s="9">
        <v>1.0</v>
      </c>
      <c r="C124" s="4" t="s">
        <v>258</v>
      </c>
      <c r="D124" s="4" t="s">
        <v>259</v>
      </c>
      <c r="E124" s="10">
        <f>sumifs(RECORD!H:H,RECORD!D:D,A124)+sumifs(RECORD!I:I,RECORD!D:D,A124)+sumifs(RECORD!J:J,RECORD!D:D,A124)</f>
        <v>0</v>
      </c>
      <c r="F124" s="9" t="s">
        <v>10</v>
      </c>
    </row>
    <row r="125">
      <c r="A125" s="8" t="s">
        <v>1153</v>
      </c>
      <c r="B125" s="9">
        <v>1.0</v>
      </c>
      <c r="C125" s="4" t="s">
        <v>260</v>
      </c>
      <c r="D125" s="4" t="s">
        <v>261</v>
      </c>
      <c r="E125" s="10">
        <f>sumifs(RECORD!H:H,RECORD!D:D,A125)+sumifs(RECORD!I:I,RECORD!D:D,A125)+sumifs(RECORD!J:J,RECORD!D:D,A125)</f>
        <v>0</v>
      </c>
      <c r="F125" s="9" t="s">
        <v>10</v>
      </c>
    </row>
    <row r="126">
      <c r="A126" s="8" t="s">
        <v>1154</v>
      </c>
      <c r="B126" s="9">
        <v>1.0</v>
      </c>
      <c r="C126" s="4" t="s">
        <v>262</v>
      </c>
      <c r="D126" s="4" t="s">
        <v>263</v>
      </c>
      <c r="E126" s="10">
        <f>sumifs(RECORD!H:H,RECORD!D:D,A126)+sumifs(RECORD!I:I,RECORD!D:D,A126)+sumifs(RECORD!J:J,RECORD!D:D,A126)</f>
        <v>0</v>
      </c>
      <c r="F126" s="9" t="s">
        <v>10</v>
      </c>
    </row>
    <row r="127">
      <c r="A127" s="8" t="s">
        <v>1155</v>
      </c>
      <c r="B127" s="9">
        <v>1.0</v>
      </c>
      <c r="C127" s="4" t="s">
        <v>264</v>
      </c>
      <c r="D127" s="4" t="s">
        <v>265</v>
      </c>
      <c r="E127" s="10">
        <f>sumifs(RECORD!H:H,RECORD!D:D,A127)+sumifs(RECORD!I:I,RECORD!D:D,A127)+sumifs(RECORD!J:J,RECORD!D:D,A127)</f>
        <v>0</v>
      </c>
      <c r="F127" s="9" t="s">
        <v>10</v>
      </c>
    </row>
    <row r="128">
      <c r="A128" s="8" t="s">
        <v>1156</v>
      </c>
      <c r="B128" s="9">
        <v>1.0</v>
      </c>
      <c r="C128" s="4" t="s">
        <v>266</v>
      </c>
      <c r="D128" s="4" t="s">
        <v>267</v>
      </c>
      <c r="E128" s="10">
        <f>sumifs(RECORD!H:H,RECORD!D:D,A128)+sumifs(RECORD!I:I,RECORD!D:D,A128)+sumifs(RECORD!J:J,RECORD!D:D,A128)</f>
        <v>0</v>
      </c>
      <c r="F128" s="9" t="s">
        <v>10</v>
      </c>
    </row>
    <row r="129">
      <c r="A129" s="8" t="s">
        <v>1157</v>
      </c>
      <c r="B129" s="9">
        <v>1.0</v>
      </c>
      <c r="C129" s="4" t="s">
        <v>268</v>
      </c>
      <c r="D129" s="4" t="s">
        <v>269</v>
      </c>
      <c r="E129" s="10">
        <f>sumifs(RECORD!H:H,RECORD!D:D,A129)+sumifs(RECORD!I:I,RECORD!D:D,A129)+sumifs(RECORD!J:J,RECORD!D:D,A129)</f>
        <v>0</v>
      </c>
      <c r="F129" s="9" t="s">
        <v>10</v>
      </c>
    </row>
    <row r="130">
      <c r="A130" s="8" t="s">
        <v>1158</v>
      </c>
      <c r="B130" s="9">
        <v>1.0</v>
      </c>
      <c r="C130" s="4" t="s">
        <v>270</v>
      </c>
      <c r="D130" s="4" t="s">
        <v>271</v>
      </c>
      <c r="E130" s="10">
        <f>sumifs(RECORD!H:H,RECORD!D:D,A130)+sumifs(RECORD!I:I,RECORD!D:D,A130)+sumifs(RECORD!J:J,RECORD!D:D,A130)</f>
        <v>0</v>
      </c>
      <c r="F130" s="9" t="s">
        <v>10</v>
      </c>
    </row>
    <row r="131">
      <c r="A131" s="8" t="s">
        <v>1159</v>
      </c>
      <c r="B131" s="9">
        <v>1.0</v>
      </c>
      <c r="C131" s="4" t="s">
        <v>272</v>
      </c>
      <c r="D131" s="4" t="s">
        <v>273</v>
      </c>
      <c r="E131" s="10">
        <f>sumifs(RECORD!H:H,RECORD!D:D,A131)+sumifs(RECORD!I:I,RECORD!D:D,A131)+sumifs(RECORD!J:J,RECORD!D:D,A131)</f>
        <v>0</v>
      </c>
      <c r="F131" s="9" t="s">
        <v>10</v>
      </c>
    </row>
    <row r="132">
      <c r="A132" s="8" t="s">
        <v>1160</v>
      </c>
      <c r="B132" s="9">
        <v>1.0</v>
      </c>
      <c r="C132" s="4" t="s">
        <v>274</v>
      </c>
      <c r="D132" s="4" t="s">
        <v>275</v>
      </c>
      <c r="E132" s="10">
        <f>sumifs(RECORD!H:H,RECORD!D:D,A132)+sumifs(RECORD!I:I,RECORD!D:D,A132)+sumifs(RECORD!J:J,RECORD!D:D,A132)</f>
        <v>0</v>
      </c>
      <c r="F132" s="9" t="s">
        <v>10</v>
      </c>
    </row>
    <row r="133">
      <c r="A133" s="8" t="s">
        <v>1161</v>
      </c>
      <c r="B133" s="9">
        <v>1.0</v>
      </c>
      <c r="C133" s="4" t="s">
        <v>276</v>
      </c>
      <c r="D133" s="4" t="s">
        <v>277</v>
      </c>
      <c r="E133" s="10">
        <f>sumifs(RECORD!H:H,RECORD!D:D,A133)+sumifs(RECORD!I:I,RECORD!D:D,A133)+sumifs(RECORD!J:J,RECORD!D:D,A133)</f>
        <v>0</v>
      </c>
      <c r="F133" s="9" t="s">
        <v>10</v>
      </c>
    </row>
    <row r="134">
      <c r="A134" s="8" t="s">
        <v>1162</v>
      </c>
      <c r="B134" s="9">
        <v>1.0</v>
      </c>
      <c r="C134" s="4" t="s">
        <v>278</v>
      </c>
      <c r="D134" s="4" t="s">
        <v>279</v>
      </c>
      <c r="E134" s="10">
        <f>sumifs(RECORD!H:H,RECORD!D:D,A134)+sumifs(RECORD!I:I,RECORD!D:D,A134)+sumifs(RECORD!J:J,RECORD!D:D,A134)</f>
        <v>0</v>
      </c>
      <c r="F134" s="9" t="s">
        <v>10</v>
      </c>
    </row>
    <row r="135">
      <c r="A135" s="8" t="s">
        <v>1163</v>
      </c>
      <c r="B135" s="9">
        <v>1.0</v>
      </c>
      <c r="C135" s="4" t="s">
        <v>280</v>
      </c>
      <c r="D135" s="4" t="s">
        <v>281</v>
      </c>
      <c r="E135" s="10">
        <f>sumifs(RECORD!H:H,RECORD!D:D,A135)+sumifs(RECORD!I:I,RECORD!D:D,A135)+sumifs(RECORD!J:J,RECORD!D:D,A135)</f>
        <v>0</v>
      </c>
      <c r="F135" s="9" t="s">
        <v>10</v>
      </c>
    </row>
    <row r="136">
      <c r="A136" s="8" t="s">
        <v>1164</v>
      </c>
      <c r="B136" s="9">
        <v>1.0</v>
      </c>
      <c r="C136" s="4" t="s">
        <v>282</v>
      </c>
      <c r="D136" s="4" t="s">
        <v>283</v>
      </c>
      <c r="E136" s="10">
        <f>sumifs(RECORD!H:H,RECORD!D:D,A136)+sumifs(RECORD!I:I,RECORD!D:D,A136)+sumifs(RECORD!J:J,RECORD!D:D,A136)</f>
        <v>0</v>
      </c>
      <c r="F136" s="9" t="s">
        <v>10</v>
      </c>
    </row>
    <row r="137">
      <c r="A137" s="8" t="s">
        <v>1165</v>
      </c>
      <c r="B137" s="9">
        <v>1.0</v>
      </c>
      <c r="C137" s="4" t="s">
        <v>284</v>
      </c>
      <c r="D137" s="4" t="s">
        <v>285</v>
      </c>
      <c r="E137" s="10">
        <f>sumifs(RECORD!H:H,RECORD!D:D,A137)+sumifs(RECORD!I:I,RECORD!D:D,A137)+sumifs(RECORD!J:J,RECORD!D:D,A137)</f>
        <v>0</v>
      </c>
      <c r="F137" s="9" t="s">
        <v>10</v>
      </c>
    </row>
    <row r="138">
      <c r="A138" s="8" t="s">
        <v>1166</v>
      </c>
      <c r="B138" s="9">
        <v>1.0</v>
      </c>
      <c r="C138" s="4" t="s">
        <v>286</v>
      </c>
      <c r="D138" s="4" t="s">
        <v>287</v>
      </c>
      <c r="E138" s="10">
        <f>sumifs(RECORD!H:H,RECORD!D:D,A138)+sumifs(RECORD!I:I,RECORD!D:D,A138)+sumifs(RECORD!J:J,RECORD!D:D,A138)</f>
        <v>0</v>
      </c>
      <c r="F138" s="9" t="s">
        <v>10</v>
      </c>
    </row>
    <row r="139">
      <c r="A139" s="8" t="s">
        <v>1167</v>
      </c>
      <c r="B139" s="9">
        <v>1.0</v>
      </c>
      <c r="C139" s="4" t="s">
        <v>288</v>
      </c>
      <c r="D139" s="4" t="s">
        <v>289</v>
      </c>
      <c r="E139" s="10">
        <f>sumifs(RECORD!H:H,RECORD!D:D,A139)+sumifs(RECORD!I:I,RECORD!D:D,A139)+sumifs(RECORD!J:J,RECORD!D:D,A139)</f>
        <v>0</v>
      </c>
      <c r="F139" s="9" t="s">
        <v>10</v>
      </c>
    </row>
    <row r="140">
      <c r="A140" s="8" t="s">
        <v>1168</v>
      </c>
      <c r="B140" s="9">
        <v>1.0</v>
      </c>
      <c r="C140" s="4" t="s">
        <v>290</v>
      </c>
      <c r="D140" s="4" t="s">
        <v>291</v>
      </c>
      <c r="E140" s="10">
        <f>sumifs(RECORD!H:H,RECORD!D:D,A140)+sumifs(RECORD!I:I,RECORD!D:D,A140)+sumifs(RECORD!J:J,RECORD!D:D,A140)</f>
        <v>0</v>
      </c>
      <c r="F140" s="9" t="s">
        <v>10</v>
      </c>
    </row>
    <row r="141">
      <c r="A141" s="8" t="s">
        <v>1169</v>
      </c>
      <c r="B141" s="9">
        <v>1.0</v>
      </c>
      <c r="C141" s="4" t="s">
        <v>292</v>
      </c>
      <c r="D141" s="4" t="s">
        <v>293</v>
      </c>
      <c r="E141" s="10">
        <f>sumifs(RECORD!H:H,RECORD!D:D,A141)+sumifs(RECORD!I:I,RECORD!D:D,A141)+sumifs(RECORD!J:J,RECORD!D:D,A141)</f>
        <v>0</v>
      </c>
      <c r="F141" s="9" t="s">
        <v>10</v>
      </c>
    </row>
    <row r="142">
      <c r="A142" s="8" t="s">
        <v>1170</v>
      </c>
      <c r="B142" s="9">
        <v>1.0</v>
      </c>
      <c r="C142" s="4" t="s">
        <v>294</v>
      </c>
      <c r="D142" s="4" t="s">
        <v>295</v>
      </c>
      <c r="E142" s="10">
        <f>sumifs(RECORD!H:H,RECORD!D:D,A142)+sumifs(RECORD!I:I,RECORD!D:D,A142)+sumifs(RECORD!J:J,RECORD!D:D,A142)</f>
        <v>0</v>
      </c>
      <c r="F142" s="9" t="s">
        <v>10</v>
      </c>
    </row>
    <row r="143">
      <c r="A143" s="8" t="s">
        <v>1171</v>
      </c>
      <c r="B143" s="9">
        <v>1.0</v>
      </c>
      <c r="C143" s="4" t="s">
        <v>296</v>
      </c>
      <c r="D143" s="4" t="s">
        <v>297</v>
      </c>
      <c r="E143" s="10">
        <f>sumifs(RECORD!H:H,RECORD!D:D,A143)+sumifs(RECORD!I:I,RECORD!D:D,A143)+sumifs(RECORD!J:J,RECORD!D:D,A143)</f>
        <v>0</v>
      </c>
      <c r="F143" s="9" t="s">
        <v>10</v>
      </c>
    </row>
    <row r="144">
      <c r="A144" s="8" t="s">
        <v>1172</v>
      </c>
      <c r="B144" s="9">
        <v>1.0</v>
      </c>
      <c r="C144" s="4" t="s">
        <v>298</v>
      </c>
      <c r="D144" s="4" t="s">
        <v>299</v>
      </c>
      <c r="E144" s="10">
        <f>sumifs(RECORD!H:H,RECORD!D:D,A144)+sumifs(RECORD!I:I,RECORD!D:D,A144)+sumifs(RECORD!J:J,RECORD!D:D,A144)</f>
        <v>0</v>
      </c>
      <c r="F144" s="9" t="s">
        <v>10</v>
      </c>
    </row>
    <row r="145">
      <c r="A145" s="8" t="s">
        <v>1173</v>
      </c>
      <c r="B145" s="9">
        <v>1.0</v>
      </c>
      <c r="C145" s="4" t="s">
        <v>300</v>
      </c>
      <c r="D145" s="4" t="s">
        <v>301</v>
      </c>
      <c r="E145" s="10">
        <f>sumifs(RECORD!H:H,RECORD!D:D,A145)+sumifs(RECORD!I:I,RECORD!D:D,A145)+sumifs(RECORD!J:J,RECORD!D:D,A145)</f>
        <v>0</v>
      </c>
      <c r="F145" s="9" t="s">
        <v>10</v>
      </c>
    </row>
    <row r="146">
      <c r="A146" s="8" t="s">
        <v>1174</v>
      </c>
      <c r="B146" s="9">
        <v>1.0</v>
      </c>
      <c r="C146" s="4" t="s">
        <v>302</v>
      </c>
      <c r="D146" s="4" t="s">
        <v>303</v>
      </c>
      <c r="E146" s="10">
        <f>sumifs(RECORD!H:H,RECORD!D:D,A146)+sumifs(RECORD!I:I,RECORD!D:D,A146)+sumifs(RECORD!J:J,RECORD!D:D,A146)</f>
        <v>0</v>
      </c>
      <c r="F146" s="9" t="s">
        <v>10</v>
      </c>
    </row>
    <row r="147">
      <c r="A147" s="8" t="s">
        <v>1175</v>
      </c>
      <c r="B147" s="9">
        <v>1.0</v>
      </c>
      <c r="C147" s="4" t="s">
        <v>304</v>
      </c>
      <c r="D147" s="4" t="s">
        <v>305</v>
      </c>
      <c r="E147" s="10">
        <f>sumifs(RECORD!H:H,RECORD!D:D,A147)+sumifs(RECORD!I:I,RECORD!D:D,A147)+sumifs(RECORD!J:J,RECORD!D:D,A147)</f>
        <v>0</v>
      </c>
      <c r="F147" s="9" t="s">
        <v>10</v>
      </c>
    </row>
    <row r="148">
      <c r="A148" s="8" t="s">
        <v>1176</v>
      </c>
      <c r="B148" s="9">
        <v>1.0</v>
      </c>
      <c r="C148" s="4" t="s">
        <v>306</v>
      </c>
      <c r="D148" s="4" t="s">
        <v>307</v>
      </c>
      <c r="E148" s="10">
        <f>sumifs(RECORD!H:H,RECORD!D:D,A148)+sumifs(RECORD!I:I,RECORD!D:D,A148)+sumifs(RECORD!J:J,RECORD!D:D,A148)</f>
        <v>0</v>
      </c>
      <c r="F148" s="9" t="s">
        <v>10</v>
      </c>
    </row>
    <row r="149">
      <c r="A149" s="8" t="s">
        <v>1177</v>
      </c>
      <c r="B149" s="9">
        <v>1.0</v>
      </c>
      <c r="C149" s="4" t="s">
        <v>308</v>
      </c>
      <c r="D149" s="4" t="s">
        <v>309</v>
      </c>
      <c r="E149" s="10">
        <f>sumifs(RECORD!H:H,RECORD!D:D,A149)+sumifs(RECORD!I:I,RECORD!D:D,A149)+sumifs(RECORD!J:J,RECORD!D:D,A149)</f>
        <v>0</v>
      </c>
      <c r="F149" s="9" t="s">
        <v>10</v>
      </c>
    </row>
    <row r="150">
      <c r="A150" s="8" t="s">
        <v>1178</v>
      </c>
      <c r="B150" s="9">
        <v>1.0</v>
      </c>
      <c r="C150" s="4" t="s">
        <v>310</v>
      </c>
      <c r="D150" s="4" t="s">
        <v>311</v>
      </c>
      <c r="E150" s="10">
        <f>sumifs(RECORD!H:H,RECORD!D:D,A150)+sumifs(RECORD!I:I,RECORD!D:D,A150)+sumifs(RECORD!J:J,RECORD!D:D,A150)</f>
        <v>0</v>
      </c>
      <c r="F150" s="9" t="s">
        <v>10</v>
      </c>
    </row>
    <row r="151">
      <c r="A151" s="8" t="s">
        <v>1179</v>
      </c>
      <c r="B151" s="9">
        <v>1.0</v>
      </c>
      <c r="C151" s="4" t="s">
        <v>312</v>
      </c>
      <c r="D151" s="4" t="s">
        <v>313</v>
      </c>
      <c r="E151" s="10">
        <f>sumifs(RECORD!H:H,RECORD!D:D,A151)+sumifs(RECORD!I:I,RECORD!D:D,A151)+sumifs(RECORD!J:J,RECORD!D:D,A151)</f>
        <v>0</v>
      </c>
      <c r="F151" s="9" t="s">
        <v>10</v>
      </c>
    </row>
    <row r="152">
      <c r="A152" s="8" t="s">
        <v>1180</v>
      </c>
      <c r="B152" s="9">
        <v>1.0</v>
      </c>
      <c r="C152" s="4" t="s">
        <v>314</v>
      </c>
      <c r="D152" s="4" t="s">
        <v>315</v>
      </c>
      <c r="E152" s="10">
        <f>sumifs(RECORD!H:H,RECORD!D:D,A152)+sumifs(RECORD!I:I,RECORD!D:D,A152)+sumifs(RECORD!J:J,RECORD!D:D,A152)</f>
        <v>0</v>
      </c>
      <c r="F152" s="9" t="s">
        <v>10</v>
      </c>
    </row>
    <row r="153">
      <c r="A153" s="8" t="s">
        <v>1181</v>
      </c>
      <c r="B153" s="9">
        <v>1.0</v>
      </c>
      <c r="C153" s="4" t="s">
        <v>316</v>
      </c>
      <c r="D153" s="4" t="s">
        <v>317</v>
      </c>
      <c r="E153" s="10">
        <f>sumifs(RECORD!H:H,RECORD!D:D,A153)+sumifs(RECORD!I:I,RECORD!D:D,A153)+sumifs(RECORD!J:J,RECORD!D:D,A153)</f>
        <v>0</v>
      </c>
      <c r="F153" s="9" t="s">
        <v>10</v>
      </c>
    </row>
    <row r="154">
      <c r="A154" s="8" t="s">
        <v>1182</v>
      </c>
      <c r="B154" s="9">
        <v>1.0</v>
      </c>
      <c r="C154" s="4" t="s">
        <v>318</v>
      </c>
      <c r="D154" s="4" t="s">
        <v>319</v>
      </c>
      <c r="E154" s="10">
        <f>sumifs(RECORD!H:H,RECORD!D:D,A154)+sumifs(RECORD!I:I,RECORD!D:D,A154)+sumifs(RECORD!J:J,RECORD!D:D,A154)</f>
        <v>0</v>
      </c>
      <c r="F154" s="9" t="s">
        <v>10</v>
      </c>
    </row>
    <row r="155">
      <c r="A155" s="8" t="s">
        <v>1183</v>
      </c>
      <c r="B155" s="9">
        <v>1.0</v>
      </c>
      <c r="C155" s="4" t="s">
        <v>320</v>
      </c>
      <c r="D155" s="4" t="s">
        <v>321</v>
      </c>
      <c r="E155" s="10">
        <f>sumifs(RECORD!H:H,RECORD!D:D,A155)+sumifs(RECORD!I:I,RECORD!D:D,A155)+sumifs(RECORD!J:J,RECORD!D:D,A155)</f>
        <v>0</v>
      </c>
      <c r="F155" s="9" t="s">
        <v>10</v>
      </c>
    </row>
    <row r="156">
      <c r="A156" s="8" t="s">
        <v>1184</v>
      </c>
      <c r="B156" s="9">
        <v>1.0</v>
      </c>
      <c r="C156" s="4" t="s">
        <v>322</v>
      </c>
      <c r="D156" s="4" t="s">
        <v>323</v>
      </c>
      <c r="E156" s="10">
        <f>sumifs(RECORD!H:H,RECORD!D:D,A156)+sumifs(RECORD!I:I,RECORD!D:D,A156)+sumifs(RECORD!J:J,RECORD!D:D,A156)</f>
        <v>0</v>
      </c>
      <c r="F156" s="9" t="s">
        <v>10</v>
      </c>
    </row>
    <row r="157">
      <c r="A157" s="8" t="s">
        <v>1185</v>
      </c>
      <c r="B157" s="9">
        <v>1.0</v>
      </c>
      <c r="C157" s="4" t="s">
        <v>324</v>
      </c>
      <c r="D157" s="4" t="s">
        <v>325</v>
      </c>
      <c r="E157" s="10">
        <f>sumifs(RECORD!H:H,RECORD!D:D,A157)+sumifs(RECORD!I:I,RECORD!D:D,A157)+sumifs(RECORD!J:J,RECORD!D:D,A157)</f>
        <v>0</v>
      </c>
      <c r="F157" s="9" t="s">
        <v>10</v>
      </c>
    </row>
    <row r="158">
      <c r="A158" s="8" t="s">
        <v>1186</v>
      </c>
      <c r="B158" s="9">
        <v>1.0</v>
      </c>
      <c r="C158" s="4" t="s">
        <v>326</v>
      </c>
      <c r="D158" s="4" t="s">
        <v>327</v>
      </c>
      <c r="E158" s="10">
        <f>sumifs(RECORD!H:H,RECORD!D:D,A158)+sumifs(RECORD!I:I,RECORD!D:D,A158)+sumifs(RECORD!J:J,RECORD!D:D,A158)</f>
        <v>0</v>
      </c>
      <c r="F158" s="9" t="s">
        <v>10</v>
      </c>
    </row>
    <row r="159">
      <c r="A159" s="8" t="s">
        <v>1187</v>
      </c>
      <c r="B159" s="9">
        <v>1.0</v>
      </c>
      <c r="C159" s="4" t="s">
        <v>328</v>
      </c>
      <c r="D159" s="4" t="s">
        <v>329</v>
      </c>
      <c r="E159" s="10">
        <f>sumifs(RECORD!H:H,RECORD!D:D,A159)+sumifs(RECORD!I:I,RECORD!D:D,A159)+sumifs(RECORD!J:J,RECORD!D:D,A159)</f>
        <v>0</v>
      </c>
      <c r="F159" s="9" t="s">
        <v>10</v>
      </c>
    </row>
    <row r="160">
      <c r="A160" s="8" t="s">
        <v>1188</v>
      </c>
      <c r="B160" s="9">
        <v>1.0</v>
      </c>
      <c r="C160" s="4" t="s">
        <v>330</v>
      </c>
      <c r="D160" s="4" t="s">
        <v>331</v>
      </c>
      <c r="E160" s="10">
        <f>sumifs(RECORD!H:H,RECORD!D:D,A160)+sumifs(RECORD!I:I,RECORD!D:D,A160)+sumifs(RECORD!J:J,RECORD!D:D,A160)</f>
        <v>0</v>
      </c>
      <c r="F160" s="9" t="s">
        <v>10</v>
      </c>
    </row>
    <row r="161">
      <c r="A161" s="8" t="s">
        <v>1189</v>
      </c>
      <c r="B161" s="9">
        <v>1.0</v>
      </c>
      <c r="C161" s="4" t="s">
        <v>332</v>
      </c>
      <c r="D161" s="4" t="s">
        <v>333</v>
      </c>
      <c r="E161" s="10">
        <f>sumifs(RECORD!H:H,RECORD!D:D,A161)+sumifs(RECORD!I:I,RECORD!D:D,A161)+sumifs(RECORD!J:J,RECORD!D:D,A161)</f>
        <v>0</v>
      </c>
      <c r="F161" s="9" t="s">
        <v>10</v>
      </c>
    </row>
    <row r="162">
      <c r="A162" s="8" t="s">
        <v>1190</v>
      </c>
      <c r="B162" s="9">
        <v>1.0</v>
      </c>
      <c r="C162" s="4" t="s">
        <v>334</v>
      </c>
      <c r="D162" s="4" t="s">
        <v>335</v>
      </c>
      <c r="E162" s="10">
        <f>sumifs(RECORD!H:H,RECORD!D:D,A162)+sumifs(RECORD!I:I,RECORD!D:D,A162)+sumifs(RECORD!J:J,RECORD!D:D,A162)</f>
        <v>0</v>
      </c>
      <c r="F162" s="9" t="s">
        <v>10</v>
      </c>
    </row>
    <row r="163">
      <c r="A163" s="8" t="s">
        <v>1191</v>
      </c>
      <c r="B163" s="9">
        <v>1.0</v>
      </c>
      <c r="C163" s="4" t="s">
        <v>336</v>
      </c>
      <c r="D163" s="4" t="s">
        <v>337</v>
      </c>
      <c r="E163" s="10">
        <f>sumifs(RECORD!H:H,RECORD!D:D,A163)+sumifs(RECORD!I:I,RECORD!D:D,A163)+sumifs(RECORD!J:J,RECORD!D:D,A163)</f>
        <v>0</v>
      </c>
      <c r="F163" s="9" t="s">
        <v>10</v>
      </c>
    </row>
    <row r="164">
      <c r="A164" s="8" t="s">
        <v>1192</v>
      </c>
      <c r="B164" s="9">
        <v>1.0</v>
      </c>
      <c r="C164" s="4" t="s">
        <v>338</v>
      </c>
      <c r="D164" s="4" t="s">
        <v>339</v>
      </c>
      <c r="E164" s="10">
        <f>sumifs(RECORD!H:H,RECORD!D:D,A164)+sumifs(RECORD!I:I,RECORD!D:D,A164)+sumifs(RECORD!J:J,RECORD!D:D,A164)</f>
        <v>0</v>
      </c>
      <c r="F164" s="9" t="s">
        <v>10</v>
      </c>
    </row>
    <row r="165">
      <c r="A165" s="8" t="s">
        <v>1193</v>
      </c>
      <c r="B165" s="9">
        <v>1.0</v>
      </c>
      <c r="C165" s="4" t="s">
        <v>340</v>
      </c>
      <c r="D165" s="4" t="s">
        <v>341</v>
      </c>
      <c r="E165" s="10">
        <f>sumifs(RECORD!H:H,RECORD!D:D,A165)+sumifs(RECORD!I:I,RECORD!D:D,A165)+sumifs(RECORD!J:J,RECORD!D:D,A165)</f>
        <v>0</v>
      </c>
      <c r="F165" s="9" t="s">
        <v>10</v>
      </c>
    </row>
    <row r="166">
      <c r="A166" s="8" t="s">
        <v>1194</v>
      </c>
      <c r="B166" s="9">
        <v>1.0</v>
      </c>
      <c r="C166" s="4" t="s">
        <v>342</v>
      </c>
      <c r="D166" s="4" t="s">
        <v>343</v>
      </c>
      <c r="E166" s="10">
        <f>sumifs(RECORD!H:H,RECORD!D:D,A166)+sumifs(RECORD!I:I,RECORD!D:D,A166)+sumifs(RECORD!J:J,RECORD!D:D,A166)</f>
        <v>0</v>
      </c>
      <c r="F166" s="9" t="s">
        <v>10</v>
      </c>
    </row>
    <row r="167">
      <c r="A167" s="8" t="s">
        <v>1195</v>
      </c>
      <c r="B167" s="9">
        <v>1.0</v>
      </c>
      <c r="C167" s="4" t="s">
        <v>344</v>
      </c>
      <c r="D167" s="4" t="s">
        <v>345</v>
      </c>
      <c r="E167" s="10">
        <f>sumifs(RECORD!H:H,RECORD!D:D,A167)+sumifs(RECORD!I:I,RECORD!D:D,A167)+sumifs(RECORD!J:J,RECORD!D:D,A167)</f>
        <v>0</v>
      </c>
      <c r="F167" s="9" t="s">
        <v>346</v>
      </c>
    </row>
    <row r="168">
      <c r="A168" s="8" t="s">
        <v>1196</v>
      </c>
      <c r="B168" s="9">
        <v>1.0</v>
      </c>
      <c r="C168" s="4" t="s">
        <v>347</v>
      </c>
      <c r="D168" s="4" t="s">
        <v>348</v>
      </c>
      <c r="E168" s="10">
        <f>sumifs(RECORD!H:H,RECORD!D:D,A168)+sumifs(RECORD!I:I,RECORD!D:D,A168)+sumifs(RECORD!J:J,RECORD!D:D,A168)</f>
        <v>0</v>
      </c>
      <c r="F168" s="9" t="s">
        <v>346</v>
      </c>
    </row>
    <row r="169">
      <c r="A169" s="8" t="s">
        <v>1197</v>
      </c>
      <c r="B169" s="9">
        <v>1.0</v>
      </c>
      <c r="C169" s="4" t="s">
        <v>349</v>
      </c>
      <c r="D169" s="4" t="s">
        <v>350</v>
      </c>
      <c r="E169" s="10">
        <f>sumifs(RECORD!H:H,RECORD!D:D,A169)+sumifs(RECORD!I:I,RECORD!D:D,A169)+sumifs(RECORD!J:J,RECORD!D:D,A169)</f>
        <v>0</v>
      </c>
      <c r="F169" s="9" t="s">
        <v>75</v>
      </c>
    </row>
    <row r="170">
      <c r="A170" s="8" t="s">
        <v>1198</v>
      </c>
      <c r="B170" s="9">
        <v>1.0</v>
      </c>
      <c r="C170" s="4" t="s">
        <v>351</v>
      </c>
      <c r="D170" s="4" t="s">
        <v>352</v>
      </c>
      <c r="E170" s="10">
        <f>sumifs(RECORD!H:H,RECORD!D:D,A170)+sumifs(RECORD!I:I,RECORD!D:D,A170)+sumifs(RECORD!J:J,RECORD!D:D,A170)</f>
        <v>0</v>
      </c>
      <c r="F170" s="9" t="s">
        <v>10</v>
      </c>
    </row>
    <row r="171">
      <c r="A171" s="8" t="s">
        <v>1199</v>
      </c>
      <c r="B171" s="9">
        <v>1.0</v>
      </c>
      <c r="C171" s="4" t="s">
        <v>353</v>
      </c>
      <c r="D171" s="4" t="s">
        <v>354</v>
      </c>
      <c r="E171" s="10">
        <f>sumifs(RECORD!H:H,RECORD!D:D,A171)+sumifs(RECORD!I:I,RECORD!D:D,A171)+sumifs(RECORD!J:J,RECORD!D:D,A171)</f>
        <v>0</v>
      </c>
      <c r="F171" s="9" t="s">
        <v>10</v>
      </c>
    </row>
    <row r="172">
      <c r="A172" s="8" t="s">
        <v>1200</v>
      </c>
      <c r="B172" s="9">
        <v>1.0</v>
      </c>
      <c r="C172" s="4" t="s">
        <v>355</v>
      </c>
      <c r="D172" s="4" t="s">
        <v>356</v>
      </c>
      <c r="E172" s="10">
        <f>sumifs(RECORD!H:H,RECORD!D:D,A172)+sumifs(RECORD!I:I,RECORD!D:D,A172)+sumifs(RECORD!J:J,RECORD!D:D,A172)</f>
        <v>0</v>
      </c>
      <c r="F172" s="9" t="s">
        <v>10</v>
      </c>
    </row>
    <row r="173">
      <c r="A173" s="8" t="s">
        <v>1201</v>
      </c>
      <c r="B173" s="9">
        <v>1.0</v>
      </c>
      <c r="C173" s="4" t="s">
        <v>357</v>
      </c>
      <c r="D173" s="4" t="s">
        <v>358</v>
      </c>
      <c r="E173" s="10">
        <f>sumifs(RECORD!H:H,RECORD!D:D,A173)+sumifs(RECORD!I:I,RECORD!D:D,A173)+sumifs(RECORD!J:J,RECORD!D:D,A173)</f>
        <v>0</v>
      </c>
      <c r="F173" s="9" t="s">
        <v>10</v>
      </c>
    </row>
    <row r="174">
      <c r="A174" s="8" t="s">
        <v>1202</v>
      </c>
      <c r="B174" s="9">
        <v>1.0</v>
      </c>
      <c r="C174" s="4" t="s">
        <v>359</v>
      </c>
      <c r="D174" s="5"/>
      <c r="E174" s="10">
        <f>sumifs(RECORD!H:H,RECORD!D:D,A174)+sumifs(RECORD!I:I,RECORD!D:D,A174)+sumifs(RECORD!J:J,RECORD!D:D,A174)</f>
        <v>0</v>
      </c>
      <c r="F174" s="9" t="s">
        <v>10</v>
      </c>
    </row>
    <row r="175">
      <c r="A175" s="8" t="s">
        <v>1203</v>
      </c>
      <c r="B175" s="9">
        <v>1.0</v>
      </c>
      <c r="C175" s="4" t="s">
        <v>360</v>
      </c>
      <c r="D175" s="4" t="s">
        <v>361</v>
      </c>
      <c r="E175" s="10">
        <f>sumifs(RECORD!H:H,RECORD!D:D,A175)+sumifs(RECORD!I:I,RECORD!D:D,A175)+sumifs(RECORD!J:J,RECORD!D:D,A175)</f>
        <v>0</v>
      </c>
      <c r="F175" s="9" t="s">
        <v>10</v>
      </c>
    </row>
    <row r="176">
      <c r="A176" s="8" t="s">
        <v>1204</v>
      </c>
      <c r="B176" s="9">
        <v>1.0</v>
      </c>
      <c r="C176" s="4" t="s">
        <v>359</v>
      </c>
      <c r="D176" s="5"/>
      <c r="E176" s="10">
        <f>sumifs(RECORD!H:H,RECORD!D:D,A176)+sumifs(RECORD!I:I,RECORD!D:D,A176)+sumifs(RECORD!J:J,RECORD!D:D,A176)</f>
        <v>0</v>
      </c>
      <c r="F176" s="9" t="s">
        <v>10</v>
      </c>
    </row>
    <row r="177">
      <c r="A177" s="8" t="s">
        <v>1205</v>
      </c>
      <c r="B177" s="9">
        <v>1.0</v>
      </c>
      <c r="C177" s="4" t="s">
        <v>362</v>
      </c>
      <c r="D177" s="4" t="s">
        <v>363</v>
      </c>
      <c r="E177" s="10">
        <f>sumifs(RECORD!H:H,RECORD!D:D,A177)+sumifs(RECORD!I:I,RECORD!D:D,A177)+sumifs(RECORD!J:J,RECORD!D:D,A177)</f>
        <v>0</v>
      </c>
      <c r="F177" s="9" t="s">
        <v>10</v>
      </c>
    </row>
    <row r="178">
      <c r="A178" s="8" t="s">
        <v>1206</v>
      </c>
      <c r="B178" s="9">
        <v>1.0</v>
      </c>
      <c r="C178" s="4" t="s">
        <v>359</v>
      </c>
      <c r="D178" s="5"/>
      <c r="E178" s="10">
        <f>sumifs(RECORD!H:H,RECORD!D:D,A178)+sumifs(RECORD!I:I,RECORD!D:D,A178)+sumifs(RECORD!J:J,RECORD!D:D,A178)</f>
        <v>0</v>
      </c>
      <c r="F178" s="9" t="s">
        <v>10</v>
      </c>
    </row>
    <row r="179">
      <c r="A179" s="8" t="s">
        <v>1207</v>
      </c>
      <c r="B179" s="9">
        <v>1.0</v>
      </c>
      <c r="C179" s="4" t="s">
        <v>364</v>
      </c>
      <c r="D179" s="4" t="s">
        <v>365</v>
      </c>
      <c r="E179" s="10">
        <f>sumifs(RECORD!H:H,RECORD!D:D,A179)+sumifs(RECORD!I:I,RECORD!D:D,A179)+sumifs(RECORD!J:J,RECORD!D:D,A179)</f>
        <v>0</v>
      </c>
      <c r="F179" s="9" t="s">
        <v>6</v>
      </c>
    </row>
    <row r="180">
      <c r="A180" s="8" t="s">
        <v>1208</v>
      </c>
      <c r="B180" s="9">
        <v>1.0</v>
      </c>
      <c r="C180" s="4" t="s">
        <v>366</v>
      </c>
      <c r="D180" s="4" t="s">
        <v>367</v>
      </c>
      <c r="E180" s="10">
        <f>sumifs(RECORD!H:H,RECORD!D:D,A180)+sumifs(RECORD!I:I,RECORD!D:D,A180)+sumifs(RECORD!J:J,RECORD!D:D,A180)</f>
        <v>0</v>
      </c>
      <c r="F180" s="9" t="s">
        <v>6</v>
      </c>
    </row>
    <row r="181">
      <c r="A181" s="8" t="s">
        <v>1209</v>
      </c>
      <c r="B181" s="9">
        <v>1.0</v>
      </c>
      <c r="C181" s="4" t="s">
        <v>368</v>
      </c>
      <c r="D181" s="5"/>
      <c r="E181" s="10">
        <f>sumifs(RECORD!H:H,RECORD!D:D,A181)+sumifs(RECORD!I:I,RECORD!D:D,A181)+sumifs(RECORD!J:J,RECORD!D:D,A181)</f>
        <v>0</v>
      </c>
      <c r="F181" s="9" t="s">
        <v>6</v>
      </c>
    </row>
    <row r="182">
      <c r="A182" s="8" t="s">
        <v>1210</v>
      </c>
      <c r="B182" s="9">
        <v>1.0</v>
      </c>
      <c r="C182" s="4" t="s">
        <v>369</v>
      </c>
      <c r="D182" s="5"/>
      <c r="E182" s="10">
        <f>sumifs(RECORD!H:H,RECORD!D:D,A182)+sumifs(RECORD!I:I,RECORD!D:D,A182)+sumifs(RECORD!J:J,RECORD!D:D,A182)</f>
        <v>0</v>
      </c>
      <c r="F182" s="9" t="s">
        <v>6</v>
      </c>
    </row>
    <row r="183">
      <c r="A183" s="8" t="s">
        <v>1211</v>
      </c>
      <c r="B183" s="9">
        <v>1.0</v>
      </c>
      <c r="C183" s="4" t="s">
        <v>370</v>
      </c>
      <c r="D183" s="5"/>
      <c r="E183" s="10">
        <f>sumifs(RECORD!H:H,RECORD!D:D,A183)+sumifs(RECORD!I:I,RECORD!D:D,A183)+sumifs(RECORD!J:J,RECORD!D:D,A183)</f>
        <v>0</v>
      </c>
      <c r="F183" s="9" t="s">
        <v>6</v>
      </c>
    </row>
    <row r="184">
      <c r="A184" s="8" t="s">
        <v>1212</v>
      </c>
      <c r="B184" s="9">
        <v>1.0</v>
      </c>
      <c r="C184" s="4" t="s">
        <v>371</v>
      </c>
      <c r="D184" s="5"/>
      <c r="E184" s="10">
        <f>sumifs(RECORD!H:H,RECORD!D:D,A184)+sumifs(RECORD!I:I,RECORD!D:D,A184)+sumifs(RECORD!J:J,RECORD!D:D,A184)</f>
        <v>0</v>
      </c>
      <c r="F184" s="9" t="s">
        <v>6</v>
      </c>
    </row>
    <row r="185">
      <c r="A185" s="8" t="s">
        <v>1213</v>
      </c>
      <c r="B185" s="9">
        <v>1.0</v>
      </c>
      <c r="C185" s="4" t="s">
        <v>372</v>
      </c>
      <c r="D185" s="5"/>
      <c r="E185" s="10">
        <f>sumifs(RECORD!H:H,RECORD!D:D,A185)+sumifs(RECORD!I:I,RECORD!D:D,A185)+sumifs(RECORD!J:J,RECORD!D:D,A185)</f>
        <v>0</v>
      </c>
      <c r="F185" s="9" t="s">
        <v>6</v>
      </c>
    </row>
    <row r="186">
      <c r="A186" s="8" t="s">
        <v>1214</v>
      </c>
      <c r="B186" s="9">
        <v>1.0</v>
      </c>
      <c r="C186" s="4" t="s">
        <v>373</v>
      </c>
      <c r="D186" s="5"/>
      <c r="E186" s="10">
        <f>sumifs(RECORD!H:H,RECORD!D:D,A186)+sumifs(RECORD!I:I,RECORD!D:D,A186)+sumifs(RECORD!J:J,RECORD!D:D,A186)</f>
        <v>0</v>
      </c>
      <c r="F186" s="11"/>
    </row>
    <row r="187">
      <c r="A187" s="8" t="s">
        <v>1215</v>
      </c>
      <c r="B187" s="9">
        <v>1.0</v>
      </c>
      <c r="C187" s="4" t="s">
        <v>374</v>
      </c>
      <c r="D187" s="4" t="s">
        <v>375</v>
      </c>
      <c r="E187" s="10">
        <f>sumifs(RECORD!H:H,RECORD!D:D,A187)+sumifs(RECORD!I:I,RECORD!D:D,A187)+sumifs(RECORD!J:J,RECORD!D:D,A187)</f>
        <v>0</v>
      </c>
      <c r="F187" s="9" t="s">
        <v>6</v>
      </c>
    </row>
    <row r="188">
      <c r="A188" s="8" t="s">
        <v>1216</v>
      </c>
      <c r="B188" s="9">
        <v>1.0</v>
      </c>
      <c r="C188" s="4" t="s">
        <v>376</v>
      </c>
      <c r="D188" s="4" t="s">
        <v>377</v>
      </c>
      <c r="E188" s="10">
        <f>sumifs(RECORD!H:H,RECORD!D:D,A188)+sumifs(RECORD!I:I,RECORD!D:D,A188)+sumifs(RECORD!J:J,RECORD!D:D,A188)</f>
        <v>0</v>
      </c>
      <c r="F188" s="9" t="s">
        <v>6</v>
      </c>
    </row>
    <row r="189">
      <c r="A189" s="8" t="s">
        <v>1217</v>
      </c>
      <c r="B189" s="9">
        <v>1.0</v>
      </c>
      <c r="C189" s="4" t="s">
        <v>378</v>
      </c>
      <c r="D189" s="4" t="s">
        <v>379</v>
      </c>
      <c r="E189" s="10">
        <f>sumifs(RECORD!H:H,RECORD!D:D,A189)+sumifs(RECORD!I:I,RECORD!D:D,A189)+sumifs(RECORD!J:J,RECORD!D:D,A189)</f>
        <v>0</v>
      </c>
      <c r="F189" s="9" t="s">
        <v>6</v>
      </c>
    </row>
    <row r="190">
      <c r="A190" s="8" t="s">
        <v>1218</v>
      </c>
      <c r="B190" s="9">
        <v>1.0</v>
      </c>
      <c r="C190" s="4" t="s">
        <v>380</v>
      </c>
      <c r="D190" s="4" t="s">
        <v>381</v>
      </c>
      <c r="E190" s="10">
        <f>sumifs(RECORD!H:H,RECORD!D:D,A190)+sumifs(RECORD!I:I,RECORD!D:D,A190)+sumifs(RECORD!J:J,RECORD!D:D,A190)</f>
        <v>0</v>
      </c>
      <c r="F190" s="9" t="s">
        <v>6</v>
      </c>
    </row>
    <row r="191">
      <c r="A191" s="8" t="s">
        <v>1219</v>
      </c>
      <c r="B191" s="9">
        <v>1.0</v>
      </c>
      <c r="C191" s="4" t="s">
        <v>382</v>
      </c>
      <c r="D191" s="4" t="s">
        <v>383</v>
      </c>
      <c r="E191" s="10">
        <f>sumifs(RECORD!H:H,RECORD!D:D,A191)+sumifs(RECORD!I:I,RECORD!D:D,A191)+sumifs(RECORD!J:J,RECORD!D:D,A191)</f>
        <v>0</v>
      </c>
      <c r="F191" s="9" t="s">
        <v>6</v>
      </c>
    </row>
    <row r="192">
      <c r="A192" s="8" t="s">
        <v>1220</v>
      </c>
      <c r="B192" s="9">
        <v>1.0</v>
      </c>
      <c r="C192" s="4" t="s">
        <v>384</v>
      </c>
      <c r="D192" s="4" t="s">
        <v>385</v>
      </c>
      <c r="E192" s="10">
        <f>sumifs(RECORD!H:H,RECORD!D:D,A192)+sumifs(RECORD!I:I,RECORD!D:D,A192)+sumifs(RECORD!J:J,RECORD!D:D,A192)</f>
        <v>0</v>
      </c>
      <c r="F192" s="9" t="s">
        <v>6</v>
      </c>
    </row>
    <row r="193">
      <c r="A193" s="8" t="s">
        <v>1221</v>
      </c>
      <c r="B193" s="9">
        <v>1.0</v>
      </c>
      <c r="C193" s="4" t="s">
        <v>386</v>
      </c>
      <c r="D193" s="4" t="s">
        <v>387</v>
      </c>
      <c r="E193" s="10">
        <f>sumifs(RECORD!H:H,RECORD!D:D,A193)+sumifs(RECORD!I:I,RECORD!D:D,A193)+sumifs(RECORD!J:J,RECORD!D:D,A193)</f>
        <v>0</v>
      </c>
      <c r="F193" s="9" t="s">
        <v>6</v>
      </c>
    </row>
    <row r="194">
      <c r="A194" s="8" t="s">
        <v>1222</v>
      </c>
      <c r="B194" s="9">
        <v>1.0</v>
      </c>
      <c r="C194" s="4" t="s">
        <v>388</v>
      </c>
      <c r="D194" s="4" t="s">
        <v>389</v>
      </c>
      <c r="E194" s="10">
        <f>sumifs(RECORD!H:H,RECORD!D:D,A194)+sumifs(RECORD!I:I,RECORD!D:D,A194)+sumifs(RECORD!J:J,RECORD!D:D,A194)</f>
        <v>0</v>
      </c>
      <c r="F194" s="9" t="s">
        <v>6</v>
      </c>
    </row>
    <row r="195">
      <c r="A195" s="8" t="s">
        <v>1223</v>
      </c>
      <c r="B195" s="9">
        <v>1.0</v>
      </c>
      <c r="C195" s="4" t="s">
        <v>390</v>
      </c>
      <c r="D195" s="4" t="s">
        <v>391</v>
      </c>
      <c r="E195" s="10">
        <f>sumifs(RECORD!H:H,RECORD!D:D,A195)+sumifs(RECORD!I:I,RECORD!D:D,A195)+sumifs(RECORD!J:J,RECORD!D:D,A195)</f>
        <v>0</v>
      </c>
      <c r="F195" s="9" t="s">
        <v>19</v>
      </c>
    </row>
    <row r="196">
      <c r="A196" s="8" t="s">
        <v>1224</v>
      </c>
      <c r="B196" s="9">
        <v>1.0</v>
      </c>
      <c r="C196" s="4" t="s">
        <v>392</v>
      </c>
      <c r="D196" s="4" t="s">
        <v>393</v>
      </c>
      <c r="E196" s="10">
        <f>sumifs(RECORD!H:H,RECORD!D:D,A196)+sumifs(RECORD!I:I,RECORD!D:D,A196)+sumifs(RECORD!J:J,RECORD!D:D,A196)</f>
        <v>0</v>
      </c>
      <c r="F196" s="9" t="s">
        <v>19</v>
      </c>
    </row>
    <row r="197">
      <c r="A197" s="8" t="s">
        <v>1225</v>
      </c>
      <c r="B197" s="9">
        <v>1.0</v>
      </c>
      <c r="C197" s="4" t="s">
        <v>394</v>
      </c>
      <c r="D197" s="4" t="s">
        <v>395</v>
      </c>
      <c r="E197" s="10">
        <f>sumifs(RECORD!H:H,RECORD!D:D,A197)+sumifs(RECORD!I:I,RECORD!D:D,A197)+sumifs(RECORD!J:J,RECORD!D:D,A197)</f>
        <v>0</v>
      </c>
      <c r="F197" s="9" t="s">
        <v>19</v>
      </c>
    </row>
    <row r="198">
      <c r="A198" s="8" t="s">
        <v>1226</v>
      </c>
      <c r="B198" s="9">
        <v>1.0</v>
      </c>
      <c r="C198" s="4" t="s">
        <v>396</v>
      </c>
      <c r="D198" s="4" t="s">
        <v>397</v>
      </c>
      <c r="E198" s="10">
        <f>sumifs(RECORD!H:H,RECORD!D:D,A198)+sumifs(RECORD!I:I,RECORD!D:D,A198)+sumifs(RECORD!J:J,RECORD!D:D,A198)</f>
        <v>0</v>
      </c>
      <c r="F198" s="9" t="s">
        <v>19</v>
      </c>
    </row>
    <row r="199">
      <c r="A199" s="8" t="s">
        <v>1227</v>
      </c>
      <c r="B199" s="9">
        <v>1.0</v>
      </c>
      <c r="C199" s="4" t="s">
        <v>398</v>
      </c>
      <c r="D199" s="4" t="s">
        <v>399</v>
      </c>
      <c r="E199" s="10">
        <f>sumifs(RECORD!H:H,RECORD!D:D,A199)+sumifs(RECORD!I:I,RECORD!D:D,A199)+sumifs(RECORD!J:J,RECORD!D:D,A199)</f>
        <v>0</v>
      </c>
      <c r="F199" s="9" t="s">
        <v>19</v>
      </c>
    </row>
    <row r="200">
      <c r="A200" s="8" t="s">
        <v>1228</v>
      </c>
      <c r="B200" s="9">
        <v>1.0</v>
      </c>
      <c r="C200" s="4" t="s">
        <v>400</v>
      </c>
      <c r="D200" s="4" t="s">
        <v>401</v>
      </c>
      <c r="E200" s="10">
        <f>sumifs(RECORD!H:H,RECORD!D:D,A200)+sumifs(RECORD!I:I,RECORD!D:D,A200)+sumifs(RECORD!J:J,RECORD!D:D,A200)</f>
        <v>0</v>
      </c>
      <c r="F200" s="9" t="s">
        <v>19</v>
      </c>
    </row>
    <row r="201">
      <c r="A201" s="8" t="s">
        <v>1229</v>
      </c>
      <c r="B201" s="9">
        <v>1.0</v>
      </c>
      <c r="C201" s="4" t="s">
        <v>402</v>
      </c>
      <c r="D201" s="4" t="s">
        <v>403</v>
      </c>
      <c r="E201" s="10">
        <f>sumifs(RECORD!H:H,RECORD!D:D,A201)+sumifs(RECORD!I:I,RECORD!D:D,A201)+sumifs(RECORD!J:J,RECORD!D:D,A201)</f>
        <v>0</v>
      </c>
      <c r="F201" s="9" t="s">
        <v>19</v>
      </c>
    </row>
    <row r="202">
      <c r="A202" s="8" t="s">
        <v>1230</v>
      </c>
      <c r="B202" s="9">
        <v>1.0</v>
      </c>
      <c r="C202" s="4" t="s">
        <v>404</v>
      </c>
      <c r="D202" s="4" t="s">
        <v>405</v>
      </c>
      <c r="E202" s="10">
        <f>sumifs(RECORD!H:H,RECORD!D:D,A202)+sumifs(RECORD!I:I,RECORD!D:D,A202)+sumifs(RECORD!J:J,RECORD!D:D,A202)</f>
        <v>0</v>
      </c>
      <c r="F202" s="9" t="s">
        <v>6</v>
      </c>
    </row>
    <row r="203">
      <c r="A203" s="8" t="s">
        <v>1231</v>
      </c>
      <c r="B203" s="9">
        <v>1.0</v>
      </c>
      <c r="C203" s="4" t="s">
        <v>406</v>
      </c>
      <c r="D203" s="4" t="s">
        <v>407</v>
      </c>
      <c r="E203" s="10">
        <f>sumifs(RECORD!H:H,RECORD!D:D,A203)+sumifs(RECORD!I:I,RECORD!D:D,A203)+sumifs(RECORD!J:J,RECORD!D:D,A203)</f>
        <v>0</v>
      </c>
      <c r="F203" s="9" t="s">
        <v>6</v>
      </c>
    </row>
    <row r="204">
      <c r="A204" s="8" t="s">
        <v>1232</v>
      </c>
      <c r="B204" s="9">
        <v>1.0</v>
      </c>
      <c r="C204" s="4" t="s">
        <v>408</v>
      </c>
      <c r="D204" s="4" t="s">
        <v>409</v>
      </c>
      <c r="E204" s="10">
        <f>sumifs(RECORD!H:H,RECORD!D:D,A204)+sumifs(RECORD!I:I,RECORD!D:D,A204)+sumifs(RECORD!J:J,RECORD!D:D,A204)</f>
        <v>0</v>
      </c>
      <c r="F204" s="9" t="s">
        <v>6</v>
      </c>
    </row>
    <row r="205">
      <c r="A205" s="8" t="s">
        <v>1233</v>
      </c>
      <c r="B205" s="9">
        <v>1.0</v>
      </c>
      <c r="C205" s="4" t="s">
        <v>410</v>
      </c>
      <c r="D205" s="4" t="s">
        <v>411</v>
      </c>
      <c r="E205" s="10">
        <f>sumifs(RECORD!H:H,RECORD!D:D,A205)+sumifs(RECORD!I:I,RECORD!D:D,A205)+sumifs(RECORD!J:J,RECORD!D:D,A205)</f>
        <v>0</v>
      </c>
      <c r="F205" s="9" t="s">
        <v>6</v>
      </c>
    </row>
    <row r="206">
      <c r="A206" s="8" t="s">
        <v>1234</v>
      </c>
      <c r="B206" s="9">
        <v>1.0</v>
      </c>
      <c r="C206" s="4" t="s">
        <v>412</v>
      </c>
      <c r="D206" s="4" t="s">
        <v>413</v>
      </c>
      <c r="E206" s="10">
        <f>sumifs(RECORD!H:H,RECORD!D:D,A206)+sumifs(RECORD!I:I,RECORD!D:D,A206)+sumifs(RECORD!J:J,RECORD!D:D,A206)</f>
        <v>0</v>
      </c>
      <c r="F206" s="9" t="s">
        <v>6</v>
      </c>
    </row>
    <row r="207">
      <c r="A207" s="8" t="s">
        <v>1235</v>
      </c>
      <c r="B207" s="9">
        <v>1.0</v>
      </c>
      <c r="C207" s="4" t="s">
        <v>414</v>
      </c>
      <c r="D207" s="4" t="s">
        <v>415</v>
      </c>
      <c r="E207" s="10">
        <f>sumifs(RECORD!H:H,RECORD!D:D,A207)+sumifs(RECORD!I:I,RECORD!D:D,A207)+sumifs(RECORD!J:J,RECORD!D:D,A207)</f>
        <v>0</v>
      </c>
      <c r="F207" s="9" t="s">
        <v>6</v>
      </c>
    </row>
    <row r="208">
      <c r="A208" s="8" t="s">
        <v>1236</v>
      </c>
      <c r="B208" s="9">
        <v>1.0</v>
      </c>
      <c r="C208" s="4" t="s">
        <v>416</v>
      </c>
      <c r="D208" s="4" t="s">
        <v>417</v>
      </c>
      <c r="E208" s="10">
        <f>sumifs(RECORD!H:H,RECORD!D:D,A208)+sumifs(RECORD!I:I,RECORD!D:D,A208)+sumifs(RECORD!J:J,RECORD!D:D,A208)</f>
        <v>0</v>
      </c>
      <c r="F208" s="9" t="s">
        <v>6</v>
      </c>
    </row>
    <row r="209">
      <c r="A209" s="8" t="s">
        <v>1237</v>
      </c>
      <c r="B209" s="9">
        <v>1.0</v>
      </c>
      <c r="C209" s="4" t="s">
        <v>418</v>
      </c>
      <c r="D209" s="4" t="s">
        <v>419</v>
      </c>
      <c r="E209" s="10">
        <f>sumifs(RECORD!H:H,RECORD!D:D,A209)+sumifs(RECORD!I:I,RECORD!D:D,A209)+sumifs(RECORD!J:J,RECORD!D:D,A209)</f>
        <v>0</v>
      </c>
      <c r="F209" s="9" t="s">
        <v>6</v>
      </c>
    </row>
    <row r="210">
      <c r="A210" s="8" t="s">
        <v>1238</v>
      </c>
      <c r="B210" s="9">
        <v>1.0</v>
      </c>
      <c r="C210" s="4" t="s">
        <v>420</v>
      </c>
      <c r="D210" s="4" t="s">
        <v>421</v>
      </c>
      <c r="E210" s="10">
        <f>sumifs(RECORD!H:H,RECORD!D:D,A210)+sumifs(RECORD!I:I,RECORD!D:D,A210)+sumifs(RECORD!J:J,RECORD!D:D,A210)</f>
        <v>0</v>
      </c>
      <c r="F210" s="9" t="s">
        <v>6</v>
      </c>
    </row>
    <row r="211">
      <c r="A211" s="8" t="s">
        <v>1239</v>
      </c>
      <c r="B211" s="9">
        <v>1.0</v>
      </c>
      <c r="C211" s="4" t="s">
        <v>422</v>
      </c>
      <c r="D211" s="4" t="s">
        <v>423</v>
      </c>
      <c r="E211" s="10">
        <f>sumifs(RECORD!H:H,RECORD!D:D,A211)+sumifs(RECORD!I:I,RECORD!D:D,A211)+sumifs(RECORD!J:J,RECORD!D:D,A211)</f>
        <v>0</v>
      </c>
      <c r="F211" s="9" t="s">
        <v>6</v>
      </c>
    </row>
    <row r="212">
      <c r="A212" s="8" t="s">
        <v>1240</v>
      </c>
      <c r="B212" s="9">
        <v>1.0</v>
      </c>
      <c r="C212" s="4" t="s">
        <v>424</v>
      </c>
      <c r="D212" s="4" t="s">
        <v>425</v>
      </c>
      <c r="E212" s="10">
        <f>sumifs(RECORD!H:H,RECORD!D:D,A212)+sumifs(RECORD!I:I,RECORD!D:D,A212)+sumifs(RECORD!J:J,RECORD!D:D,A212)</f>
        <v>0</v>
      </c>
      <c r="F212" s="9" t="s">
        <v>6</v>
      </c>
    </row>
    <row r="213">
      <c r="A213" s="8" t="s">
        <v>1241</v>
      </c>
      <c r="B213" s="9">
        <v>1.0</v>
      </c>
      <c r="C213" s="4" t="s">
        <v>426</v>
      </c>
      <c r="D213" s="5"/>
      <c r="E213" s="10">
        <f>sumifs(RECORD!H:H,RECORD!D:D,A213)+sumifs(RECORD!I:I,RECORD!D:D,A213)+sumifs(RECORD!J:J,RECORD!D:D,A213)</f>
        <v>0</v>
      </c>
      <c r="F213" s="9" t="s">
        <v>6</v>
      </c>
    </row>
    <row r="214">
      <c r="A214" s="8" t="s">
        <v>1242</v>
      </c>
      <c r="B214" s="9">
        <v>1.0</v>
      </c>
      <c r="C214" s="4" t="s">
        <v>427</v>
      </c>
      <c r="D214" s="5"/>
      <c r="E214" s="10">
        <f>sumifs(RECORD!H:H,RECORD!D:D,A214)+sumifs(RECORD!I:I,RECORD!D:D,A214)+sumifs(RECORD!J:J,RECORD!D:D,A214)</f>
        <v>0</v>
      </c>
      <c r="F214" s="9" t="s">
        <v>6</v>
      </c>
    </row>
    <row r="215">
      <c r="A215" s="8" t="s">
        <v>1243</v>
      </c>
      <c r="B215" s="9">
        <v>1.0</v>
      </c>
      <c r="C215" s="4" t="s">
        <v>428</v>
      </c>
      <c r="D215" s="5"/>
      <c r="E215" s="10">
        <f>sumifs(RECORD!H:H,RECORD!D:D,A215)+sumifs(RECORD!I:I,RECORD!D:D,A215)+sumifs(RECORD!J:J,RECORD!D:D,A215)</f>
        <v>0</v>
      </c>
      <c r="F215" s="9" t="s">
        <v>6</v>
      </c>
    </row>
    <row r="216">
      <c r="A216" s="8" t="s">
        <v>1244</v>
      </c>
      <c r="B216" s="9">
        <v>1.0</v>
      </c>
      <c r="C216" s="4" t="s">
        <v>429</v>
      </c>
      <c r="D216" s="4" t="s">
        <v>430</v>
      </c>
      <c r="E216" s="10">
        <f>sumifs(RECORD!H:H,RECORD!D:D,A216)+sumifs(RECORD!I:I,RECORD!D:D,A216)+sumifs(RECORD!J:J,RECORD!D:D,A216)</f>
        <v>0</v>
      </c>
      <c r="F216" s="11"/>
    </row>
    <row r="217">
      <c r="A217" s="8" t="s">
        <v>1245</v>
      </c>
      <c r="B217" s="9">
        <v>1.0</v>
      </c>
      <c r="C217" s="4" t="s">
        <v>431</v>
      </c>
      <c r="D217" s="4" t="s">
        <v>432</v>
      </c>
      <c r="E217" s="10">
        <f>sumifs(RECORD!H:H,RECORD!D:D,A217)+sumifs(RECORD!I:I,RECORD!D:D,A217)+sumifs(RECORD!J:J,RECORD!D:D,A217)</f>
        <v>0</v>
      </c>
      <c r="F217" s="11"/>
    </row>
    <row r="218">
      <c r="A218" s="8" t="s">
        <v>1246</v>
      </c>
      <c r="B218" s="9">
        <v>1.0</v>
      </c>
      <c r="C218" s="4" t="s">
        <v>433</v>
      </c>
      <c r="D218" s="4" t="s">
        <v>434</v>
      </c>
      <c r="E218" s="10">
        <f>sumifs(RECORD!H:H,RECORD!D:D,A218)+sumifs(RECORD!I:I,RECORD!D:D,A218)+sumifs(RECORD!J:J,RECORD!D:D,A218)</f>
        <v>0</v>
      </c>
      <c r="F218" s="11"/>
    </row>
    <row r="219">
      <c r="A219" s="8" t="s">
        <v>1247</v>
      </c>
      <c r="B219" s="9">
        <v>2.0</v>
      </c>
      <c r="C219" s="4" t="s">
        <v>436</v>
      </c>
      <c r="D219" s="4" t="s">
        <v>437</v>
      </c>
      <c r="E219" s="10">
        <f>sumifs(RECORD!H:H,RECORD!D:D,A219)+sumifs(RECORD!I:I,RECORD!D:D,A219)+sumifs(RECORD!J:J,RECORD!D:D,A219)</f>
        <v>0</v>
      </c>
      <c r="F219" s="9" t="s">
        <v>438</v>
      </c>
    </row>
    <row r="220">
      <c r="A220" s="8" t="s">
        <v>1248</v>
      </c>
      <c r="B220" s="9">
        <v>2.0</v>
      </c>
      <c r="C220" s="4" t="s">
        <v>439</v>
      </c>
      <c r="D220" s="4" t="s">
        <v>440</v>
      </c>
      <c r="E220" s="10">
        <f>sumifs(RECORD!H:H,RECORD!D:D,A220)+sumifs(RECORD!I:I,RECORD!D:D,A220)+sumifs(RECORD!J:J,RECORD!D:D,A220)</f>
        <v>0</v>
      </c>
      <c r="F220" s="9" t="s">
        <v>19</v>
      </c>
    </row>
    <row r="221">
      <c r="A221" s="8" t="s">
        <v>1249</v>
      </c>
      <c r="B221" s="9">
        <v>2.0</v>
      </c>
      <c r="C221" s="4" t="s">
        <v>441</v>
      </c>
      <c r="D221" s="4" t="s">
        <v>442</v>
      </c>
      <c r="E221" s="10">
        <f>sumifs(RECORD!H:H,RECORD!D:D,A221)+sumifs(RECORD!I:I,RECORD!D:D,A221)+sumifs(RECORD!J:J,RECORD!D:D,A221)</f>
        <v>0</v>
      </c>
      <c r="F221" s="9" t="s">
        <v>19</v>
      </c>
    </row>
    <row r="222">
      <c r="A222" s="8" t="s">
        <v>1250</v>
      </c>
      <c r="B222" s="9">
        <v>2.0</v>
      </c>
      <c r="C222" s="4" t="s">
        <v>443</v>
      </c>
      <c r="D222" s="4" t="s">
        <v>444</v>
      </c>
      <c r="E222" s="10">
        <f>sumifs(RECORD!H:H,RECORD!D:D,A222)+sumifs(RECORD!I:I,RECORD!D:D,A222)+sumifs(RECORD!J:J,RECORD!D:D,A222)</f>
        <v>0</v>
      </c>
      <c r="F222" s="9" t="s">
        <v>445</v>
      </c>
    </row>
    <row r="223">
      <c r="A223" s="8" t="s">
        <v>1251</v>
      </c>
      <c r="B223" s="9">
        <v>2.0</v>
      </c>
      <c r="C223" s="4" t="s">
        <v>446</v>
      </c>
      <c r="D223" s="4" t="s">
        <v>447</v>
      </c>
      <c r="E223" s="10">
        <f>sumifs(RECORD!H:H,RECORD!D:D,A223)+sumifs(RECORD!I:I,RECORD!D:D,A223)+sumifs(RECORD!J:J,RECORD!D:D,A223)</f>
        <v>0</v>
      </c>
      <c r="F223" s="9" t="s">
        <v>346</v>
      </c>
    </row>
    <row r="224">
      <c r="A224" s="8" t="s">
        <v>1252</v>
      </c>
      <c r="B224" s="9">
        <v>2.0</v>
      </c>
      <c r="C224" s="4" t="s">
        <v>448</v>
      </c>
      <c r="D224" s="4" t="s">
        <v>449</v>
      </c>
      <c r="E224" s="10">
        <f>sumifs(RECORD!H:H,RECORD!D:D,A224)+sumifs(RECORD!I:I,RECORD!D:D,A224)+sumifs(RECORD!J:J,RECORD!D:D,A224)</f>
        <v>0</v>
      </c>
      <c r="F224" s="9" t="s">
        <v>445</v>
      </c>
    </row>
    <row r="225">
      <c r="A225" s="8" t="s">
        <v>1253</v>
      </c>
      <c r="B225" s="9">
        <v>2.0</v>
      </c>
      <c r="C225" s="4" t="s">
        <v>450</v>
      </c>
      <c r="D225" s="4" t="s">
        <v>451</v>
      </c>
      <c r="E225" s="10">
        <f>sumifs(RECORD!H:H,RECORD!D:D,A225)+sumifs(RECORD!I:I,RECORD!D:D,A225)+sumifs(RECORD!J:J,RECORD!D:D,A225)</f>
        <v>0</v>
      </c>
      <c r="F225" s="9" t="s">
        <v>10</v>
      </c>
    </row>
    <row r="226">
      <c r="A226" s="8" t="s">
        <v>1254</v>
      </c>
      <c r="B226" s="9">
        <v>2.0</v>
      </c>
      <c r="C226" s="4" t="s">
        <v>452</v>
      </c>
      <c r="D226" s="4" t="s">
        <v>453</v>
      </c>
      <c r="E226" s="10">
        <f>sumifs(RECORD!H:H,RECORD!D:D,A226)+sumifs(RECORD!I:I,RECORD!D:D,A226)+sumifs(RECORD!J:J,RECORD!D:D,A226)</f>
        <v>0</v>
      </c>
      <c r="F226" s="9" t="s">
        <v>445</v>
      </c>
    </row>
    <row r="227">
      <c r="A227" s="8" t="s">
        <v>1255</v>
      </c>
      <c r="B227" s="9">
        <v>2.0</v>
      </c>
      <c r="C227" s="4" t="s">
        <v>454</v>
      </c>
      <c r="D227" s="4" t="s">
        <v>455</v>
      </c>
      <c r="E227" s="10">
        <f>sumifs(RECORD!H:H,RECORD!D:D,A227)+sumifs(RECORD!I:I,RECORD!D:D,A227)+sumifs(RECORD!J:J,RECORD!D:D,A227)</f>
        <v>0</v>
      </c>
      <c r="F227" s="9" t="s">
        <v>445</v>
      </c>
    </row>
    <row r="228">
      <c r="A228" s="8" t="s">
        <v>1256</v>
      </c>
      <c r="B228" s="9">
        <v>2.0</v>
      </c>
      <c r="C228" s="4" t="s">
        <v>456</v>
      </c>
      <c r="D228" s="4" t="s">
        <v>457</v>
      </c>
      <c r="E228" s="10">
        <f>sumifs(RECORD!H:H,RECORD!D:D,A228)+sumifs(RECORD!I:I,RECORD!D:D,A228)+sumifs(RECORD!J:J,RECORD!D:D,A228)</f>
        <v>0</v>
      </c>
      <c r="F228" s="9" t="s">
        <v>75</v>
      </c>
    </row>
    <row r="229">
      <c r="A229" s="8" t="s">
        <v>1257</v>
      </c>
      <c r="B229" s="9">
        <v>2.0</v>
      </c>
      <c r="C229" s="4" t="s">
        <v>458</v>
      </c>
      <c r="D229" s="4" t="s">
        <v>459</v>
      </c>
      <c r="E229" s="10">
        <f>sumifs(RECORD!H:H,RECORD!D:D,A229)+sumifs(RECORD!I:I,RECORD!D:D,A229)+sumifs(RECORD!J:J,RECORD!D:D,A229)</f>
        <v>0</v>
      </c>
      <c r="F229" s="9" t="s">
        <v>75</v>
      </c>
    </row>
    <row r="230">
      <c r="A230" s="8" t="s">
        <v>1258</v>
      </c>
      <c r="B230" s="9">
        <v>2.0</v>
      </c>
      <c r="C230" s="4" t="s">
        <v>460</v>
      </c>
      <c r="D230" s="4" t="s">
        <v>461</v>
      </c>
      <c r="E230" s="10">
        <f>sumifs(RECORD!H:H,RECORD!D:D,A230)+sumifs(RECORD!I:I,RECORD!D:D,A230)+sumifs(RECORD!J:J,RECORD!D:D,A230)</f>
        <v>0</v>
      </c>
      <c r="F230" s="9" t="s">
        <v>445</v>
      </c>
    </row>
    <row r="231">
      <c r="A231" s="8" t="s">
        <v>1259</v>
      </c>
      <c r="B231" s="9">
        <v>2.0</v>
      </c>
      <c r="C231" s="4" t="s">
        <v>462</v>
      </c>
      <c r="D231" s="4" t="s">
        <v>463</v>
      </c>
      <c r="E231" s="10">
        <f>sumifs(RECORD!H:H,RECORD!D:D,A231)+sumifs(RECORD!I:I,RECORD!D:D,A231)+sumifs(RECORD!J:J,RECORD!D:D,A231)</f>
        <v>0</v>
      </c>
      <c r="F231" s="9" t="s">
        <v>464</v>
      </c>
    </row>
    <row r="232">
      <c r="A232" s="8" t="s">
        <v>1260</v>
      </c>
      <c r="B232" s="9">
        <v>2.0</v>
      </c>
      <c r="C232" s="4" t="s">
        <v>465</v>
      </c>
      <c r="D232" s="4" t="s">
        <v>466</v>
      </c>
      <c r="E232" s="10">
        <f>sumifs(RECORD!H:H,RECORD!D:D,A232)+sumifs(RECORD!I:I,RECORD!D:D,A232)+sumifs(RECORD!J:J,RECORD!D:D,A232)</f>
        <v>0</v>
      </c>
      <c r="F232" s="9" t="s">
        <v>10</v>
      </c>
    </row>
    <row r="233">
      <c r="A233" s="8" t="s">
        <v>1261</v>
      </c>
      <c r="B233" s="9">
        <v>2.0</v>
      </c>
      <c r="C233" s="4" t="s">
        <v>467</v>
      </c>
      <c r="D233" s="4" t="s">
        <v>468</v>
      </c>
      <c r="E233" s="10">
        <f>sumifs(RECORD!H:H,RECORD!D:D,A233)+sumifs(RECORD!I:I,RECORD!D:D,A233)+sumifs(RECORD!J:J,RECORD!D:D,A233)</f>
        <v>0</v>
      </c>
      <c r="F233" s="9" t="s">
        <v>10</v>
      </c>
    </row>
    <row r="234">
      <c r="A234" s="8" t="s">
        <v>1262</v>
      </c>
      <c r="B234" s="9">
        <v>2.0</v>
      </c>
      <c r="C234" s="4" t="s">
        <v>469</v>
      </c>
      <c r="D234" s="4" t="s">
        <v>470</v>
      </c>
      <c r="E234" s="10">
        <f>sumifs(RECORD!H:H,RECORD!D:D,A234)+sumifs(RECORD!I:I,RECORD!D:D,A234)+sumifs(RECORD!J:J,RECORD!D:D,A234)</f>
        <v>0</v>
      </c>
      <c r="F234" s="9" t="s">
        <v>10</v>
      </c>
    </row>
    <row r="235">
      <c r="A235" s="8" t="s">
        <v>1263</v>
      </c>
      <c r="B235" s="9">
        <v>2.0</v>
      </c>
      <c r="C235" s="4" t="s">
        <v>471</v>
      </c>
      <c r="D235" s="4" t="s">
        <v>472</v>
      </c>
      <c r="E235" s="10">
        <f>sumifs(RECORD!H:H,RECORD!D:D,A235)+sumifs(RECORD!I:I,RECORD!D:D,A235)+sumifs(RECORD!J:J,RECORD!D:D,A235)</f>
        <v>0</v>
      </c>
      <c r="F235" s="9" t="s">
        <v>10</v>
      </c>
    </row>
    <row r="236">
      <c r="A236" s="8" t="s">
        <v>1264</v>
      </c>
      <c r="B236" s="9">
        <v>2.0</v>
      </c>
      <c r="C236" s="4" t="s">
        <v>473</v>
      </c>
      <c r="D236" s="4" t="s">
        <v>474</v>
      </c>
      <c r="E236" s="10">
        <f>sumifs(RECORD!H:H,RECORD!D:D,A236)+sumifs(RECORD!I:I,RECORD!D:D,A236)+sumifs(RECORD!J:J,RECORD!D:D,A236)</f>
        <v>0</v>
      </c>
      <c r="F236" s="9" t="s">
        <v>10</v>
      </c>
    </row>
    <row r="237">
      <c r="A237" s="8" t="s">
        <v>1265</v>
      </c>
      <c r="B237" s="9">
        <v>2.0</v>
      </c>
      <c r="C237" s="4" t="s">
        <v>475</v>
      </c>
      <c r="D237" s="4" t="s">
        <v>476</v>
      </c>
      <c r="E237" s="10">
        <f>sumifs(RECORD!H:H,RECORD!D:D,A237)+sumifs(RECORD!I:I,RECORD!D:D,A237)+sumifs(RECORD!J:J,RECORD!D:D,A237)</f>
        <v>0</v>
      </c>
      <c r="F237" s="9" t="s">
        <v>10</v>
      </c>
    </row>
    <row r="238">
      <c r="A238" s="8" t="s">
        <v>1266</v>
      </c>
      <c r="B238" s="9">
        <v>2.0</v>
      </c>
      <c r="C238" s="4" t="s">
        <v>477</v>
      </c>
      <c r="D238" s="4" t="s">
        <v>478</v>
      </c>
      <c r="E238" s="10">
        <f>sumifs(RECORD!H:H,RECORD!D:D,A238)+sumifs(RECORD!I:I,RECORD!D:D,A238)+sumifs(RECORD!J:J,RECORD!D:D,A238)</f>
        <v>0</v>
      </c>
      <c r="F238" s="9" t="s">
        <v>10</v>
      </c>
    </row>
    <row r="239">
      <c r="A239" s="8" t="s">
        <v>1267</v>
      </c>
      <c r="B239" s="9">
        <v>2.0</v>
      </c>
      <c r="C239" s="4" t="s">
        <v>479</v>
      </c>
      <c r="D239" s="4" t="s">
        <v>480</v>
      </c>
      <c r="E239" s="10">
        <f>sumifs(RECORD!H:H,RECORD!D:D,A239)+sumifs(RECORD!I:I,RECORD!D:D,A239)+sumifs(RECORD!J:J,RECORD!D:D,A239)</f>
        <v>0</v>
      </c>
      <c r="F239" s="9" t="s">
        <v>10</v>
      </c>
    </row>
    <row r="240">
      <c r="A240" s="8" t="s">
        <v>1268</v>
      </c>
      <c r="B240" s="9">
        <v>2.0</v>
      </c>
      <c r="C240" s="4" t="s">
        <v>481</v>
      </c>
      <c r="D240" s="4" t="s">
        <v>482</v>
      </c>
      <c r="E240" s="10">
        <f>sumifs(RECORD!H:H,RECORD!D:D,A240)+sumifs(RECORD!I:I,RECORD!D:D,A240)+sumifs(RECORD!J:J,RECORD!D:D,A240)</f>
        <v>0</v>
      </c>
      <c r="F240" s="9" t="s">
        <v>10</v>
      </c>
    </row>
    <row r="241">
      <c r="A241" s="8" t="s">
        <v>1269</v>
      </c>
      <c r="B241" s="9">
        <v>2.0</v>
      </c>
      <c r="C241" s="4" t="s">
        <v>483</v>
      </c>
      <c r="D241" s="4" t="s">
        <v>484</v>
      </c>
      <c r="E241" s="10">
        <f>sumifs(RECORD!H:H,RECORD!D:D,A241)+sumifs(RECORD!I:I,RECORD!D:D,A241)+sumifs(RECORD!J:J,RECORD!D:D,A241)</f>
        <v>0</v>
      </c>
      <c r="F241" s="9" t="s">
        <v>10</v>
      </c>
    </row>
    <row r="242">
      <c r="A242" s="8" t="s">
        <v>1270</v>
      </c>
      <c r="B242" s="9">
        <v>2.0</v>
      </c>
      <c r="C242" s="4" t="s">
        <v>485</v>
      </c>
      <c r="D242" s="4" t="s">
        <v>486</v>
      </c>
      <c r="E242" s="10">
        <f>sumifs(RECORD!H:H,RECORD!D:D,A242)+sumifs(RECORD!I:I,RECORD!D:D,A242)+sumifs(RECORD!J:J,RECORD!D:D,A242)</f>
        <v>0</v>
      </c>
      <c r="F242" s="9" t="s">
        <v>10</v>
      </c>
    </row>
    <row r="243">
      <c r="A243" s="8" t="s">
        <v>1271</v>
      </c>
      <c r="B243" s="9">
        <v>2.0</v>
      </c>
      <c r="C243" s="4" t="s">
        <v>487</v>
      </c>
      <c r="D243" s="4" t="s">
        <v>488</v>
      </c>
      <c r="E243" s="10">
        <f>sumifs(RECORD!H:H,RECORD!D:D,A243)+sumifs(RECORD!I:I,RECORD!D:D,A243)+sumifs(RECORD!J:J,RECORD!D:D,A243)</f>
        <v>0</v>
      </c>
      <c r="F243" s="9" t="s">
        <v>10</v>
      </c>
    </row>
    <row r="244">
      <c r="A244" s="8" t="s">
        <v>1272</v>
      </c>
      <c r="B244" s="9">
        <v>2.0</v>
      </c>
      <c r="C244" s="4" t="s">
        <v>489</v>
      </c>
      <c r="D244" s="4" t="s">
        <v>490</v>
      </c>
      <c r="E244" s="10">
        <f>sumifs(RECORD!H:H,RECORD!D:D,A244)+sumifs(RECORD!I:I,RECORD!D:D,A244)+sumifs(RECORD!J:J,RECORD!D:D,A244)</f>
        <v>0</v>
      </c>
      <c r="F244" s="9" t="s">
        <v>10</v>
      </c>
    </row>
    <row r="245">
      <c r="A245" s="8" t="s">
        <v>1273</v>
      </c>
      <c r="B245" s="9">
        <v>2.0</v>
      </c>
      <c r="C245" s="4" t="s">
        <v>491</v>
      </c>
      <c r="D245" s="4" t="s">
        <v>492</v>
      </c>
      <c r="E245" s="10">
        <f>sumifs(RECORD!H:H,RECORD!D:D,A245)+sumifs(RECORD!I:I,RECORD!D:D,A245)+sumifs(RECORD!J:J,RECORD!D:D,A245)</f>
        <v>0</v>
      </c>
      <c r="F245" s="9" t="s">
        <v>10</v>
      </c>
    </row>
    <row r="246">
      <c r="A246" s="8" t="s">
        <v>1274</v>
      </c>
      <c r="B246" s="9">
        <v>2.0</v>
      </c>
      <c r="C246" s="4" t="s">
        <v>493</v>
      </c>
      <c r="D246" s="4" t="s">
        <v>494</v>
      </c>
      <c r="E246" s="10">
        <f>sumifs(RECORD!H:H,RECORD!D:D,A246)+sumifs(RECORD!I:I,RECORD!D:D,A246)+sumifs(RECORD!J:J,RECORD!D:D,A246)</f>
        <v>0</v>
      </c>
      <c r="F246" s="9" t="s">
        <v>10</v>
      </c>
    </row>
    <row r="247">
      <c r="A247" s="8" t="s">
        <v>1275</v>
      </c>
      <c r="B247" s="9">
        <v>2.0</v>
      </c>
      <c r="C247" s="4" t="s">
        <v>495</v>
      </c>
      <c r="D247" s="4" t="s">
        <v>496</v>
      </c>
      <c r="E247" s="10">
        <f>sumifs(RECORD!H:H,RECORD!D:D,A247)+sumifs(RECORD!I:I,RECORD!D:D,A247)+sumifs(RECORD!J:J,RECORD!D:D,A247)</f>
        <v>0</v>
      </c>
      <c r="F247" s="9" t="s">
        <v>10</v>
      </c>
    </row>
    <row r="248">
      <c r="A248" s="8" t="s">
        <v>1276</v>
      </c>
      <c r="B248" s="9">
        <v>2.0</v>
      </c>
      <c r="C248" s="4" t="s">
        <v>497</v>
      </c>
      <c r="D248" s="4" t="s">
        <v>498</v>
      </c>
      <c r="E248" s="10">
        <f>sumifs(RECORD!H:H,RECORD!D:D,A248)+sumifs(RECORD!I:I,RECORD!D:D,A248)+sumifs(RECORD!J:J,RECORD!D:D,A248)</f>
        <v>0</v>
      </c>
      <c r="F248" s="9" t="s">
        <v>10</v>
      </c>
    </row>
    <row r="249">
      <c r="A249" s="8" t="s">
        <v>1277</v>
      </c>
      <c r="B249" s="9">
        <v>2.0</v>
      </c>
      <c r="C249" s="4" t="s">
        <v>499</v>
      </c>
      <c r="D249" s="4" t="s">
        <v>500</v>
      </c>
      <c r="E249" s="10">
        <f>sumifs(RECORD!H:H,RECORD!D:D,A249)+sumifs(RECORD!I:I,RECORD!D:D,A249)+sumifs(RECORD!J:J,RECORD!D:D,A249)</f>
        <v>0</v>
      </c>
      <c r="F249" s="9" t="s">
        <v>10</v>
      </c>
    </row>
    <row r="250">
      <c r="A250" s="8" t="s">
        <v>1278</v>
      </c>
      <c r="B250" s="9">
        <v>2.0</v>
      </c>
      <c r="C250" s="4" t="s">
        <v>501</v>
      </c>
      <c r="D250" s="4" t="s">
        <v>502</v>
      </c>
      <c r="E250" s="10">
        <f>sumifs(RECORD!H:H,RECORD!D:D,A250)+sumifs(RECORD!I:I,RECORD!D:D,A250)+sumifs(RECORD!J:J,RECORD!D:D,A250)</f>
        <v>0</v>
      </c>
      <c r="F250" s="9" t="s">
        <v>10</v>
      </c>
    </row>
    <row r="251">
      <c r="A251" s="8" t="s">
        <v>1279</v>
      </c>
      <c r="B251" s="9">
        <v>2.0</v>
      </c>
      <c r="C251" s="4" t="s">
        <v>503</v>
      </c>
      <c r="D251" s="4" t="s">
        <v>504</v>
      </c>
      <c r="E251" s="10">
        <f>sumifs(RECORD!H:H,RECORD!D:D,A251)+sumifs(RECORD!I:I,RECORD!D:D,A251)+sumifs(RECORD!J:J,RECORD!D:D,A251)</f>
        <v>0</v>
      </c>
      <c r="F251" s="9" t="s">
        <v>10</v>
      </c>
    </row>
    <row r="252">
      <c r="A252" s="8" t="s">
        <v>1280</v>
      </c>
      <c r="B252" s="9">
        <v>2.0</v>
      </c>
      <c r="C252" s="4" t="s">
        <v>505</v>
      </c>
      <c r="D252" s="4" t="s">
        <v>506</v>
      </c>
      <c r="E252" s="10">
        <f>sumifs(RECORD!H:H,RECORD!D:D,A252)+sumifs(RECORD!I:I,RECORD!D:D,A252)+sumifs(RECORD!J:J,RECORD!D:D,A252)</f>
        <v>0</v>
      </c>
      <c r="F252" s="9" t="s">
        <v>10</v>
      </c>
    </row>
    <row r="253">
      <c r="A253" s="8" t="s">
        <v>1281</v>
      </c>
      <c r="B253" s="9">
        <v>2.0</v>
      </c>
      <c r="C253" s="4" t="s">
        <v>507</v>
      </c>
      <c r="D253" s="4" t="s">
        <v>508</v>
      </c>
      <c r="E253" s="10">
        <f>sumifs(RECORD!H:H,RECORD!D:D,A253)+sumifs(RECORD!I:I,RECORD!D:D,A253)+sumifs(RECORD!J:J,RECORD!D:D,A253)</f>
        <v>0</v>
      </c>
      <c r="F253" s="9" t="s">
        <v>10</v>
      </c>
    </row>
    <row r="254">
      <c r="A254" s="8" t="s">
        <v>1282</v>
      </c>
      <c r="B254" s="9">
        <v>2.0</v>
      </c>
      <c r="C254" s="4" t="s">
        <v>509</v>
      </c>
      <c r="D254" s="4" t="s">
        <v>510</v>
      </c>
      <c r="E254" s="10">
        <f>sumifs(RECORD!H:H,RECORD!D:D,A254)+sumifs(RECORD!I:I,RECORD!D:D,A254)+sumifs(RECORD!J:J,RECORD!D:D,A254)</f>
        <v>0</v>
      </c>
      <c r="F254" s="9" t="s">
        <v>10</v>
      </c>
    </row>
    <row r="255">
      <c r="A255" s="8" t="s">
        <v>1283</v>
      </c>
      <c r="B255" s="9">
        <v>2.0</v>
      </c>
      <c r="C255" s="4" t="s">
        <v>511</v>
      </c>
      <c r="D255" s="4" t="s">
        <v>512</v>
      </c>
      <c r="E255" s="10">
        <f>sumifs(RECORD!H:H,RECORD!D:D,A255)+sumifs(RECORD!I:I,RECORD!D:D,A255)+sumifs(RECORD!J:J,RECORD!D:D,A255)</f>
        <v>0</v>
      </c>
      <c r="F255" s="9" t="s">
        <v>10</v>
      </c>
    </row>
    <row r="256">
      <c r="A256" s="8" t="s">
        <v>1284</v>
      </c>
      <c r="B256" s="9">
        <v>2.0</v>
      </c>
      <c r="C256" s="4" t="s">
        <v>513</v>
      </c>
      <c r="D256" s="4" t="s">
        <v>514</v>
      </c>
      <c r="E256" s="10">
        <f>sumifs(RECORD!H:H,RECORD!D:D,A256)+sumifs(RECORD!I:I,RECORD!D:D,A256)+sumifs(RECORD!J:J,RECORD!D:D,A256)</f>
        <v>0</v>
      </c>
      <c r="F256" s="9" t="s">
        <v>10</v>
      </c>
    </row>
    <row r="257">
      <c r="A257" s="8" t="s">
        <v>1285</v>
      </c>
      <c r="B257" s="9">
        <v>2.0</v>
      </c>
      <c r="C257" s="4" t="s">
        <v>515</v>
      </c>
      <c r="D257" s="4" t="s">
        <v>516</v>
      </c>
      <c r="E257" s="10">
        <f>sumifs(RECORD!H:H,RECORD!D:D,A257)+sumifs(RECORD!I:I,RECORD!D:D,A257)+sumifs(RECORD!J:J,RECORD!D:D,A257)</f>
        <v>0</v>
      </c>
      <c r="F257" s="9" t="s">
        <v>10</v>
      </c>
    </row>
    <row r="258">
      <c r="A258" s="8" t="s">
        <v>1286</v>
      </c>
      <c r="B258" s="9">
        <v>2.0</v>
      </c>
      <c r="C258" s="4" t="s">
        <v>517</v>
      </c>
      <c r="D258" s="4" t="s">
        <v>518</v>
      </c>
      <c r="E258" s="10">
        <f>sumifs(RECORD!H:H,RECORD!D:D,A258)+sumifs(RECORD!I:I,RECORD!D:D,A258)+sumifs(RECORD!J:J,RECORD!D:D,A258)</f>
        <v>0</v>
      </c>
      <c r="F258" s="9" t="s">
        <v>10</v>
      </c>
    </row>
    <row r="259">
      <c r="A259" s="8" t="s">
        <v>1287</v>
      </c>
      <c r="B259" s="9">
        <v>2.0</v>
      </c>
      <c r="C259" s="4" t="s">
        <v>519</v>
      </c>
      <c r="D259" s="4" t="s">
        <v>520</v>
      </c>
      <c r="E259" s="10">
        <f>sumifs(RECORD!H:H,RECORD!D:D,A259)+sumifs(RECORD!I:I,RECORD!D:D,A259)+sumifs(RECORD!J:J,RECORD!D:D,A259)</f>
        <v>0</v>
      </c>
      <c r="F259" s="9" t="s">
        <v>10</v>
      </c>
    </row>
    <row r="260">
      <c r="A260" s="8" t="s">
        <v>1288</v>
      </c>
      <c r="B260" s="9">
        <v>2.0</v>
      </c>
      <c r="C260" s="4" t="s">
        <v>521</v>
      </c>
      <c r="D260" s="4" t="s">
        <v>522</v>
      </c>
      <c r="E260" s="10">
        <f>sumifs(RECORD!H:H,RECORD!D:D,A260)+sumifs(RECORD!I:I,RECORD!D:D,A260)+sumifs(RECORD!J:J,RECORD!D:D,A260)</f>
        <v>0</v>
      </c>
      <c r="F260" s="9" t="s">
        <v>10</v>
      </c>
    </row>
    <row r="261">
      <c r="A261" s="8" t="s">
        <v>1289</v>
      </c>
      <c r="B261" s="9">
        <v>2.0</v>
      </c>
      <c r="C261" s="4" t="s">
        <v>523</v>
      </c>
      <c r="D261" s="4" t="s">
        <v>524</v>
      </c>
      <c r="E261" s="10">
        <f>sumifs(RECORD!H:H,RECORD!D:D,A261)+sumifs(RECORD!I:I,RECORD!D:D,A261)+sumifs(RECORD!J:J,RECORD!D:D,A261)</f>
        <v>0</v>
      </c>
      <c r="F261" s="9" t="s">
        <v>10</v>
      </c>
    </row>
    <row r="262">
      <c r="A262" s="8" t="s">
        <v>1290</v>
      </c>
      <c r="B262" s="9">
        <v>2.0</v>
      </c>
      <c r="C262" s="4" t="s">
        <v>525</v>
      </c>
      <c r="D262" s="4" t="s">
        <v>526</v>
      </c>
      <c r="E262" s="10">
        <f>sumifs(RECORD!H:H,RECORD!D:D,A262)+sumifs(RECORD!I:I,RECORD!D:D,A262)+sumifs(RECORD!J:J,RECORD!D:D,A262)</f>
        <v>0</v>
      </c>
      <c r="F262" s="9" t="s">
        <v>10</v>
      </c>
    </row>
    <row r="263">
      <c r="A263" s="8" t="s">
        <v>1291</v>
      </c>
      <c r="B263" s="9">
        <v>2.0</v>
      </c>
      <c r="C263" s="4" t="s">
        <v>527</v>
      </c>
      <c r="D263" s="4" t="s">
        <v>528</v>
      </c>
      <c r="E263" s="10">
        <f>sumifs(RECORD!H:H,RECORD!D:D,A263)+sumifs(RECORD!I:I,RECORD!D:D,A263)+sumifs(RECORD!J:J,RECORD!D:D,A263)</f>
        <v>0</v>
      </c>
      <c r="F263" s="9" t="s">
        <v>10</v>
      </c>
    </row>
    <row r="264">
      <c r="A264" s="8" t="s">
        <v>1292</v>
      </c>
      <c r="B264" s="9">
        <v>2.0</v>
      </c>
      <c r="C264" s="4" t="s">
        <v>529</v>
      </c>
      <c r="D264" s="4" t="s">
        <v>530</v>
      </c>
      <c r="E264" s="10">
        <f>sumifs(RECORD!H:H,RECORD!D:D,A264)+sumifs(RECORD!I:I,RECORD!D:D,A264)+sumifs(RECORD!J:J,RECORD!D:D,A264)</f>
        <v>0</v>
      </c>
      <c r="F264" s="9" t="s">
        <v>10</v>
      </c>
    </row>
    <row r="265">
      <c r="A265" s="8" t="s">
        <v>1293</v>
      </c>
      <c r="B265" s="9">
        <v>2.0</v>
      </c>
      <c r="C265" s="4" t="s">
        <v>531</v>
      </c>
      <c r="D265" s="4" t="s">
        <v>532</v>
      </c>
      <c r="E265" s="10">
        <f>sumifs(RECORD!H:H,RECORD!D:D,A265)+sumifs(RECORD!I:I,RECORD!D:D,A265)+sumifs(RECORD!J:J,RECORD!D:D,A265)</f>
        <v>0</v>
      </c>
      <c r="F265" s="9" t="s">
        <v>10</v>
      </c>
    </row>
    <row r="266">
      <c r="A266" s="8" t="s">
        <v>1294</v>
      </c>
      <c r="B266" s="9">
        <v>2.0</v>
      </c>
      <c r="C266" s="4" t="s">
        <v>533</v>
      </c>
      <c r="D266" s="4" t="s">
        <v>534</v>
      </c>
      <c r="E266" s="10">
        <f>sumifs(RECORD!H:H,RECORD!D:D,A266)+sumifs(RECORD!I:I,RECORD!D:D,A266)+sumifs(RECORD!J:J,RECORD!D:D,A266)</f>
        <v>0</v>
      </c>
      <c r="F266" s="9" t="s">
        <v>10</v>
      </c>
    </row>
    <row r="267">
      <c r="A267" s="8" t="s">
        <v>1295</v>
      </c>
      <c r="B267" s="9">
        <v>2.0</v>
      </c>
      <c r="C267" s="4" t="s">
        <v>535</v>
      </c>
      <c r="D267" s="4" t="s">
        <v>536</v>
      </c>
      <c r="E267" s="10">
        <f>sumifs(RECORD!H:H,RECORD!D:D,A267)+sumifs(RECORD!I:I,RECORD!D:D,A267)+sumifs(RECORD!J:J,RECORD!D:D,A267)</f>
        <v>0</v>
      </c>
      <c r="F267" s="9" t="s">
        <v>10</v>
      </c>
    </row>
    <row r="268">
      <c r="A268" s="8" t="s">
        <v>1296</v>
      </c>
      <c r="B268" s="9">
        <v>2.0</v>
      </c>
      <c r="C268" s="4" t="s">
        <v>537</v>
      </c>
      <c r="D268" s="4" t="s">
        <v>538</v>
      </c>
      <c r="E268" s="10">
        <f>sumifs(RECORD!H:H,RECORD!D:D,A268)+sumifs(RECORD!I:I,RECORD!D:D,A268)+sumifs(RECORD!J:J,RECORD!D:D,A268)</f>
        <v>0</v>
      </c>
      <c r="F268" s="9" t="s">
        <v>464</v>
      </c>
    </row>
    <row r="269">
      <c r="A269" s="8" t="s">
        <v>1297</v>
      </c>
      <c r="B269" s="9">
        <v>2.0</v>
      </c>
      <c r="C269" s="4" t="s">
        <v>539</v>
      </c>
      <c r="D269" s="4" t="s">
        <v>540</v>
      </c>
      <c r="E269" s="10">
        <f>sumifs(RECORD!H:H,RECORD!D:D,A269)+sumifs(RECORD!I:I,RECORD!D:D,A269)+sumifs(RECORD!J:J,RECORD!D:D,A269)</f>
        <v>0</v>
      </c>
      <c r="F269" s="9" t="s">
        <v>10</v>
      </c>
    </row>
    <row r="270">
      <c r="A270" s="8" t="s">
        <v>1298</v>
      </c>
      <c r="B270" s="9">
        <v>2.0</v>
      </c>
      <c r="C270" s="4" t="s">
        <v>541</v>
      </c>
      <c r="D270" s="4" t="s">
        <v>542</v>
      </c>
      <c r="E270" s="10">
        <f>sumifs(RECORD!H:H,RECORD!D:D,A270)+sumifs(RECORD!I:I,RECORD!D:D,A270)+sumifs(RECORD!J:J,RECORD!D:D,A270)</f>
        <v>0</v>
      </c>
      <c r="F270" s="9" t="s">
        <v>10</v>
      </c>
    </row>
    <row r="271">
      <c r="A271" s="8" t="s">
        <v>1299</v>
      </c>
      <c r="B271" s="9">
        <v>2.0</v>
      </c>
      <c r="C271" s="4" t="s">
        <v>543</v>
      </c>
      <c r="D271" s="4" t="s">
        <v>544</v>
      </c>
      <c r="E271" s="10">
        <f>sumifs(RECORD!H:H,RECORD!D:D,A271)+sumifs(RECORD!I:I,RECORD!D:D,A271)+sumifs(RECORD!J:J,RECORD!D:D,A271)</f>
        <v>0</v>
      </c>
      <c r="F271" s="9" t="s">
        <v>10</v>
      </c>
    </row>
    <row r="272">
      <c r="A272" s="8" t="s">
        <v>1300</v>
      </c>
      <c r="B272" s="9">
        <v>2.0</v>
      </c>
      <c r="C272" s="4" t="s">
        <v>545</v>
      </c>
      <c r="D272" s="4" t="s">
        <v>546</v>
      </c>
      <c r="E272" s="10">
        <f>sumifs(RECORD!H:H,RECORD!D:D,A272)+sumifs(RECORD!I:I,RECORD!D:D,A272)+sumifs(RECORD!J:J,RECORD!D:D,A272)</f>
        <v>0</v>
      </c>
      <c r="F272" s="9" t="s">
        <v>10</v>
      </c>
    </row>
    <row r="273">
      <c r="A273" s="8" t="s">
        <v>1301</v>
      </c>
      <c r="B273" s="9">
        <v>2.0</v>
      </c>
      <c r="C273" s="4" t="s">
        <v>547</v>
      </c>
      <c r="D273" s="4" t="s">
        <v>548</v>
      </c>
      <c r="E273" s="10">
        <f>sumifs(RECORD!H:H,RECORD!D:D,A273)+sumifs(RECORD!I:I,RECORD!D:D,A273)+sumifs(RECORD!J:J,RECORD!D:D,A273)</f>
        <v>0</v>
      </c>
      <c r="F273" s="9" t="s">
        <v>10</v>
      </c>
    </row>
    <row r="274">
      <c r="A274" s="8" t="s">
        <v>1302</v>
      </c>
      <c r="B274" s="9">
        <v>2.0</v>
      </c>
      <c r="C274" s="4" t="s">
        <v>549</v>
      </c>
      <c r="D274" s="4" t="s">
        <v>550</v>
      </c>
      <c r="E274" s="10">
        <f>sumifs(RECORD!H:H,RECORD!D:D,A274)+sumifs(RECORD!I:I,RECORD!D:D,A274)+sumifs(RECORD!J:J,RECORD!D:D,A274)</f>
        <v>0</v>
      </c>
      <c r="F274" s="9" t="s">
        <v>10</v>
      </c>
    </row>
    <row r="275">
      <c r="A275" s="8" t="s">
        <v>1303</v>
      </c>
      <c r="B275" s="9">
        <v>2.0</v>
      </c>
      <c r="C275" s="4" t="s">
        <v>551</v>
      </c>
      <c r="D275" s="4" t="s">
        <v>552</v>
      </c>
      <c r="E275" s="10">
        <f>sumifs(RECORD!H:H,RECORD!D:D,A275)+sumifs(RECORD!I:I,RECORD!D:D,A275)+sumifs(RECORD!J:J,RECORD!D:D,A275)</f>
        <v>0</v>
      </c>
      <c r="F275" s="9" t="s">
        <v>10</v>
      </c>
    </row>
    <row r="276">
      <c r="A276" s="8" t="s">
        <v>1304</v>
      </c>
      <c r="B276" s="9">
        <v>2.0</v>
      </c>
      <c r="C276" s="4" t="s">
        <v>553</v>
      </c>
      <c r="D276" s="4" t="s">
        <v>554</v>
      </c>
      <c r="E276" s="10">
        <f>sumifs(RECORD!H:H,RECORD!D:D,A276)+sumifs(RECORD!I:I,RECORD!D:D,A276)+sumifs(RECORD!J:J,RECORD!D:D,A276)</f>
        <v>0</v>
      </c>
      <c r="F276" s="9" t="s">
        <v>10</v>
      </c>
    </row>
    <row r="277">
      <c r="A277" s="8" t="s">
        <v>1305</v>
      </c>
      <c r="B277" s="9">
        <v>2.0</v>
      </c>
      <c r="C277" s="4" t="s">
        <v>555</v>
      </c>
      <c r="D277" s="4" t="s">
        <v>556</v>
      </c>
      <c r="E277" s="10">
        <f>sumifs(RECORD!H:H,RECORD!D:D,A277)+sumifs(RECORD!I:I,RECORD!D:D,A277)+sumifs(RECORD!J:J,RECORD!D:D,A277)</f>
        <v>0</v>
      </c>
      <c r="F277" s="9" t="s">
        <v>10</v>
      </c>
    </row>
    <row r="278">
      <c r="A278" s="8" t="s">
        <v>1306</v>
      </c>
      <c r="B278" s="9">
        <v>2.0</v>
      </c>
      <c r="C278" s="4" t="s">
        <v>557</v>
      </c>
      <c r="D278" s="4" t="s">
        <v>558</v>
      </c>
      <c r="E278" s="10">
        <f>sumifs(RECORD!H:H,RECORD!D:D,A278)+sumifs(RECORD!I:I,RECORD!D:D,A278)+sumifs(RECORD!J:J,RECORD!D:D,A278)</f>
        <v>0</v>
      </c>
      <c r="F278" s="9" t="s">
        <v>10</v>
      </c>
    </row>
    <row r="279">
      <c r="A279" s="8" t="s">
        <v>1307</v>
      </c>
      <c r="B279" s="9">
        <v>2.0</v>
      </c>
      <c r="C279" s="4" t="s">
        <v>559</v>
      </c>
      <c r="D279" s="4" t="s">
        <v>560</v>
      </c>
      <c r="E279" s="10">
        <f>sumifs(RECORD!H:H,RECORD!D:D,A279)+sumifs(RECORD!I:I,RECORD!D:D,A279)+sumifs(RECORD!J:J,RECORD!D:D,A279)</f>
        <v>0</v>
      </c>
      <c r="F279" s="9" t="s">
        <v>10</v>
      </c>
    </row>
    <row r="280">
      <c r="A280" s="8" t="s">
        <v>1308</v>
      </c>
      <c r="B280" s="9">
        <v>2.0</v>
      </c>
      <c r="C280" s="4" t="s">
        <v>561</v>
      </c>
      <c r="D280" s="4" t="s">
        <v>562</v>
      </c>
      <c r="E280" s="10">
        <f>sumifs(RECORD!H:H,RECORD!D:D,A280)+sumifs(RECORD!I:I,RECORD!D:D,A280)+sumifs(RECORD!J:J,RECORD!D:D,A280)</f>
        <v>0</v>
      </c>
      <c r="F280" s="9" t="s">
        <v>10</v>
      </c>
    </row>
    <row r="281">
      <c r="A281" s="8" t="s">
        <v>1309</v>
      </c>
      <c r="B281" s="9">
        <v>2.0</v>
      </c>
      <c r="C281" s="4" t="s">
        <v>563</v>
      </c>
      <c r="D281" s="4" t="s">
        <v>564</v>
      </c>
      <c r="E281" s="10">
        <f>sumifs(RECORD!H:H,RECORD!D:D,A281)+sumifs(RECORD!I:I,RECORD!D:D,A281)+sumifs(RECORD!J:J,RECORD!D:D,A281)</f>
        <v>0</v>
      </c>
      <c r="F281" s="9" t="s">
        <v>10</v>
      </c>
    </row>
    <row r="282">
      <c r="A282" s="8" t="s">
        <v>1310</v>
      </c>
      <c r="B282" s="9">
        <v>2.0</v>
      </c>
      <c r="C282" s="4" t="s">
        <v>565</v>
      </c>
      <c r="D282" s="4" t="s">
        <v>566</v>
      </c>
      <c r="E282" s="10">
        <f>sumifs(RECORD!H:H,RECORD!D:D,A282)+sumifs(RECORD!I:I,RECORD!D:D,A282)+sumifs(RECORD!J:J,RECORD!D:D,A282)</f>
        <v>0</v>
      </c>
      <c r="F282" s="9" t="s">
        <v>10</v>
      </c>
    </row>
    <row r="283">
      <c r="A283" s="8" t="s">
        <v>1311</v>
      </c>
      <c r="B283" s="9">
        <v>2.0</v>
      </c>
      <c r="C283" s="4" t="s">
        <v>567</v>
      </c>
      <c r="D283" s="4" t="s">
        <v>568</v>
      </c>
      <c r="E283" s="10">
        <f>sumifs(RECORD!H:H,RECORD!D:D,A283)+sumifs(RECORD!I:I,RECORD!D:D,A283)+sumifs(RECORD!J:J,RECORD!D:D,A283)</f>
        <v>0</v>
      </c>
      <c r="F283" s="9" t="s">
        <v>10</v>
      </c>
    </row>
    <row r="284">
      <c r="A284" s="8" t="s">
        <v>1312</v>
      </c>
      <c r="B284" s="9">
        <v>2.0</v>
      </c>
      <c r="C284" s="4" t="s">
        <v>569</v>
      </c>
      <c r="D284" s="4" t="s">
        <v>570</v>
      </c>
      <c r="E284" s="10">
        <f>sumifs(RECORD!H:H,RECORD!D:D,A284)+sumifs(RECORD!I:I,RECORD!D:D,A284)+sumifs(RECORD!J:J,RECORD!D:D,A284)</f>
        <v>0</v>
      </c>
      <c r="F284" s="9" t="s">
        <v>10</v>
      </c>
    </row>
    <row r="285">
      <c r="A285" s="8" t="s">
        <v>1313</v>
      </c>
      <c r="B285" s="9">
        <v>2.0</v>
      </c>
      <c r="C285" s="4" t="s">
        <v>571</v>
      </c>
      <c r="D285" s="4" t="s">
        <v>572</v>
      </c>
      <c r="E285" s="10">
        <f>sumifs(RECORD!H:H,RECORD!D:D,A285)+sumifs(RECORD!I:I,RECORD!D:D,A285)+sumifs(RECORD!J:J,RECORD!D:D,A285)</f>
        <v>0</v>
      </c>
      <c r="F285" s="9" t="s">
        <v>10</v>
      </c>
    </row>
    <row r="286">
      <c r="A286" s="8" t="s">
        <v>1314</v>
      </c>
      <c r="B286" s="9">
        <v>2.0</v>
      </c>
      <c r="C286" s="4" t="s">
        <v>573</v>
      </c>
      <c r="D286" s="4" t="s">
        <v>574</v>
      </c>
      <c r="E286" s="10">
        <f>sumifs(RECORD!H:H,RECORD!D:D,A286)+sumifs(RECORD!I:I,RECORD!D:D,A286)+sumifs(RECORD!J:J,RECORD!D:D,A286)</f>
        <v>0</v>
      </c>
      <c r="F286" s="9" t="s">
        <v>10</v>
      </c>
    </row>
    <row r="287">
      <c r="A287" s="8" t="s">
        <v>1315</v>
      </c>
      <c r="B287" s="9">
        <v>2.0</v>
      </c>
      <c r="C287" s="4" t="s">
        <v>575</v>
      </c>
      <c r="D287" s="4" t="s">
        <v>576</v>
      </c>
      <c r="E287" s="10">
        <f>sumifs(RECORD!H:H,RECORD!D:D,A287)+sumifs(RECORD!I:I,RECORD!D:D,A287)+sumifs(RECORD!J:J,RECORD!D:D,A287)</f>
        <v>0</v>
      </c>
      <c r="F287" s="9" t="s">
        <v>10</v>
      </c>
    </row>
    <row r="288">
      <c r="A288" s="8" t="s">
        <v>1316</v>
      </c>
      <c r="B288" s="9">
        <v>2.0</v>
      </c>
      <c r="C288" s="4" t="s">
        <v>577</v>
      </c>
      <c r="D288" s="4" t="s">
        <v>578</v>
      </c>
      <c r="E288" s="10">
        <f>sumifs(RECORD!H:H,RECORD!D:D,A288)+sumifs(RECORD!I:I,RECORD!D:D,A288)+sumifs(RECORD!J:J,RECORD!D:D,A288)</f>
        <v>0</v>
      </c>
      <c r="F288" s="9" t="s">
        <v>10</v>
      </c>
    </row>
    <row r="289">
      <c r="A289" s="8" t="s">
        <v>1317</v>
      </c>
      <c r="B289" s="9">
        <v>2.0</v>
      </c>
      <c r="C289" s="4" t="s">
        <v>579</v>
      </c>
      <c r="D289" s="4" t="s">
        <v>580</v>
      </c>
      <c r="E289" s="10">
        <f>sumifs(RECORD!H:H,RECORD!D:D,A289)+sumifs(RECORD!I:I,RECORD!D:D,A289)+sumifs(RECORD!J:J,RECORD!D:D,A289)</f>
        <v>0</v>
      </c>
      <c r="F289" s="9" t="s">
        <v>10</v>
      </c>
    </row>
    <row r="290">
      <c r="A290" s="8" t="s">
        <v>1318</v>
      </c>
      <c r="B290" s="9">
        <v>2.0</v>
      </c>
      <c r="C290" s="4" t="s">
        <v>581</v>
      </c>
      <c r="D290" s="4" t="s">
        <v>582</v>
      </c>
      <c r="E290" s="10">
        <f>sumifs(RECORD!H:H,RECORD!D:D,A290)+sumifs(RECORD!I:I,RECORD!D:D,A290)+sumifs(RECORD!J:J,RECORD!D:D,A290)</f>
        <v>0</v>
      </c>
      <c r="F290" s="9" t="s">
        <v>10</v>
      </c>
    </row>
    <row r="291">
      <c r="A291" s="8" t="s">
        <v>1319</v>
      </c>
      <c r="B291" s="9">
        <v>2.0</v>
      </c>
      <c r="C291" s="4" t="s">
        <v>583</v>
      </c>
      <c r="D291" s="4" t="s">
        <v>584</v>
      </c>
      <c r="E291" s="10">
        <f>sumifs(RECORD!H:H,RECORD!D:D,A291)+sumifs(RECORD!I:I,RECORD!D:D,A291)+sumifs(RECORD!J:J,RECORD!D:D,A291)</f>
        <v>0</v>
      </c>
      <c r="F291" s="9" t="s">
        <v>10</v>
      </c>
    </row>
    <row r="292">
      <c r="A292" s="8" t="s">
        <v>1320</v>
      </c>
      <c r="B292" s="9">
        <v>2.0</v>
      </c>
      <c r="C292" s="4" t="s">
        <v>585</v>
      </c>
      <c r="D292" s="4" t="s">
        <v>586</v>
      </c>
      <c r="E292" s="10">
        <f>sumifs(RECORD!H:H,RECORD!D:D,A292)+sumifs(RECORD!I:I,RECORD!D:D,A292)+sumifs(RECORD!J:J,RECORD!D:D,A292)</f>
        <v>0</v>
      </c>
      <c r="F292" s="9" t="s">
        <v>10</v>
      </c>
    </row>
    <row r="293">
      <c r="A293" s="8" t="s">
        <v>1321</v>
      </c>
      <c r="B293" s="9">
        <v>2.0</v>
      </c>
      <c r="C293" s="4" t="s">
        <v>587</v>
      </c>
      <c r="D293" s="4" t="s">
        <v>588</v>
      </c>
      <c r="E293" s="10">
        <f>sumifs(RECORD!H:H,RECORD!D:D,A293)+sumifs(RECORD!I:I,RECORD!D:D,A293)+sumifs(RECORD!J:J,RECORD!D:D,A293)</f>
        <v>0</v>
      </c>
      <c r="F293" s="9" t="s">
        <v>10</v>
      </c>
    </row>
    <row r="294">
      <c r="A294" s="8" t="s">
        <v>1322</v>
      </c>
      <c r="B294" s="9">
        <v>2.0</v>
      </c>
      <c r="C294" s="4" t="s">
        <v>589</v>
      </c>
      <c r="D294" s="4" t="s">
        <v>590</v>
      </c>
      <c r="E294" s="10">
        <f>sumifs(RECORD!H:H,RECORD!D:D,A294)+sumifs(RECORD!I:I,RECORD!D:D,A294)+sumifs(RECORD!J:J,RECORD!D:D,A294)</f>
        <v>0</v>
      </c>
      <c r="F294" s="9" t="s">
        <v>10</v>
      </c>
    </row>
    <row r="295">
      <c r="A295" s="8" t="s">
        <v>1323</v>
      </c>
      <c r="B295" s="9">
        <v>2.0</v>
      </c>
      <c r="C295" s="4" t="s">
        <v>591</v>
      </c>
      <c r="D295" s="4" t="s">
        <v>592</v>
      </c>
      <c r="E295" s="10">
        <f>sumifs(RECORD!H:H,RECORD!D:D,A295)+sumifs(RECORD!I:I,RECORD!D:D,A295)+sumifs(RECORD!J:J,RECORD!D:D,A295)</f>
        <v>0</v>
      </c>
      <c r="F295" s="9" t="s">
        <v>10</v>
      </c>
    </row>
    <row r="296">
      <c r="A296" s="8" t="s">
        <v>1324</v>
      </c>
      <c r="B296" s="9">
        <v>2.0</v>
      </c>
      <c r="C296" s="4" t="s">
        <v>593</v>
      </c>
      <c r="D296" s="4" t="s">
        <v>594</v>
      </c>
      <c r="E296" s="10">
        <f>sumifs(RECORD!H:H,RECORD!D:D,A296)+sumifs(RECORD!I:I,RECORD!D:D,A296)+sumifs(RECORD!J:J,RECORD!D:D,A296)</f>
        <v>0</v>
      </c>
      <c r="F296" s="9" t="s">
        <v>10</v>
      </c>
    </row>
    <row r="297">
      <c r="A297" s="8" t="s">
        <v>1325</v>
      </c>
      <c r="B297" s="9">
        <v>2.0</v>
      </c>
      <c r="C297" s="4" t="s">
        <v>595</v>
      </c>
      <c r="D297" s="4" t="s">
        <v>596</v>
      </c>
      <c r="E297" s="10">
        <f>sumifs(RECORD!H:H,RECORD!D:D,A297)+sumifs(RECORD!I:I,RECORD!D:D,A297)+sumifs(RECORD!J:J,RECORD!D:D,A297)</f>
        <v>0</v>
      </c>
      <c r="F297" s="9" t="s">
        <v>10</v>
      </c>
    </row>
    <row r="298">
      <c r="A298" s="8" t="s">
        <v>1326</v>
      </c>
      <c r="B298" s="9">
        <v>2.0</v>
      </c>
      <c r="C298" s="4" t="s">
        <v>597</v>
      </c>
      <c r="D298" s="4" t="s">
        <v>598</v>
      </c>
      <c r="E298" s="10">
        <f>sumifs(RECORD!H:H,RECORD!D:D,A298)+sumifs(RECORD!I:I,RECORD!D:D,A298)+sumifs(RECORD!J:J,RECORD!D:D,A298)</f>
        <v>0</v>
      </c>
      <c r="F298" s="9" t="s">
        <v>10</v>
      </c>
    </row>
    <row r="299">
      <c r="A299" s="8" t="s">
        <v>1327</v>
      </c>
      <c r="B299" s="9">
        <v>2.0</v>
      </c>
      <c r="C299" s="4" t="s">
        <v>599</v>
      </c>
      <c r="D299" s="4" t="s">
        <v>600</v>
      </c>
      <c r="E299" s="10">
        <f>sumifs(RECORD!H:H,RECORD!D:D,A299)+sumifs(RECORD!I:I,RECORD!D:D,A299)+sumifs(RECORD!J:J,RECORD!D:D,A299)</f>
        <v>0</v>
      </c>
      <c r="F299" s="9" t="s">
        <v>10</v>
      </c>
    </row>
    <row r="300">
      <c r="A300" s="8" t="s">
        <v>1328</v>
      </c>
      <c r="B300" s="9">
        <v>2.0</v>
      </c>
      <c r="C300" s="4" t="s">
        <v>601</v>
      </c>
      <c r="D300" s="4" t="s">
        <v>602</v>
      </c>
      <c r="E300" s="10">
        <f>sumifs(RECORD!H:H,RECORD!D:D,A300)+sumifs(RECORD!I:I,RECORD!D:D,A300)+sumifs(RECORD!J:J,RECORD!D:D,A300)</f>
        <v>0</v>
      </c>
      <c r="F300" s="9" t="s">
        <v>10</v>
      </c>
    </row>
    <row r="301">
      <c r="A301" s="8" t="s">
        <v>1329</v>
      </c>
      <c r="B301" s="9">
        <v>2.0</v>
      </c>
      <c r="C301" s="4" t="s">
        <v>603</v>
      </c>
      <c r="D301" s="4" t="s">
        <v>604</v>
      </c>
      <c r="E301" s="10">
        <f>sumifs(RECORD!H:H,RECORD!D:D,A301)+sumifs(RECORD!I:I,RECORD!D:D,A301)+sumifs(RECORD!J:J,RECORD!D:D,A301)</f>
        <v>0</v>
      </c>
      <c r="F301" s="9" t="s">
        <v>10</v>
      </c>
    </row>
    <row r="302">
      <c r="A302" s="8" t="s">
        <v>1330</v>
      </c>
      <c r="B302" s="9">
        <v>2.0</v>
      </c>
      <c r="C302" s="4" t="s">
        <v>605</v>
      </c>
      <c r="D302" s="4" t="s">
        <v>606</v>
      </c>
      <c r="E302" s="10">
        <f>sumifs(RECORD!H:H,RECORD!D:D,A302)+sumifs(RECORD!I:I,RECORD!D:D,A302)+sumifs(RECORD!J:J,RECORD!D:D,A302)</f>
        <v>0</v>
      </c>
      <c r="F302" s="9" t="s">
        <v>10</v>
      </c>
    </row>
    <row r="303">
      <c r="A303" s="8" t="s">
        <v>1331</v>
      </c>
      <c r="B303" s="9">
        <v>2.0</v>
      </c>
      <c r="C303" s="4" t="s">
        <v>607</v>
      </c>
      <c r="D303" s="4" t="s">
        <v>608</v>
      </c>
      <c r="E303" s="10">
        <f>sumifs(RECORD!H:H,RECORD!D:D,A303)+sumifs(RECORD!I:I,RECORD!D:D,A303)+sumifs(RECORD!J:J,RECORD!D:D,A303)</f>
        <v>0</v>
      </c>
      <c r="F303" s="9" t="s">
        <v>10</v>
      </c>
    </row>
    <row r="304">
      <c r="A304" s="8" t="s">
        <v>1332</v>
      </c>
      <c r="B304" s="9">
        <v>2.0</v>
      </c>
      <c r="C304" s="4" t="s">
        <v>609</v>
      </c>
      <c r="D304" s="4" t="s">
        <v>610</v>
      </c>
      <c r="E304" s="10">
        <f>sumifs(RECORD!H:H,RECORD!D:D,A304)+sumifs(RECORD!I:I,RECORD!D:D,A304)+sumifs(RECORD!J:J,RECORD!D:D,A304)</f>
        <v>0</v>
      </c>
      <c r="F304" s="9" t="s">
        <v>10</v>
      </c>
    </row>
    <row r="305">
      <c r="A305" s="8" t="s">
        <v>1333</v>
      </c>
      <c r="B305" s="9">
        <v>2.0</v>
      </c>
      <c r="C305" s="4" t="s">
        <v>611</v>
      </c>
      <c r="D305" s="4" t="s">
        <v>612</v>
      </c>
      <c r="E305" s="10">
        <f>sumifs(RECORD!H:H,RECORD!D:D,A305)+sumifs(RECORD!I:I,RECORD!D:D,A305)+sumifs(RECORD!J:J,RECORD!D:D,A305)</f>
        <v>0</v>
      </c>
      <c r="F305" s="9" t="s">
        <v>10</v>
      </c>
    </row>
    <row r="306">
      <c r="A306" s="8" t="s">
        <v>1334</v>
      </c>
      <c r="B306" s="9">
        <v>2.0</v>
      </c>
      <c r="C306" s="4" t="s">
        <v>613</v>
      </c>
      <c r="D306" s="4" t="s">
        <v>614</v>
      </c>
      <c r="E306" s="10">
        <f>sumifs(RECORD!H:H,RECORD!D:D,A306)+sumifs(RECORD!I:I,RECORD!D:D,A306)+sumifs(RECORD!J:J,RECORD!D:D,A306)</f>
        <v>0</v>
      </c>
      <c r="F306" s="9" t="s">
        <v>10</v>
      </c>
    </row>
    <row r="307">
      <c r="A307" s="8" t="s">
        <v>1335</v>
      </c>
      <c r="B307" s="9">
        <v>2.0</v>
      </c>
      <c r="C307" s="4" t="s">
        <v>615</v>
      </c>
      <c r="D307" s="4" t="s">
        <v>616</v>
      </c>
      <c r="E307" s="10">
        <f>sumifs(RECORD!H:H,RECORD!D:D,A307)+sumifs(RECORD!I:I,RECORD!D:D,A307)+sumifs(RECORD!J:J,RECORD!D:D,A307)</f>
        <v>0</v>
      </c>
      <c r="F307" s="9" t="s">
        <v>10</v>
      </c>
    </row>
    <row r="308">
      <c r="A308" s="8" t="s">
        <v>1336</v>
      </c>
      <c r="B308" s="9">
        <v>2.0</v>
      </c>
      <c r="C308" s="4" t="s">
        <v>617</v>
      </c>
      <c r="D308" s="4" t="s">
        <v>618</v>
      </c>
      <c r="E308" s="10">
        <f>sumifs(RECORD!H:H,RECORD!D:D,A308)+sumifs(RECORD!I:I,RECORD!D:D,A308)+sumifs(RECORD!J:J,RECORD!D:D,A308)</f>
        <v>0</v>
      </c>
      <c r="F308" s="9" t="s">
        <v>10</v>
      </c>
    </row>
    <row r="309">
      <c r="A309" s="8" t="s">
        <v>1337</v>
      </c>
      <c r="B309" s="9">
        <v>2.0</v>
      </c>
      <c r="C309" s="4" t="s">
        <v>619</v>
      </c>
      <c r="D309" s="4" t="s">
        <v>620</v>
      </c>
      <c r="E309" s="10">
        <f>sumifs(RECORD!H:H,RECORD!D:D,A309)+sumifs(RECORD!I:I,RECORD!D:D,A309)+sumifs(RECORD!J:J,RECORD!D:D,A309)</f>
        <v>0</v>
      </c>
      <c r="F309" s="9" t="s">
        <v>10</v>
      </c>
    </row>
    <row r="310">
      <c r="A310" s="8" t="s">
        <v>1338</v>
      </c>
      <c r="B310" s="9">
        <v>2.0</v>
      </c>
      <c r="C310" s="4" t="s">
        <v>621</v>
      </c>
      <c r="D310" s="4" t="s">
        <v>622</v>
      </c>
      <c r="E310" s="10">
        <f>sumifs(RECORD!H:H,RECORD!D:D,A310)+sumifs(RECORD!I:I,RECORD!D:D,A310)+sumifs(RECORD!J:J,RECORD!D:D,A310)</f>
        <v>0</v>
      </c>
      <c r="F310" s="9" t="s">
        <v>10</v>
      </c>
    </row>
    <row r="311">
      <c r="A311" s="8" t="s">
        <v>1339</v>
      </c>
      <c r="B311" s="9">
        <v>2.0</v>
      </c>
      <c r="C311" s="4" t="s">
        <v>623</v>
      </c>
      <c r="D311" s="4" t="s">
        <v>624</v>
      </c>
      <c r="E311" s="10">
        <f>sumifs(RECORD!H:H,RECORD!D:D,A311)+sumifs(RECORD!I:I,RECORD!D:D,A311)+sumifs(RECORD!J:J,RECORD!D:D,A311)</f>
        <v>0</v>
      </c>
      <c r="F311" s="9" t="s">
        <v>10</v>
      </c>
    </row>
    <row r="312">
      <c r="A312" s="8" t="s">
        <v>1340</v>
      </c>
      <c r="B312" s="9">
        <v>2.0</v>
      </c>
      <c r="C312" s="4" t="s">
        <v>625</v>
      </c>
      <c r="D312" s="4" t="s">
        <v>626</v>
      </c>
      <c r="E312" s="10">
        <f>sumifs(RECORD!H:H,RECORD!D:D,A312)+sumifs(RECORD!I:I,RECORD!D:D,A312)+sumifs(RECORD!J:J,RECORD!D:D,A312)</f>
        <v>0</v>
      </c>
      <c r="F312" s="9" t="s">
        <v>10</v>
      </c>
    </row>
    <row r="313">
      <c r="A313" s="8" t="s">
        <v>1341</v>
      </c>
      <c r="B313" s="9">
        <v>3.0</v>
      </c>
      <c r="C313" s="4" t="s">
        <v>628</v>
      </c>
      <c r="D313" s="4" t="s">
        <v>629</v>
      </c>
      <c r="E313" s="10">
        <f>sumifs(RECORD!H:H,RECORD!D:D,A313)+sumifs(RECORD!I:I,RECORD!D:D,A313)+sumifs(RECORD!J:J,RECORD!D:D,A313)</f>
        <v>0</v>
      </c>
      <c r="F313" s="9" t="s">
        <v>630</v>
      </c>
    </row>
    <row r="314">
      <c r="A314" s="8" t="s">
        <v>1342</v>
      </c>
      <c r="B314" s="9">
        <v>3.0</v>
      </c>
      <c r="C314" s="4" t="s">
        <v>631</v>
      </c>
      <c r="D314" s="4" t="s">
        <v>632</v>
      </c>
      <c r="E314" s="10">
        <f>sumifs(RECORD!H:H,RECORD!D:D,A314)+sumifs(RECORD!I:I,RECORD!D:D,A314)+sumifs(RECORD!J:J,RECORD!D:D,A314)</f>
        <v>0</v>
      </c>
      <c r="F314" s="9" t="s">
        <v>630</v>
      </c>
    </row>
    <row r="315">
      <c r="A315" s="8" t="s">
        <v>1343</v>
      </c>
      <c r="B315" s="9">
        <v>3.0</v>
      </c>
      <c r="C315" s="4" t="s">
        <v>633</v>
      </c>
      <c r="D315" s="4" t="s">
        <v>634</v>
      </c>
      <c r="E315" s="10">
        <f>sumifs(RECORD!H:H,RECORD!D:D,A315)+sumifs(RECORD!I:I,RECORD!D:D,A315)+sumifs(RECORD!J:J,RECORD!D:D,A315)</f>
        <v>0</v>
      </c>
      <c r="F315" s="9" t="s">
        <v>630</v>
      </c>
    </row>
    <row r="316">
      <c r="A316" s="8" t="s">
        <v>1344</v>
      </c>
      <c r="B316" s="9">
        <v>3.0</v>
      </c>
      <c r="C316" s="4" t="s">
        <v>635</v>
      </c>
      <c r="D316" s="4" t="s">
        <v>636</v>
      </c>
      <c r="E316" s="10">
        <f>sumifs(RECORD!H:H,RECORD!D:D,A316)+sumifs(RECORD!I:I,RECORD!D:D,A316)+sumifs(RECORD!J:J,RECORD!D:D,A316)</f>
        <v>0</v>
      </c>
      <c r="F316" s="9" t="s">
        <v>630</v>
      </c>
    </row>
    <row r="317">
      <c r="A317" s="8" t="s">
        <v>1345</v>
      </c>
      <c r="B317" s="9">
        <v>3.0</v>
      </c>
      <c r="C317" s="4" t="s">
        <v>637</v>
      </c>
      <c r="D317" s="4" t="s">
        <v>638</v>
      </c>
      <c r="E317" s="10">
        <f>sumifs(RECORD!H:H,RECORD!D:D,A317)+sumifs(RECORD!I:I,RECORD!D:D,A317)+sumifs(RECORD!J:J,RECORD!D:D,A317)</f>
        <v>0</v>
      </c>
      <c r="F317" s="9" t="s">
        <v>630</v>
      </c>
    </row>
    <row r="318">
      <c r="A318" s="8" t="s">
        <v>1346</v>
      </c>
      <c r="B318" s="9">
        <v>3.0</v>
      </c>
      <c r="C318" s="4" t="s">
        <v>639</v>
      </c>
      <c r="D318" s="4" t="s">
        <v>640</v>
      </c>
      <c r="E318" s="10">
        <f>sumifs(RECORD!H:H,RECORD!D:D,A318)+sumifs(RECORD!I:I,RECORD!D:D,A318)+sumifs(RECORD!J:J,RECORD!D:D,A318)</f>
        <v>0</v>
      </c>
      <c r="F318" s="9" t="s">
        <v>630</v>
      </c>
    </row>
    <row r="319">
      <c r="A319" s="8" t="s">
        <v>1347</v>
      </c>
      <c r="B319" s="9">
        <v>3.0</v>
      </c>
      <c r="C319" s="4" t="s">
        <v>641</v>
      </c>
      <c r="D319" s="4" t="s">
        <v>642</v>
      </c>
      <c r="E319" s="10">
        <f>sumifs(RECORD!H:H,RECORD!D:D,A319)+sumifs(RECORD!I:I,RECORD!D:D,A319)+sumifs(RECORD!J:J,RECORD!D:D,A319)</f>
        <v>0</v>
      </c>
      <c r="F319" s="9" t="s">
        <v>630</v>
      </c>
    </row>
    <row r="320">
      <c r="A320" s="8" t="s">
        <v>1348</v>
      </c>
      <c r="B320" s="9">
        <v>3.0</v>
      </c>
      <c r="C320" s="4" t="s">
        <v>643</v>
      </c>
      <c r="D320" s="4" t="s">
        <v>644</v>
      </c>
      <c r="E320" s="10">
        <f>sumifs(RECORD!H:H,RECORD!D:D,A320)+sumifs(RECORD!I:I,RECORD!D:D,A320)+sumifs(RECORD!J:J,RECORD!D:D,A320)</f>
        <v>0</v>
      </c>
      <c r="F320" s="9" t="s">
        <v>630</v>
      </c>
    </row>
    <row r="321">
      <c r="A321" s="8" t="s">
        <v>1349</v>
      </c>
      <c r="B321" s="9">
        <v>3.0</v>
      </c>
      <c r="C321" s="4" t="s">
        <v>645</v>
      </c>
      <c r="D321" s="4" t="s">
        <v>646</v>
      </c>
      <c r="E321" s="10">
        <f>sumifs(RECORD!H:H,RECORD!D:D,A321)+sumifs(RECORD!I:I,RECORD!D:D,A321)+sumifs(RECORD!J:J,RECORD!D:D,A321)</f>
        <v>0</v>
      </c>
      <c r="F321" s="9" t="s">
        <v>630</v>
      </c>
    </row>
    <row r="322">
      <c r="A322" s="8" t="s">
        <v>1350</v>
      </c>
      <c r="B322" s="9">
        <v>3.0</v>
      </c>
      <c r="C322" s="4" t="s">
        <v>647</v>
      </c>
      <c r="D322" s="4" t="s">
        <v>648</v>
      </c>
      <c r="E322" s="10">
        <f>sumifs(RECORD!H:H,RECORD!D:D,A322)+sumifs(RECORD!I:I,RECORD!D:D,A322)+sumifs(RECORD!J:J,RECORD!D:D,A322)</f>
        <v>0</v>
      </c>
      <c r="F322" s="9" t="s">
        <v>630</v>
      </c>
    </row>
    <row r="323">
      <c r="A323" s="8" t="s">
        <v>1351</v>
      </c>
      <c r="B323" s="9">
        <v>3.0</v>
      </c>
      <c r="C323" s="4" t="s">
        <v>649</v>
      </c>
      <c r="D323" s="4" t="s">
        <v>650</v>
      </c>
      <c r="E323" s="10">
        <f>sumifs(RECORD!H:H,RECORD!D:D,A323)+sumifs(RECORD!I:I,RECORD!D:D,A323)+sumifs(RECORD!J:J,RECORD!D:D,A323)</f>
        <v>0</v>
      </c>
      <c r="F323" s="9" t="s">
        <v>630</v>
      </c>
    </row>
    <row r="324">
      <c r="A324" s="8" t="s">
        <v>1352</v>
      </c>
      <c r="B324" s="9">
        <v>3.0</v>
      </c>
      <c r="C324" s="4" t="s">
        <v>651</v>
      </c>
      <c r="D324" s="4" t="s">
        <v>652</v>
      </c>
      <c r="E324" s="10">
        <f>sumifs(RECORD!H:H,RECORD!D:D,A324)+sumifs(RECORD!I:I,RECORD!D:D,A324)+sumifs(RECORD!J:J,RECORD!D:D,A324)</f>
        <v>0</v>
      </c>
      <c r="F324" s="9" t="s">
        <v>630</v>
      </c>
    </row>
    <row r="325">
      <c r="A325" s="8" t="s">
        <v>1353</v>
      </c>
      <c r="B325" s="9">
        <v>3.0</v>
      </c>
      <c r="C325" s="4" t="s">
        <v>653</v>
      </c>
      <c r="D325" s="4" t="s">
        <v>654</v>
      </c>
      <c r="E325" s="10">
        <f>sumifs(RECORD!H:H,RECORD!D:D,A325)+sumifs(RECORD!I:I,RECORD!D:D,A325)+sumifs(RECORD!J:J,RECORD!D:D,A325)</f>
        <v>0</v>
      </c>
      <c r="F325" s="9" t="s">
        <v>630</v>
      </c>
    </row>
    <row r="326">
      <c r="A326" s="8" t="s">
        <v>1354</v>
      </c>
      <c r="B326" s="9">
        <v>3.0</v>
      </c>
      <c r="C326" s="4" t="s">
        <v>655</v>
      </c>
      <c r="D326" s="4" t="s">
        <v>656</v>
      </c>
      <c r="E326" s="10">
        <f>sumifs(RECORD!H:H,RECORD!D:D,A326)+sumifs(RECORD!I:I,RECORD!D:D,A326)+sumifs(RECORD!J:J,RECORD!D:D,A326)</f>
        <v>0</v>
      </c>
      <c r="F326" s="9" t="s">
        <v>630</v>
      </c>
    </row>
    <row r="327">
      <c r="A327" s="8" t="s">
        <v>1355</v>
      </c>
      <c r="B327" s="9">
        <v>3.0</v>
      </c>
      <c r="C327" s="4" t="s">
        <v>657</v>
      </c>
      <c r="D327" s="4" t="s">
        <v>658</v>
      </c>
      <c r="E327" s="10">
        <f>sumifs(RECORD!H:H,RECORD!D:D,A327)+sumifs(RECORD!I:I,RECORD!D:D,A327)+sumifs(RECORD!J:J,RECORD!D:D,A327)</f>
        <v>0</v>
      </c>
      <c r="F327" s="9" t="s">
        <v>630</v>
      </c>
    </row>
    <row r="328">
      <c r="A328" s="8" t="s">
        <v>1356</v>
      </c>
      <c r="B328" s="9">
        <v>3.0</v>
      </c>
      <c r="C328" s="4" t="s">
        <v>659</v>
      </c>
      <c r="D328" s="4" t="s">
        <v>660</v>
      </c>
      <c r="E328" s="10">
        <f>sumifs(RECORD!H:H,RECORD!D:D,A328)+sumifs(RECORD!I:I,RECORD!D:D,A328)+sumifs(RECORD!J:J,RECORD!D:D,A328)</f>
        <v>0</v>
      </c>
      <c r="F328" s="9" t="s">
        <v>630</v>
      </c>
    </row>
    <row r="329">
      <c r="A329" s="8" t="s">
        <v>1357</v>
      </c>
      <c r="B329" s="9">
        <v>3.0</v>
      </c>
      <c r="C329" s="4" t="s">
        <v>661</v>
      </c>
      <c r="D329" s="4" t="s">
        <v>662</v>
      </c>
      <c r="E329" s="10">
        <f>sumifs(RECORD!H:H,RECORD!D:D,A329)+sumifs(RECORD!I:I,RECORD!D:D,A329)+sumifs(RECORD!J:J,RECORD!D:D,A329)</f>
        <v>0</v>
      </c>
      <c r="F329" s="9" t="s">
        <v>630</v>
      </c>
    </row>
    <row r="330">
      <c r="A330" s="8" t="s">
        <v>1358</v>
      </c>
      <c r="B330" s="9">
        <v>3.0</v>
      </c>
      <c r="C330" s="4" t="s">
        <v>663</v>
      </c>
      <c r="D330" s="4" t="s">
        <v>664</v>
      </c>
      <c r="E330" s="10">
        <f>sumifs(RECORD!H:H,RECORD!D:D,A330)+sumifs(RECORD!I:I,RECORD!D:D,A330)+sumifs(RECORD!J:J,RECORD!D:D,A330)</f>
        <v>0</v>
      </c>
      <c r="F330" s="9" t="s">
        <v>630</v>
      </c>
    </row>
    <row r="331">
      <c r="A331" s="8" t="s">
        <v>1359</v>
      </c>
      <c r="B331" s="9">
        <v>3.0</v>
      </c>
      <c r="C331" s="4" t="s">
        <v>665</v>
      </c>
      <c r="D331" s="4" t="s">
        <v>666</v>
      </c>
      <c r="E331" s="10">
        <f>sumifs(RECORD!H:H,RECORD!D:D,A331)+sumifs(RECORD!I:I,RECORD!D:D,A331)+sumifs(RECORD!J:J,RECORD!D:D,A331)</f>
        <v>0</v>
      </c>
      <c r="F331" s="9" t="s">
        <v>630</v>
      </c>
    </row>
    <row r="332">
      <c r="A332" s="8" t="s">
        <v>1360</v>
      </c>
      <c r="B332" s="9">
        <v>3.0</v>
      </c>
      <c r="C332" s="4" t="s">
        <v>667</v>
      </c>
      <c r="D332" s="4" t="s">
        <v>668</v>
      </c>
      <c r="E332" s="10">
        <f>sumifs(RECORD!H:H,RECORD!D:D,A332)+sumifs(RECORD!I:I,RECORD!D:D,A332)+sumifs(RECORD!J:J,RECORD!D:D,A332)</f>
        <v>0</v>
      </c>
      <c r="F332" s="9" t="s">
        <v>630</v>
      </c>
    </row>
    <row r="333">
      <c r="A333" s="8" t="s">
        <v>1361</v>
      </c>
      <c r="B333" s="9">
        <v>3.0</v>
      </c>
      <c r="C333" s="4" t="s">
        <v>669</v>
      </c>
      <c r="D333" s="4" t="s">
        <v>670</v>
      </c>
      <c r="E333" s="10">
        <f>sumifs(RECORD!H:H,RECORD!D:D,A333)+sumifs(RECORD!I:I,RECORD!D:D,A333)+sumifs(RECORD!J:J,RECORD!D:D,A333)</f>
        <v>0</v>
      </c>
      <c r="F333" s="9" t="s">
        <v>630</v>
      </c>
    </row>
    <row r="334">
      <c r="A334" s="8" t="s">
        <v>1362</v>
      </c>
      <c r="B334" s="9">
        <v>3.0</v>
      </c>
      <c r="C334" s="4" t="s">
        <v>671</v>
      </c>
      <c r="D334" s="4" t="s">
        <v>672</v>
      </c>
      <c r="E334" s="10">
        <f>sumifs(RECORD!H:H,RECORD!D:D,A334)+sumifs(RECORD!I:I,RECORD!D:D,A334)+sumifs(RECORD!J:J,RECORD!D:D,A334)</f>
        <v>0</v>
      </c>
      <c r="F334" s="9" t="s">
        <v>630</v>
      </c>
    </row>
    <row r="335">
      <c r="A335" s="8" t="s">
        <v>1363</v>
      </c>
      <c r="B335" s="9">
        <v>3.0</v>
      </c>
      <c r="C335" s="4" t="s">
        <v>673</v>
      </c>
      <c r="D335" s="4" t="s">
        <v>674</v>
      </c>
      <c r="E335" s="10">
        <f>sumifs(RECORD!H:H,RECORD!D:D,A335)+sumifs(RECORD!I:I,RECORD!D:D,A335)+sumifs(RECORD!J:J,RECORD!D:D,A335)</f>
        <v>0</v>
      </c>
      <c r="F335" s="9" t="s">
        <v>630</v>
      </c>
    </row>
    <row r="336">
      <c r="A336" s="8" t="s">
        <v>1364</v>
      </c>
      <c r="B336" s="9">
        <v>3.0</v>
      </c>
      <c r="C336" s="4" t="s">
        <v>675</v>
      </c>
      <c r="D336" s="4" t="s">
        <v>676</v>
      </c>
      <c r="E336" s="10">
        <f>sumifs(RECORD!H:H,RECORD!D:D,A336)+sumifs(RECORD!I:I,RECORD!D:D,A336)+sumifs(RECORD!J:J,RECORD!D:D,A336)</f>
        <v>0</v>
      </c>
      <c r="F336" s="9" t="s">
        <v>630</v>
      </c>
    </row>
    <row r="337">
      <c r="A337" s="8" t="s">
        <v>1365</v>
      </c>
      <c r="B337" s="9">
        <v>3.0</v>
      </c>
      <c r="C337" s="4" t="s">
        <v>677</v>
      </c>
      <c r="D337" s="4" t="s">
        <v>678</v>
      </c>
      <c r="E337" s="10">
        <f>sumifs(RECORD!H:H,RECORD!D:D,A337)+sumifs(RECORD!I:I,RECORD!D:D,A337)+sumifs(RECORD!J:J,RECORD!D:D,A337)</f>
        <v>0</v>
      </c>
      <c r="F337" s="9" t="s">
        <v>630</v>
      </c>
    </row>
    <row r="338">
      <c r="A338" s="8" t="s">
        <v>1366</v>
      </c>
      <c r="B338" s="9">
        <v>3.0</v>
      </c>
      <c r="C338" s="4" t="s">
        <v>679</v>
      </c>
      <c r="D338" s="4" t="s">
        <v>680</v>
      </c>
      <c r="E338" s="10">
        <f>sumifs(RECORD!H:H,RECORD!D:D,A338)+sumifs(RECORD!I:I,RECORD!D:D,A338)+sumifs(RECORD!J:J,RECORD!D:D,A338)</f>
        <v>0</v>
      </c>
      <c r="F338" s="9" t="s">
        <v>630</v>
      </c>
    </row>
    <row r="339">
      <c r="A339" s="8" t="s">
        <v>1367</v>
      </c>
      <c r="B339" s="9">
        <v>3.0</v>
      </c>
      <c r="C339" s="4" t="s">
        <v>681</v>
      </c>
      <c r="D339" s="4" t="s">
        <v>682</v>
      </c>
      <c r="E339" s="10">
        <f>sumifs(RECORD!H:H,RECORD!D:D,A339)+sumifs(RECORD!I:I,RECORD!D:D,A339)+sumifs(RECORD!J:J,RECORD!D:D,A339)</f>
        <v>0</v>
      </c>
      <c r="F339" s="9" t="s">
        <v>630</v>
      </c>
    </row>
    <row r="340">
      <c r="A340" s="8" t="s">
        <v>1368</v>
      </c>
      <c r="B340" s="9">
        <v>3.0</v>
      </c>
      <c r="C340" s="4" t="s">
        <v>683</v>
      </c>
      <c r="D340" s="4" t="s">
        <v>684</v>
      </c>
      <c r="E340" s="10">
        <f>sumifs(RECORD!H:H,RECORD!D:D,A340)+sumifs(RECORD!I:I,RECORD!D:D,A340)+sumifs(RECORD!J:J,RECORD!D:D,A340)</f>
        <v>0</v>
      </c>
      <c r="F340" s="9" t="s">
        <v>630</v>
      </c>
    </row>
    <row r="341">
      <c r="A341" s="8" t="s">
        <v>1369</v>
      </c>
      <c r="B341" s="9">
        <v>3.0</v>
      </c>
      <c r="C341" s="4" t="s">
        <v>685</v>
      </c>
      <c r="D341" s="4" t="s">
        <v>686</v>
      </c>
      <c r="E341" s="10">
        <f>sumifs(RECORD!H:H,RECORD!D:D,A341)+sumifs(RECORD!I:I,RECORD!D:D,A341)+sumifs(RECORD!J:J,RECORD!D:D,A341)</f>
        <v>0</v>
      </c>
      <c r="F341" s="9" t="s">
        <v>630</v>
      </c>
    </row>
    <row r="342">
      <c r="A342" s="8" t="s">
        <v>1370</v>
      </c>
      <c r="B342" s="9">
        <v>3.0</v>
      </c>
      <c r="C342" s="4" t="s">
        <v>687</v>
      </c>
      <c r="D342" s="4" t="s">
        <v>688</v>
      </c>
      <c r="E342" s="10">
        <f>sumifs(RECORD!H:H,RECORD!D:D,A342)+sumifs(RECORD!I:I,RECORD!D:D,A342)+sumifs(RECORD!J:J,RECORD!D:D,A342)</f>
        <v>0</v>
      </c>
      <c r="F342" s="9" t="s">
        <v>630</v>
      </c>
    </row>
    <row r="343">
      <c r="A343" s="8" t="s">
        <v>1371</v>
      </c>
      <c r="B343" s="9">
        <v>3.0</v>
      </c>
      <c r="C343" s="4" t="s">
        <v>689</v>
      </c>
      <c r="D343" s="4" t="s">
        <v>690</v>
      </c>
      <c r="E343" s="10">
        <f>sumifs(RECORD!H:H,RECORD!D:D,A343)+sumifs(RECORD!I:I,RECORD!D:D,A343)+sumifs(RECORD!J:J,RECORD!D:D,A343)</f>
        <v>0</v>
      </c>
      <c r="F343" s="9" t="s">
        <v>630</v>
      </c>
    </row>
    <row r="344">
      <c r="A344" s="8" t="s">
        <v>1372</v>
      </c>
      <c r="B344" s="9">
        <v>3.0</v>
      </c>
      <c r="C344" s="4" t="s">
        <v>691</v>
      </c>
      <c r="D344" s="4" t="s">
        <v>692</v>
      </c>
      <c r="E344" s="10">
        <f>sumifs(RECORD!H:H,RECORD!D:D,A344)+sumifs(RECORD!I:I,RECORD!D:D,A344)+sumifs(RECORD!J:J,RECORD!D:D,A344)</f>
        <v>0</v>
      </c>
      <c r="F344" s="9" t="s">
        <v>630</v>
      </c>
    </row>
    <row r="345">
      <c r="A345" s="8" t="s">
        <v>1373</v>
      </c>
      <c r="B345" s="9">
        <v>3.0</v>
      </c>
      <c r="C345" s="4" t="s">
        <v>693</v>
      </c>
      <c r="D345" s="4" t="s">
        <v>694</v>
      </c>
      <c r="E345" s="10">
        <f>sumifs(RECORD!H:H,RECORD!D:D,A345)+sumifs(RECORD!I:I,RECORD!D:D,A345)+sumifs(RECORD!J:J,RECORD!D:D,A345)</f>
        <v>0</v>
      </c>
      <c r="F345" s="9" t="s">
        <v>630</v>
      </c>
    </row>
    <row r="346">
      <c r="A346" s="8" t="s">
        <v>1374</v>
      </c>
      <c r="B346" s="9">
        <v>3.0</v>
      </c>
      <c r="C346" s="4" t="s">
        <v>695</v>
      </c>
      <c r="D346" s="4" t="s">
        <v>696</v>
      </c>
      <c r="E346" s="10">
        <f>sumifs(RECORD!H:H,RECORD!D:D,A346)+sumifs(RECORD!I:I,RECORD!D:D,A346)+sumifs(RECORD!J:J,RECORD!D:D,A346)</f>
        <v>0</v>
      </c>
      <c r="F346" s="9" t="s">
        <v>630</v>
      </c>
    </row>
    <row r="347">
      <c r="A347" s="8" t="s">
        <v>1375</v>
      </c>
      <c r="B347" s="9">
        <v>3.0</v>
      </c>
      <c r="C347" s="4" t="s">
        <v>697</v>
      </c>
      <c r="D347" s="4" t="s">
        <v>698</v>
      </c>
      <c r="E347" s="10">
        <f>sumifs(RECORD!H:H,RECORD!D:D,A347)+sumifs(RECORD!I:I,RECORD!D:D,A347)+sumifs(RECORD!J:J,RECORD!D:D,A347)</f>
        <v>0</v>
      </c>
      <c r="F347" s="9" t="s">
        <v>630</v>
      </c>
    </row>
    <row r="348">
      <c r="A348" s="8" t="s">
        <v>1376</v>
      </c>
      <c r="B348" s="9">
        <v>3.0</v>
      </c>
      <c r="C348" s="4" t="s">
        <v>699</v>
      </c>
      <c r="D348" s="4" t="s">
        <v>700</v>
      </c>
      <c r="E348" s="10">
        <f>sumifs(RECORD!H:H,RECORD!D:D,A348)+sumifs(RECORD!I:I,RECORD!D:D,A348)+sumifs(RECORD!J:J,RECORD!D:D,A348)</f>
        <v>0</v>
      </c>
      <c r="F348" s="9" t="s">
        <v>630</v>
      </c>
    </row>
    <row r="349">
      <c r="A349" s="8" t="s">
        <v>1377</v>
      </c>
      <c r="B349" s="9">
        <v>3.0</v>
      </c>
      <c r="C349" s="4" t="s">
        <v>701</v>
      </c>
      <c r="D349" s="4" t="s">
        <v>702</v>
      </c>
      <c r="E349" s="10">
        <f>sumifs(RECORD!H:H,RECORD!D:D,A349)+sumifs(RECORD!I:I,RECORD!D:D,A349)+sumifs(RECORD!J:J,RECORD!D:D,A349)</f>
        <v>0</v>
      </c>
      <c r="F349" s="9" t="s">
        <v>630</v>
      </c>
    </row>
    <row r="350">
      <c r="A350" s="8" t="s">
        <v>1378</v>
      </c>
      <c r="B350" s="9">
        <v>3.0</v>
      </c>
      <c r="C350" s="4" t="s">
        <v>703</v>
      </c>
      <c r="D350" s="4" t="s">
        <v>704</v>
      </c>
      <c r="E350" s="10">
        <f>sumifs(RECORD!H:H,RECORD!D:D,A350)+sumifs(RECORD!I:I,RECORD!D:D,A350)+sumifs(RECORD!J:J,RECORD!D:D,A350)</f>
        <v>0</v>
      </c>
      <c r="F350" s="9" t="s">
        <v>630</v>
      </c>
    </row>
    <row r="351">
      <c r="A351" s="8" t="s">
        <v>1379</v>
      </c>
      <c r="B351" s="9">
        <v>3.0</v>
      </c>
      <c r="C351" s="4" t="s">
        <v>705</v>
      </c>
      <c r="D351" s="4" t="s">
        <v>706</v>
      </c>
      <c r="E351" s="10">
        <f>sumifs(RECORD!H:H,RECORD!D:D,A351)+sumifs(RECORD!I:I,RECORD!D:D,A351)+sumifs(RECORD!J:J,RECORD!D:D,A351)</f>
        <v>0</v>
      </c>
      <c r="F351" s="9" t="s">
        <v>630</v>
      </c>
    </row>
    <row r="352">
      <c r="A352" s="8" t="s">
        <v>1380</v>
      </c>
      <c r="B352" s="9">
        <v>3.0</v>
      </c>
      <c r="C352" s="4" t="s">
        <v>707</v>
      </c>
      <c r="D352" s="4" t="s">
        <v>708</v>
      </c>
      <c r="E352" s="10">
        <f>sumifs(RECORD!H:H,RECORD!D:D,A352)+sumifs(RECORD!I:I,RECORD!D:D,A352)+sumifs(RECORD!J:J,RECORD!D:D,A352)</f>
        <v>0</v>
      </c>
      <c r="F352" s="9" t="s">
        <v>630</v>
      </c>
    </row>
    <row r="353">
      <c r="A353" s="8" t="s">
        <v>1381</v>
      </c>
      <c r="B353" s="9">
        <v>3.0</v>
      </c>
      <c r="C353" s="4" t="s">
        <v>709</v>
      </c>
      <c r="D353" s="4" t="s">
        <v>710</v>
      </c>
      <c r="E353" s="10">
        <f>sumifs(RECORD!H:H,RECORD!D:D,A353)+sumifs(RECORD!I:I,RECORD!D:D,A353)+sumifs(RECORD!J:J,RECORD!D:D,A353)</f>
        <v>0</v>
      </c>
      <c r="F353" s="9" t="s">
        <v>630</v>
      </c>
    </row>
    <row r="354">
      <c r="A354" s="8" t="s">
        <v>1382</v>
      </c>
      <c r="B354" s="9">
        <v>3.0</v>
      </c>
      <c r="C354" s="4" t="s">
        <v>711</v>
      </c>
      <c r="D354" s="4" t="s">
        <v>712</v>
      </c>
      <c r="E354" s="10">
        <f>sumifs(RECORD!H:H,RECORD!D:D,A354)+sumifs(RECORD!I:I,RECORD!D:D,A354)+sumifs(RECORD!J:J,RECORD!D:D,A354)</f>
        <v>0</v>
      </c>
      <c r="F354" s="9" t="s">
        <v>630</v>
      </c>
    </row>
    <row r="355">
      <c r="A355" s="8" t="s">
        <v>1383</v>
      </c>
      <c r="B355" s="9">
        <v>3.0</v>
      </c>
      <c r="C355" s="4" t="s">
        <v>713</v>
      </c>
      <c r="D355" s="4" t="s">
        <v>714</v>
      </c>
      <c r="E355" s="10">
        <f>sumifs(RECORD!H:H,RECORD!D:D,A355)+sumifs(RECORD!I:I,RECORD!D:D,A355)+sumifs(RECORD!J:J,RECORD!D:D,A355)</f>
        <v>0</v>
      </c>
      <c r="F355" s="9" t="s">
        <v>630</v>
      </c>
    </row>
    <row r="356">
      <c r="A356" s="8" t="s">
        <v>1384</v>
      </c>
      <c r="B356" s="9">
        <v>3.0</v>
      </c>
      <c r="C356" s="4" t="s">
        <v>715</v>
      </c>
      <c r="D356" s="4" t="s">
        <v>716</v>
      </c>
      <c r="E356" s="10">
        <f>sumifs(RECORD!H:H,RECORD!D:D,A356)+sumifs(RECORD!I:I,RECORD!D:D,A356)+sumifs(RECORD!J:J,RECORD!D:D,A356)</f>
        <v>0</v>
      </c>
      <c r="F356" s="9" t="s">
        <v>630</v>
      </c>
    </row>
    <row r="357">
      <c r="A357" s="8" t="s">
        <v>1385</v>
      </c>
      <c r="B357" s="9">
        <v>3.0</v>
      </c>
      <c r="C357" s="4" t="s">
        <v>717</v>
      </c>
      <c r="D357" s="4" t="s">
        <v>718</v>
      </c>
      <c r="E357" s="10">
        <f>sumifs(RECORD!H:H,RECORD!D:D,A357)+sumifs(RECORD!I:I,RECORD!D:D,A357)+sumifs(RECORD!J:J,RECORD!D:D,A357)</f>
        <v>0</v>
      </c>
      <c r="F357" s="9" t="s">
        <v>630</v>
      </c>
    </row>
    <row r="358">
      <c r="A358" s="8" t="s">
        <v>1386</v>
      </c>
      <c r="B358" s="9">
        <v>3.0</v>
      </c>
      <c r="C358" s="4" t="s">
        <v>719</v>
      </c>
      <c r="D358" s="4" t="s">
        <v>720</v>
      </c>
      <c r="E358" s="10">
        <f>sumifs(RECORD!H:H,RECORD!D:D,A358)+sumifs(RECORD!I:I,RECORD!D:D,A358)+sumifs(RECORD!J:J,RECORD!D:D,A358)</f>
        <v>0</v>
      </c>
      <c r="F358" s="9" t="s">
        <v>630</v>
      </c>
    </row>
    <row r="359">
      <c r="A359" s="8" t="s">
        <v>1387</v>
      </c>
      <c r="B359" s="9">
        <v>3.0</v>
      </c>
      <c r="C359" s="4" t="s">
        <v>721</v>
      </c>
      <c r="D359" s="4" t="s">
        <v>722</v>
      </c>
      <c r="E359" s="10">
        <f>sumifs(RECORD!H:H,RECORD!D:D,A359)+sumifs(RECORD!I:I,RECORD!D:D,A359)+sumifs(RECORD!J:J,RECORD!D:D,A359)</f>
        <v>0</v>
      </c>
      <c r="F359" s="9" t="s">
        <v>630</v>
      </c>
    </row>
    <row r="360">
      <c r="A360" s="8" t="s">
        <v>1388</v>
      </c>
      <c r="B360" s="9">
        <v>3.0</v>
      </c>
      <c r="C360" s="4" t="s">
        <v>723</v>
      </c>
      <c r="D360" s="4" t="s">
        <v>724</v>
      </c>
      <c r="E360" s="10">
        <f>sumifs(RECORD!H:H,RECORD!D:D,A360)+sumifs(RECORD!I:I,RECORD!D:D,A360)+sumifs(RECORD!J:J,RECORD!D:D,A360)</f>
        <v>0</v>
      </c>
      <c r="F360" s="9" t="s">
        <v>630</v>
      </c>
    </row>
    <row r="361">
      <c r="A361" s="8" t="s">
        <v>1389</v>
      </c>
      <c r="B361" s="9">
        <v>3.0</v>
      </c>
      <c r="C361" s="4" t="s">
        <v>725</v>
      </c>
      <c r="D361" s="4" t="s">
        <v>726</v>
      </c>
      <c r="E361" s="10">
        <f>sumifs(RECORD!H:H,RECORD!D:D,A361)+sumifs(RECORD!I:I,RECORD!D:D,A361)+sumifs(RECORD!J:J,RECORD!D:D,A361)</f>
        <v>0</v>
      </c>
      <c r="F361" s="9" t="s">
        <v>630</v>
      </c>
    </row>
    <row r="362">
      <c r="A362" s="8" t="s">
        <v>1390</v>
      </c>
      <c r="B362" s="9">
        <v>3.0</v>
      </c>
      <c r="C362" s="4" t="s">
        <v>727</v>
      </c>
      <c r="D362" s="4" t="s">
        <v>728</v>
      </c>
      <c r="E362" s="10">
        <f>sumifs(RECORD!H:H,RECORD!D:D,A362)+sumifs(RECORD!I:I,RECORD!D:D,A362)+sumifs(RECORD!J:J,RECORD!D:D,A362)</f>
        <v>0</v>
      </c>
      <c r="F362" s="9" t="s">
        <v>630</v>
      </c>
    </row>
    <row r="363">
      <c r="A363" s="8" t="s">
        <v>1391</v>
      </c>
      <c r="B363" s="9">
        <v>3.0</v>
      </c>
      <c r="C363" s="4" t="s">
        <v>729</v>
      </c>
      <c r="D363" s="4" t="s">
        <v>730</v>
      </c>
      <c r="E363" s="10">
        <f>sumifs(RECORD!H:H,RECORD!D:D,A363)+sumifs(RECORD!I:I,RECORD!D:D,A363)+sumifs(RECORD!J:J,RECORD!D:D,A363)</f>
        <v>0</v>
      </c>
      <c r="F363" s="9" t="s">
        <v>630</v>
      </c>
    </row>
    <row r="364">
      <c r="A364" s="8" t="s">
        <v>1392</v>
      </c>
      <c r="B364" s="9">
        <v>3.0</v>
      </c>
      <c r="C364" s="4" t="s">
        <v>731</v>
      </c>
      <c r="D364" s="4" t="s">
        <v>732</v>
      </c>
      <c r="E364" s="10">
        <f>sumifs(RECORD!H:H,RECORD!D:D,A364)+sumifs(RECORD!I:I,RECORD!D:D,A364)+sumifs(RECORD!J:J,RECORD!D:D,A364)</f>
        <v>0</v>
      </c>
      <c r="F364" s="9" t="s">
        <v>630</v>
      </c>
    </row>
    <row r="365">
      <c r="A365" s="8" t="s">
        <v>1393</v>
      </c>
      <c r="B365" s="9">
        <v>3.0</v>
      </c>
      <c r="C365" s="4" t="s">
        <v>733</v>
      </c>
      <c r="D365" s="4" t="s">
        <v>734</v>
      </c>
      <c r="E365" s="10">
        <f>sumifs(RECORD!H:H,RECORD!D:D,A365)+sumifs(RECORD!I:I,RECORD!D:D,A365)+sumifs(RECORD!J:J,RECORD!D:D,A365)</f>
        <v>0</v>
      </c>
      <c r="F365" s="9" t="s">
        <v>630</v>
      </c>
    </row>
    <row r="366">
      <c r="A366" s="8" t="s">
        <v>1394</v>
      </c>
      <c r="B366" s="9">
        <v>3.0</v>
      </c>
      <c r="C366" s="4" t="s">
        <v>735</v>
      </c>
      <c r="D366" s="4" t="s">
        <v>736</v>
      </c>
      <c r="E366" s="10">
        <f>sumifs(RECORD!H:H,RECORD!D:D,A366)+sumifs(RECORD!I:I,RECORD!D:D,A366)+sumifs(RECORD!J:J,RECORD!D:D,A366)</f>
        <v>0</v>
      </c>
      <c r="F366" s="9" t="s">
        <v>630</v>
      </c>
    </row>
    <row r="367">
      <c r="A367" s="8" t="s">
        <v>1395</v>
      </c>
      <c r="B367" s="9">
        <v>3.0</v>
      </c>
      <c r="C367" s="4" t="s">
        <v>737</v>
      </c>
      <c r="D367" s="4" t="s">
        <v>738</v>
      </c>
      <c r="E367" s="10">
        <f>sumifs(RECORD!H:H,RECORD!D:D,A367)+sumifs(RECORD!I:I,RECORD!D:D,A367)+sumifs(RECORD!J:J,RECORD!D:D,A367)</f>
        <v>0</v>
      </c>
      <c r="F367" s="9" t="s">
        <v>630</v>
      </c>
    </row>
    <row r="368">
      <c r="A368" s="8" t="s">
        <v>1396</v>
      </c>
      <c r="B368" s="9">
        <v>3.0</v>
      </c>
      <c r="C368" s="4" t="s">
        <v>739</v>
      </c>
      <c r="D368" s="4" t="s">
        <v>740</v>
      </c>
      <c r="E368" s="10">
        <f>sumifs(RECORD!H:H,RECORD!D:D,A368)+sumifs(RECORD!I:I,RECORD!D:D,A368)+sumifs(RECORD!J:J,RECORD!D:D,A368)</f>
        <v>0</v>
      </c>
      <c r="F368" s="9" t="s">
        <v>630</v>
      </c>
    </row>
    <row r="369">
      <c r="A369" s="8" t="s">
        <v>1397</v>
      </c>
      <c r="B369" s="9">
        <v>3.0</v>
      </c>
      <c r="C369" s="4" t="s">
        <v>741</v>
      </c>
      <c r="D369" s="4" t="s">
        <v>742</v>
      </c>
      <c r="E369" s="10">
        <f>sumifs(RECORD!H:H,RECORD!D:D,A369)+sumifs(RECORD!I:I,RECORD!D:D,A369)+sumifs(RECORD!J:J,RECORD!D:D,A369)</f>
        <v>0</v>
      </c>
      <c r="F369" s="9" t="s">
        <v>630</v>
      </c>
    </row>
    <row r="370">
      <c r="A370" s="8" t="s">
        <v>1398</v>
      </c>
      <c r="B370" s="9">
        <v>3.0</v>
      </c>
      <c r="C370" s="4" t="s">
        <v>743</v>
      </c>
      <c r="D370" s="4" t="s">
        <v>744</v>
      </c>
      <c r="E370" s="10">
        <f>sumifs(RECORD!H:H,RECORD!D:D,A370)+sumifs(RECORD!I:I,RECORD!D:D,A370)+sumifs(RECORD!J:J,RECORD!D:D,A370)</f>
        <v>0</v>
      </c>
      <c r="F370" s="9" t="s">
        <v>630</v>
      </c>
    </row>
    <row r="371">
      <c r="A371" s="8" t="s">
        <v>1399</v>
      </c>
      <c r="B371" s="9">
        <v>3.0</v>
      </c>
      <c r="C371" s="4" t="s">
        <v>745</v>
      </c>
      <c r="D371" s="4" t="s">
        <v>746</v>
      </c>
      <c r="E371" s="10">
        <f>sumifs(RECORD!H:H,RECORD!D:D,A371)+sumifs(RECORD!I:I,RECORD!D:D,A371)+sumifs(RECORD!J:J,RECORD!D:D,A371)</f>
        <v>0</v>
      </c>
      <c r="F371" s="9" t="s">
        <v>630</v>
      </c>
    </row>
    <row r="372">
      <c r="A372" s="8" t="s">
        <v>1400</v>
      </c>
      <c r="B372" s="9">
        <v>3.0</v>
      </c>
      <c r="C372" s="4" t="s">
        <v>747</v>
      </c>
      <c r="D372" s="4" t="s">
        <v>748</v>
      </c>
      <c r="E372" s="10">
        <f>sumifs(RECORD!H:H,RECORD!D:D,A372)+sumifs(RECORD!I:I,RECORD!D:D,A372)+sumifs(RECORD!J:J,RECORD!D:D,A372)</f>
        <v>0</v>
      </c>
      <c r="F372" s="9" t="s">
        <v>630</v>
      </c>
    </row>
    <row r="373">
      <c r="A373" s="8" t="s">
        <v>1401</v>
      </c>
      <c r="B373" s="9">
        <v>3.0</v>
      </c>
      <c r="C373" s="4" t="s">
        <v>749</v>
      </c>
      <c r="D373" s="4" t="s">
        <v>750</v>
      </c>
      <c r="E373" s="10">
        <f>sumifs(RECORD!H:H,RECORD!D:D,A373)+sumifs(RECORD!I:I,RECORD!D:D,A373)+sumifs(RECORD!J:J,RECORD!D:D,A373)</f>
        <v>0</v>
      </c>
      <c r="F373" s="9" t="s">
        <v>630</v>
      </c>
    </row>
    <row r="374">
      <c r="A374" s="8" t="s">
        <v>1402</v>
      </c>
      <c r="B374" s="9">
        <v>3.0</v>
      </c>
      <c r="C374" s="4" t="s">
        <v>751</v>
      </c>
      <c r="D374" s="4" t="s">
        <v>752</v>
      </c>
      <c r="E374" s="10">
        <f>sumifs(RECORD!H:H,RECORD!D:D,A374)+sumifs(RECORD!I:I,RECORD!D:D,A374)+sumifs(RECORD!J:J,RECORD!D:D,A374)</f>
        <v>0</v>
      </c>
      <c r="F374" s="9" t="s">
        <v>630</v>
      </c>
    </row>
    <row r="375">
      <c r="A375" s="8" t="s">
        <v>1403</v>
      </c>
      <c r="B375" s="9">
        <v>3.0</v>
      </c>
      <c r="C375" s="4" t="s">
        <v>753</v>
      </c>
      <c r="D375" s="4" t="s">
        <v>754</v>
      </c>
      <c r="E375" s="10">
        <f>sumifs(RECORD!H:H,RECORD!D:D,A375)+sumifs(RECORD!I:I,RECORD!D:D,A375)+sumifs(RECORD!J:J,RECORD!D:D,A375)</f>
        <v>0</v>
      </c>
      <c r="F375" s="9" t="s">
        <v>630</v>
      </c>
    </row>
    <row r="376">
      <c r="A376" s="8" t="s">
        <v>1404</v>
      </c>
      <c r="B376" s="9">
        <v>3.0</v>
      </c>
      <c r="C376" s="4" t="s">
        <v>755</v>
      </c>
      <c r="D376" s="4" t="s">
        <v>756</v>
      </c>
      <c r="E376" s="10">
        <f>sumifs(RECORD!H:H,RECORD!D:D,A376)+sumifs(RECORD!I:I,RECORD!D:D,A376)+sumifs(RECORD!J:J,RECORD!D:D,A376)</f>
        <v>0</v>
      </c>
      <c r="F376" s="9" t="s">
        <v>630</v>
      </c>
    </row>
    <row r="377">
      <c r="A377" s="8" t="s">
        <v>1405</v>
      </c>
      <c r="B377" s="9">
        <v>3.0</v>
      </c>
      <c r="C377" s="4" t="s">
        <v>757</v>
      </c>
      <c r="D377" s="4" t="s">
        <v>758</v>
      </c>
      <c r="E377" s="10">
        <f>sumifs(RECORD!H:H,RECORD!D:D,A377)+sumifs(RECORD!I:I,RECORD!D:D,A377)+sumifs(RECORD!J:J,RECORD!D:D,A377)</f>
        <v>0</v>
      </c>
      <c r="F377" s="9" t="s">
        <v>630</v>
      </c>
    </row>
    <row r="378">
      <c r="A378" s="8" t="s">
        <v>1406</v>
      </c>
      <c r="B378" s="9">
        <v>3.0</v>
      </c>
      <c r="C378" s="4" t="s">
        <v>759</v>
      </c>
      <c r="D378" s="4" t="s">
        <v>760</v>
      </c>
      <c r="E378" s="10">
        <f>sumifs(RECORD!H:H,RECORD!D:D,A378)+sumifs(RECORD!I:I,RECORD!D:D,A378)+sumifs(RECORD!J:J,RECORD!D:D,A378)</f>
        <v>0</v>
      </c>
      <c r="F378" s="9" t="s">
        <v>630</v>
      </c>
    </row>
    <row r="379">
      <c r="A379" s="8" t="s">
        <v>1407</v>
      </c>
      <c r="B379" s="9">
        <v>3.0</v>
      </c>
      <c r="C379" s="4" t="s">
        <v>761</v>
      </c>
      <c r="D379" s="4" t="s">
        <v>762</v>
      </c>
      <c r="E379" s="10">
        <f>sumifs(RECORD!H:H,RECORD!D:D,A379)+sumifs(RECORD!I:I,RECORD!D:D,A379)+sumifs(RECORD!J:J,RECORD!D:D,A379)</f>
        <v>0</v>
      </c>
      <c r="F379" s="9" t="s">
        <v>630</v>
      </c>
    </row>
    <row r="380">
      <c r="A380" s="8" t="s">
        <v>1408</v>
      </c>
      <c r="B380" s="9">
        <v>3.0</v>
      </c>
      <c r="C380" s="4" t="s">
        <v>763</v>
      </c>
      <c r="D380" s="4" t="s">
        <v>764</v>
      </c>
      <c r="E380" s="10">
        <f>sumifs(RECORD!H:H,RECORD!D:D,A380)+sumifs(RECORD!I:I,RECORD!D:D,A380)+sumifs(RECORD!J:J,RECORD!D:D,A380)</f>
        <v>0</v>
      </c>
      <c r="F380" s="9" t="s">
        <v>630</v>
      </c>
    </row>
    <row r="381">
      <c r="A381" s="8" t="s">
        <v>1409</v>
      </c>
      <c r="B381" s="9">
        <v>3.0</v>
      </c>
      <c r="C381" s="4" t="s">
        <v>765</v>
      </c>
      <c r="D381" s="4" t="s">
        <v>766</v>
      </c>
      <c r="E381" s="10">
        <f>sumifs(RECORD!H:H,RECORD!D:D,A381)+sumifs(RECORD!I:I,RECORD!D:D,A381)+sumifs(RECORD!J:J,RECORD!D:D,A381)</f>
        <v>0</v>
      </c>
      <c r="F381" s="9" t="s">
        <v>630</v>
      </c>
    </row>
    <row r="382">
      <c r="A382" s="8" t="s">
        <v>1410</v>
      </c>
      <c r="B382" s="9">
        <v>3.0</v>
      </c>
      <c r="C382" s="4" t="s">
        <v>767</v>
      </c>
      <c r="D382" s="4" t="s">
        <v>768</v>
      </c>
      <c r="E382" s="10">
        <f>sumifs(RECORD!H:H,RECORD!D:D,A382)+sumifs(RECORD!I:I,RECORD!D:D,A382)+sumifs(RECORD!J:J,RECORD!D:D,A382)</f>
        <v>0</v>
      </c>
      <c r="F382" s="9" t="s">
        <v>630</v>
      </c>
    </row>
    <row r="383">
      <c r="A383" s="8" t="s">
        <v>1411</v>
      </c>
      <c r="B383" s="9">
        <v>3.0</v>
      </c>
      <c r="C383" s="4" t="s">
        <v>769</v>
      </c>
      <c r="D383" s="4" t="s">
        <v>770</v>
      </c>
      <c r="E383" s="10">
        <f>sumifs(RECORD!H:H,RECORD!D:D,A383)+sumifs(RECORD!I:I,RECORD!D:D,A383)+sumifs(RECORD!J:J,RECORD!D:D,A383)</f>
        <v>0</v>
      </c>
      <c r="F383" s="9" t="s">
        <v>630</v>
      </c>
    </row>
    <row r="384">
      <c r="A384" s="8" t="s">
        <v>1412</v>
      </c>
      <c r="B384" s="9">
        <v>3.0</v>
      </c>
      <c r="C384" s="4" t="s">
        <v>771</v>
      </c>
      <c r="D384" s="4" t="s">
        <v>772</v>
      </c>
      <c r="E384" s="10">
        <f>sumifs(RECORD!H:H,RECORD!D:D,A384)+sumifs(RECORD!I:I,RECORD!D:D,A384)+sumifs(RECORD!J:J,RECORD!D:D,A384)</f>
        <v>0</v>
      </c>
      <c r="F384" s="9" t="s">
        <v>630</v>
      </c>
    </row>
    <row r="385">
      <c r="A385" s="8" t="s">
        <v>1413</v>
      </c>
      <c r="B385" s="9">
        <v>3.0</v>
      </c>
      <c r="C385" s="4" t="s">
        <v>773</v>
      </c>
      <c r="D385" s="4" t="s">
        <v>774</v>
      </c>
      <c r="E385" s="10">
        <f>sumifs(RECORD!H:H,RECORD!D:D,A385)+sumifs(RECORD!I:I,RECORD!D:D,A385)+sumifs(RECORD!J:J,RECORD!D:D,A385)</f>
        <v>0</v>
      </c>
      <c r="F385" s="9" t="s">
        <v>630</v>
      </c>
    </row>
    <row r="386">
      <c r="A386" s="8" t="s">
        <v>1414</v>
      </c>
      <c r="B386" s="9">
        <v>3.0</v>
      </c>
      <c r="C386" s="4" t="s">
        <v>775</v>
      </c>
      <c r="D386" s="4" t="s">
        <v>776</v>
      </c>
      <c r="E386" s="10">
        <f>sumifs(RECORD!H:H,RECORD!D:D,A386)+sumifs(RECORD!I:I,RECORD!D:D,A386)+sumifs(RECORD!J:J,RECORD!D:D,A386)</f>
        <v>0</v>
      </c>
      <c r="F386" s="9" t="s">
        <v>630</v>
      </c>
    </row>
    <row r="387">
      <c r="A387" s="8" t="s">
        <v>1415</v>
      </c>
      <c r="B387" s="9">
        <v>3.0</v>
      </c>
      <c r="C387" s="4" t="s">
        <v>777</v>
      </c>
      <c r="D387" s="4" t="s">
        <v>778</v>
      </c>
      <c r="E387" s="10">
        <f>sumifs(RECORD!H:H,RECORD!D:D,A387)+sumifs(RECORD!I:I,RECORD!D:D,A387)+sumifs(RECORD!J:J,RECORD!D:D,A387)</f>
        <v>0</v>
      </c>
      <c r="F387" s="9" t="s">
        <v>630</v>
      </c>
    </row>
    <row r="388">
      <c r="A388" s="8" t="s">
        <v>1416</v>
      </c>
      <c r="B388" s="9">
        <v>3.0</v>
      </c>
      <c r="C388" s="4" t="s">
        <v>779</v>
      </c>
      <c r="D388" s="4" t="s">
        <v>780</v>
      </c>
      <c r="E388" s="10">
        <f>sumifs(RECORD!H:H,RECORD!D:D,A388)+sumifs(RECORD!I:I,RECORD!D:D,A388)+sumifs(RECORD!J:J,RECORD!D:D,A388)</f>
        <v>0</v>
      </c>
      <c r="F388" s="9" t="s">
        <v>630</v>
      </c>
    </row>
    <row r="389">
      <c r="A389" s="8" t="s">
        <v>1417</v>
      </c>
      <c r="B389" s="9">
        <v>3.0</v>
      </c>
      <c r="C389" s="4" t="s">
        <v>781</v>
      </c>
      <c r="D389" s="4" t="s">
        <v>782</v>
      </c>
      <c r="E389" s="10">
        <f>sumifs(RECORD!H:H,RECORD!D:D,A389)+sumifs(RECORD!I:I,RECORD!D:D,A389)+sumifs(RECORD!J:J,RECORD!D:D,A389)</f>
        <v>0</v>
      </c>
      <c r="F389" s="9" t="s">
        <v>630</v>
      </c>
    </row>
    <row r="390">
      <c r="A390" s="8" t="s">
        <v>1418</v>
      </c>
      <c r="B390" s="9">
        <v>3.0</v>
      </c>
      <c r="C390" s="4" t="s">
        <v>783</v>
      </c>
      <c r="D390" s="4" t="s">
        <v>784</v>
      </c>
      <c r="E390" s="10">
        <f>sumifs(RECORD!H:H,RECORD!D:D,A390)+sumifs(RECORD!I:I,RECORD!D:D,A390)+sumifs(RECORD!J:J,RECORD!D:D,A390)</f>
        <v>0</v>
      </c>
      <c r="F390" s="9" t="s">
        <v>630</v>
      </c>
    </row>
    <row r="391">
      <c r="A391" s="8" t="s">
        <v>1419</v>
      </c>
      <c r="B391" s="9">
        <v>3.0</v>
      </c>
      <c r="C391" s="4" t="s">
        <v>785</v>
      </c>
      <c r="D391" s="4" t="s">
        <v>786</v>
      </c>
      <c r="E391" s="10">
        <f>sumifs(RECORD!H:H,RECORD!D:D,A391)+sumifs(RECORD!I:I,RECORD!D:D,A391)+sumifs(RECORD!J:J,RECORD!D:D,A391)</f>
        <v>0</v>
      </c>
      <c r="F391" s="9" t="s">
        <v>630</v>
      </c>
    </row>
    <row r="392">
      <c r="A392" s="8" t="s">
        <v>1420</v>
      </c>
      <c r="B392" s="9">
        <v>3.0</v>
      </c>
      <c r="C392" s="4" t="s">
        <v>787</v>
      </c>
      <c r="D392" s="4" t="s">
        <v>788</v>
      </c>
      <c r="E392" s="10">
        <f>sumifs(RECORD!H:H,RECORD!D:D,A392)+sumifs(RECORD!I:I,RECORD!D:D,A392)+sumifs(RECORD!J:J,RECORD!D:D,A392)</f>
        <v>0</v>
      </c>
      <c r="F392" s="9" t="s">
        <v>630</v>
      </c>
    </row>
    <row r="393">
      <c r="A393" s="8" t="s">
        <v>1421</v>
      </c>
      <c r="B393" s="9">
        <v>3.0</v>
      </c>
      <c r="C393" s="4" t="s">
        <v>789</v>
      </c>
      <c r="D393" s="4" t="s">
        <v>790</v>
      </c>
      <c r="E393" s="10">
        <f>sumifs(RECORD!H:H,RECORD!D:D,A393)+sumifs(RECORD!I:I,RECORD!D:D,A393)+sumifs(RECORD!J:J,RECORD!D:D,A393)</f>
        <v>0</v>
      </c>
      <c r="F393" s="9" t="s">
        <v>630</v>
      </c>
    </row>
    <row r="394">
      <c r="A394" s="8" t="s">
        <v>1422</v>
      </c>
      <c r="B394" s="9">
        <v>3.0</v>
      </c>
      <c r="C394" s="4" t="s">
        <v>791</v>
      </c>
      <c r="D394" s="4" t="s">
        <v>792</v>
      </c>
      <c r="E394" s="10">
        <f>sumifs(RECORD!H:H,RECORD!D:D,A394)+sumifs(RECORD!I:I,RECORD!D:D,A394)+sumifs(RECORD!J:J,RECORD!D:D,A394)</f>
        <v>0</v>
      </c>
      <c r="F394" s="9">
        <v>6.0</v>
      </c>
    </row>
    <row r="395">
      <c r="A395" s="8" t="s">
        <v>1423</v>
      </c>
      <c r="B395" s="9">
        <v>3.0</v>
      </c>
      <c r="C395" s="4" t="s">
        <v>793</v>
      </c>
      <c r="D395" s="4" t="s">
        <v>794</v>
      </c>
      <c r="E395" s="10">
        <f>sumifs(RECORD!H:H,RECORD!D:D,A395)+sumifs(RECORD!I:I,RECORD!D:D,A395)+sumifs(RECORD!J:J,RECORD!D:D,A395)</f>
        <v>0</v>
      </c>
      <c r="F395" s="9" t="s">
        <v>630</v>
      </c>
    </row>
    <row r="396">
      <c r="A396" s="8" t="s">
        <v>1424</v>
      </c>
      <c r="B396" s="9">
        <v>3.0</v>
      </c>
      <c r="C396" s="4" t="s">
        <v>795</v>
      </c>
      <c r="D396" s="4" t="s">
        <v>796</v>
      </c>
      <c r="E396" s="10">
        <f>sumifs(RECORD!H:H,RECORD!D:D,A396)+sumifs(RECORD!I:I,RECORD!D:D,A396)+sumifs(RECORD!J:J,RECORD!D:D,A396)</f>
        <v>0</v>
      </c>
      <c r="F396" s="9" t="s">
        <v>630</v>
      </c>
    </row>
    <row r="397">
      <c r="A397" s="8" t="s">
        <v>1425</v>
      </c>
      <c r="B397" s="9">
        <v>3.0</v>
      </c>
      <c r="C397" s="4" t="s">
        <v>797</v>
      </c>
      <c r="D397" s="4" t="s">
        <v>798</v>
      </c>
      <c r="E397" s="10">
        <f>sumifs(RECORD!H:H,RECORD!D:D,A397)+sumifs(RECORD!I:I,RECORD!D:D,A397)+sumifs(RECORD!J:J,RECORD!D:D,A397)</f>
        <v>0</v>
      </c>
      <c r="F397" s="9" t="s">
        <v>630</v>
      </c>
    </row>
    <row r="398">
      <c r="A398" s="8" t="s">
        <v>1426</v>
      </c>
      <c r="B398" s="9">
        <v>3.0</v>
      </c>
      <c r="C398" s="4" t="s">
        <v>799</v>
      </c>
      <c r="D398" s="4" t="s">
        <v>800</v>
      </c>
      <c r="E398" s="10">
        <f>sumifs(RECORD!H:H,RECORD!D:D,A398)+sumifs(RECORD!I:I,RECORD!D:D,A398)+sumifs(RECORD!J:J,RECORD!D:D,A398)</f>
        <v>0</v>
      </c>
      <c r="F398" s="9" t="s">
        <v>630</v>
      </c>
    </row>
    <row r="399">
      <c r="A399" s="8" t="s">
        <v>1427</v>
      </c>
      <c r="B399" s="9">
        <v>3.0</v>
      </c>
      <c r="C399" s="4" t="s">
        <v>801</v>
      </c>
      <c r="D399" s="4" t="s">
        <v>802</v>
      </c>
      <c r="E399" s="10">
        <f>sumifs(RECORD!H:H,RECORD!D:D,A399)+sumifs(RECORD!I:I,RECORD!D:D,A399)+sumifs(RECORD!J:J,RECORD!D:D,A399)</f>
        <v>0</v>
      </c>
      <c r="F399" s="9" t="s">
        <v>630</v>
      </c>
    </row>
    <row r="400">
      <c r="A400" s="8" t="s">
        <v>1428</v>
      </c>
      <c r="B400" s="9">
        <v>3.0</v>
      </c>
      <c r="C400" s="4" t="s">
        <v>803</v>
      </c>
      <c r="D400" s="4" t="s">
        <v>804</v>
      </c>
      <c r="E400" s="10">
        <f>sumifs(RECORD!H:H,RECORD!D:D,A400)+sumifs(RECORD!I:I,RECORD!D:D,A400)+sumifs(RECORD!J:J,RECORD!D:D,A400)</f>
        <v>0</v>
      </c>
      <c r="F400" s="9" t="s">
        <v>630</v>
      </c>
    </row>
    <row r="401">
      <c r="A401" s="8" t="s">
        <v>1429</v>
      </c>
      <c r="B401" s="9">
        <v>3.0</v>
      </c>
      <c r="C401" s="4" t="s">
        <v>805</v>
      </c>
      <c r="D401" s="4" t="s">
        <v>806</v>
      </c>
      <c r="E401" s="10">
        <f>sumifs(RECORD!H:H,RECORD!D:D,A401)+sumifs(RECORD!I:I,RECORD!D:D,A401)+sumifs(RECORD!J:J,RECORD!D:D,A401)</f>
        <v>0</v>
      </c>
      <c r="F401" s="9" t="s">
        <v>630</v>
      </c>
    </row>
    <row r="402">
      <c r="A402" s="8" t="s">
        <v>1430</v>
      </c>
      <c r="B402" s="9">
        <v>3.0</v>
      </c>
      <c r="C402" s="4" t="s">
        <v>807</v>
      </c>
      <c r="D402" s="4" t="s">
        <v>808</v>
      </c>
      <c r="E402" s="10">
        <f>sumifs(RECORD!H:H,RECORD!D:D,A402)+sumifs(RECORD!I:I,RECORD!D:D,A402)+sumifs(RECORD!J:J,RECORD!D:D,A402)</f>
        <v>0</v>
      </c>
      <c r="F402" s="9" t="s">
        <v>630</v>
      </c>
    </row>
    <row r="403">
      <c r="A403" s="8" t="s">
        <v>1431</v>
      </c>
      <c r="B403" s="9">
        <v>3.0</v>
      </c>
      <c r="C403" s="4" t="s">
        <v>809</v>
      </c>
      <c r="D403" s="4" t="s">
        <v>810</v>
      </c>
      <c r="E403" s="10">
        <f>sumifs(RECORD!H:H,RECORD!D:D,A403)+sumifs(RECORD!I:I,RECORD!D:D,A403)+sumifs(RECORD!J:J,RECORD!D:D,A403)</f>
        <v>0</v>
      </c>
      <c r="F403" s="9" t="s">
        <v>630</v>
      </c>
    </row>
    <row r="404">
      <c r="A404" s="8" t="s">
        <v>1432</v>
      </c>
      <c r="B404" s="9">
        <v>3.0</v>
      </c>
      <c r="C404" s="4" t="s">
        <v>811</v>
      </c>
      <c r="D404" s="4" t="s">
        <v>812</v>
      </c>
      <c r="E404" s="10">
        <f>sumifs(RECORD!H:H,RECORD!D:D,A404)+sumifs(RECORD!I:I,RECORD!D:D,A404)+sumifs(RECORD!J:J,RECORD!D:D,A404)</f>
        <v>0</v>
      </c>
      <c r="F404" s="9" t="s">
        <v>630</v>
      </c>
    </row>
    <row r="405">
      <c r="A405" s="8" t="s">
        <v>1433</v>
      </c>
      <c r="B405" s="9">
        <v>3.0</v>
      </c>
      <c r="C405" s="4" t="s">
        <v>813</v>
      </c>
      <c r="D405" s="4" t="s">
        <v>814</v>
      </c>
      <c r="E405" s="10">
        <f>sumifs(RECORD!H:H,RECORD!D:D,A405)+sumifs(RECORD!I:I,RECORD!D:D,A405)+sumifs(RECORD!J:J,RECORD!D:D,A405)</f>
        <v>0</v>
      </c>
      <c r="F405" s="9" t="s">
        <v>630</v>
      </c>
    </row>
    <row r="406">
      <c r="A406" s="8" t="s">
        <v>1434</v>
      </c>
      <c r="B406" s="9">
        <v>3.0</v>
      </c>
      <c r="C406" s="4" t="s">
        <v>815</v>
      </c>
      <c r="D406" s="4" t="s">
        <v>816</v>
      </c>
      <c r="E406" s="10">
        <f>sumifs(RECORD!H:H,RECORD!D:D,A406)+sumifs(RECORD!I:I,RECORD!D:D,A406)+sumifs(RECORD!J:J,RECORD!D:D,A406)</f>
        <v>0</v>
      </c>
      <c r="F406" s="9" t="s">
        <v>630</v>
      </c>
    </row>
    <row r="407">
      <c r="A407" s="8" t="s">
        <v>1435</v>
      </c>
      <c r="B407" s="9">
        <v>3.0</v>
      </c>
      <c r="C407" s="4" t="s">
        <v>817</v>
      </c>
      <c r="D407" s="4" t="s">
        <v>818</v>
      </c>
      <c r="E407" s="10">
        <f>sumifs(RECORD!H:H,RECORD!D:D,A407)+sumifs(RECORD!I:I,RECORD!D:D,A407)+sumifs(RECORD!J:J,RECORD!D:D,A407)</f>
        <v>0</v>
      </c>
      <c r="F407" s="9" t="s">
        <v>630</v>
      </c>
    </row>
    <row r="408">
      <c r="A408" s="8" t="s">
        <v>1436</v>
      </c>
      <c r="B408" s="9">
        <v>3.0</v>
      </c>
      <c r="C408" s="4" t="s">
        <v>819</v>
      </c>
      <c r="D408" s="4" t="s">
        <v>820</v>
      </c>
      <c r="E408" s="10">
        <f>sumifs(RECORD!H:H,RECORD!D:D,A408)+sumifs(RECORD!I:I,RECORD!D:D,A408)+sumifs(RECORD!J:J,RECORD!D:D,A408)</f>
        <v>0</v>
      </c>
      <c r="F408" s="9" t="s">
        <v>630</v>
      </c>
    </row>
    <row r="409">
      <c r="A409" s="8" t="s">
        <v>1437</v>
      </c>
      <c r="B409" s="9">
        <v>3.0</v>
      </c>
      <c r="C409" s="4" t="s">
        <v>821</v>
      </c>
      <c r="D409" s="4" t="s">
        <v>822</v>
      </c>
      <c r="E409" s="10">
        <f>sumifs(RECORD!H:H,RECORD!D:D,A409)+sumifs(RECORD!I:I,RECORD!D:D,A409)+sumifs(RECORD!J:J,RECORD!D:D,A409)</f>
        <v>0</v>
      </c>
      <c r="F409" s="9" t="s">
        <v>630</v>
      </c>
    </row>
    <row r="410">
      <c r="A410" s="8" t="s">
        <v>1438</v>
      </c>
      <c r="B410" s="9">
        <v>3.0</v>
      </c>
      <c r="C410" s="4" t="s">
        <v>823</v>
      </c>
      <c r="D410" s="4" t="s">
        <v>824</v>
      </c>
      <c r="E410" s="10">
        <f>sumifs(RECORD!H:H,RECORD!D:D,A410)+sumifs(RECORD!I:I,RECORD!D:D,A410)+sumifs(RECORD!J:J,RECORD!D:D,A410)</f>
        <v>0</v>
      </c>
      <c r="F410" s="9" t="s">
        <v>630</v>
      </c>
    </row>
    <row r="411">
      <c r="A411" s="8" t="s">
        <v>1439</v>
      </c>
      <c r="B411" s="9">
        <v>3.0</v>
      </c>
      <c r="C411" s="4" t="s">
        <v>825</v>
      </c>
      <c r="D411" s="4" t="s">
        <v>826</v>
      </c>
      <c r="E411" s="10">
        <f>sumifs(RECORD!H:H,RECORD!D:D,A411)+sumifs(RECORD!I:I,RECORD!D:D,A411)+sumifs(RECORD!J:J,RECORD!D:D,A411)</f>
        <v>0</v>
      </c>
      <c r="F411" s="9" t="s">
        <v>630</v>
      </c>
    </row>
    <row r="412">
      <c r="A412" s="8" t="s">
        <v>1440</v>
      </c>
      <c r="B412" s="9">
        <v>3.0</v>
      </c>
      <c r="C412" s="4" t="s">
        <v>827</v>
      </c>
      <c r="D412" s="4" t="s">
        <v>828</v>
      </c>
      <c r="E412" s="10">
        <f>sumifs(RECORD!H:H,RECORD!D:D,A412)+sumifs(RECORD!I:I,RECORD!D:D,A412)+sumifs(RECORD!J:J,RECORD!D:D,A412)</f>
        <v>0</v>
      </c>
      <c r="F412" s="9" t="s">
        <v>630</v>
      </c>
    </row>
    <row r="413">
      <c r="A413" s="8" t="s">
        <v>1441</v>
      </c>
      <c r="B413" s="9">
        <v>3.0</v>
      </c>
      <c r="C413" s="4" t="s">
        <v>829</v>
      </c>
      <c r="D413" s="4" t="s">
        <v>830</v>
      </c>
      <c r="E413" s="10">
        <f>sumifs(RECORD!H:H,RECORD!D:D,A413)+sumifs(RECORD!I:I,RECORD!D:D,A413)+sumifs(RECORD!J:J,RECORD!D:D,A413)</f>
        <v>0</v>
      </c>
      <c r="F413" s="9" t="s">
        <v>630</v>
      </c>
    </row>
    <row r="414">
      <c r="A414" s="8" t="s">
        <v>1442</v>
      </c>
      <c r="B414" s="9">
        <v>3.0</v>
      </c>
      <c r="C414" s="4" t="s">
        <v>831</v>
      </c>
      <c r="D414" s="4" t="s">
        <v>832</v>
      </c>
      <c r="E414" s="10">
        <f>sumifs(RECORD!H:H,RECORD!D:D,A414)+sumifs(RECORD!I:I,RECORD!D:D,A414)+sumifs(RECORD!J:J,RECORD!D:D,A414)</f>
        <v>0</v>
      </c>
      <c r="F414" s="9" t="s">
        <v>630</v>
      </c>
    </row>
    <row r="415">
      <c r="A415" s="8" t="s">
        <v>1443</v>
      </c>
      <c r="B415" s="9">
        <v>3.0</v>
      </c>
      <c r="C415" s="4" t="s">
        <v>833</v>
      </c>
      <c r="D415" s="4" t="s">
        <v>834</v>
      </c>
      <c r="E415" s="10">
        <f>sumifs(RECORD!H:H,RECORD!D:D,A415)+sumifs(RECORD!I:I,RECORD!D:D,A415)+sumifs(RECORD!J:J,RECORD!D:D,A415)</f>
        <v>0</v>
      </c>
      <c r="F415" s="9" t="s">
        <v>630</v>
      </c>
    </row>
    <row r="416">
      <c r="A416" s="8" t="s">
        <v>1444</v>
      </c>
      <c r="B416" s="9">
        <v>3.0</v>
      </c>
      <c r="C416" s="4" t="s">
        <v>835</v>
      </c>
      <c r="D416" s="4" t="s">
        <v>836</v>
      </c>
      <c r="E416" s="10">
        <f>sumifs(RECORD!H:H,RECORD!D:D,A416)+sumifs(RECORD!I:I,RECORD!D:D,A416)+sumifs(RECORD!J:J,RECORD!D:D,A416)</f>
        <v>0</v>
      </c>
      <c r="F416" s="9" t="s">
        <v>630</v>
      </c>
    </row>
    <row r="417">
      <c r="A417" s="8" t="s">
        <v>1445</v>
      </c>
      <c r="B417" s="9">
        <v>3.0</v>
      </c>
      <c r="C417" s="4" t="s">
        <v>837</v>
      </c>
      <c r="D417" s="4" t="s">
        <v>838</v>
      </c>
      <c r="E417" s="10">
        <f>sumifs(RECORD!H:H,RECORD!D:D,A417)+sumifs(RECORD!I:I,RECORD!D:D,A417)+sumifs(RECORD!J:J,RECORD!D:D,A417)</f>
        <v>0</v>
      </c>
      <c r="F417" s="9" t="s">
        <v>630</v>
      </c>
    </row>
    <row r="418">
      <c r="A418" s="8" t="s">
        <v>1446</v>
      </c>
      <c r="B418" s="9">
        <v>3.0</v>
      </c>
      <c r="C418" s="4" t="s">
        <v>839</v>
      </c>
      <c r="D418" s="4" t="s">
        <v>840</v>
      </c>
      <c r="E418" s="10">
        <f>sumifs(RECORD!H:H,RECORD!D:D,A418)+sumifs(RECORD!I:I,RECORD!D:D,A418)+sumifs(RECORD!J:J,RECORD!D:D,A418)</f>
        <v>0</v>
      </c>
      <c r="F418" s="9" t="s">
        <v>630</v>
      </c>
    </row>
    <row r="419">
      <c r="A419" s="8" t="s">
        <v>1447</v>
      </c>
      <c r="B419" s="9">
        <v>3.0</v>
      </c>
      <c r="C419" s="4" t="s">
        <v>841</v>
      </c>
      <c r="D419" s="4" t="s">
        <v>842</v>
      </c>
      <c r="E419" s="10">
        <f>sumifs(RECORD!H:H,RECORD!D:D,A419)+sumifs(RECORD!I:I,RECORD!D:D,A419)+sumifs(RECORD!J:J,RECORD!D:D,A419)</f>
        <v>0</v>
      </c>
      <c r="F419" s="9" t="s">
        <v>630</v>
      </c>
    </row>
    <row r="420">
      <c r="A420" s="8" t="s">
        <v>1448</v>
      </c>
      <c r="B420" s="9">
        <v>3.0</v>
      </c>
      <c r="C420" s="4" t="s">
        <v>843</v>
      </c>
      <c r="D420" s="4" t="s">
        <v>844</v>
      </c>
      <c r="E420" s="10">
        <f>sumifs(RECORD!H:H,RECORD!D:D,A420)+sumifs(RECORD!I:I,RECORD!D:D,A420)+sumifs(RECORD!J:J,RECORD!D:D,A420)</f>
        <v>0</v>
      </c>
      <c r="F420" s="9" t="s">
        <v>630</v>
      </c>
    </row>
    <row r="421">
      <c r="A421" s="8" t="s">
        <v>1449</v>
      </c>
      <c r="B421" s="9">
        <v>3.0</v>
      </c>
      <c r="C421" s="4" t="s">
        <v>845</v>
      </c>
      <c r="D421" s="4" t="s">
        <v>846</v>
      </c>
      <c r="E421" s="10">
        <f>sumifs(RECORD!H:H,RECORD!D:D,A421)+sumifs(RECORD!I:I,RECORD!D:D,A421)+sumifs(RECORD!J:J,RECORD!D:D,A421)</f>
        <v>0</v>
      </c>
      <c r="F421" s="9" t="s">
        <v>630</v>
      </c>
    </row>
    <row r="422">
      <c r="A422" s="8" t="s">
        <v>1450</v>
      </c>
      <c r="B422" s="9">
        <v>3.0</v>
      </c>
      <c r="C422" s="4" t="s">
        <v>847</v>
      </c>
      <c r="D422" s="4" t="s">
        <v>848</v>
      </c>
      <c r="E422" s="10">
        <f>sumifs(RECORD!H:H,RECORD!D:D,A422)+sumifs(RECORD!I:I,RECORD!D:D,A422)+sumifs(RECORD!J:J,RECORD!D:D,A422)</f>
        <v>0</v>
      </c>
      <c r="F422" s="9" t="s">
        <v>630</v>
      </c>
    </row>
    <row r="423">
      <c r="A423" s="8" t="s">
        <v>1451</v>
      </c>
      <c r="B423" s="9">
        <v>3.0</v>
      </c>
      <c r="C423" s="4" t="s">
        <v>849</v>
      </c>
      <c r="D423" s="4" t="s">
        <v>850</v>
      </c>
      <c r="E423" s="10">
        <f>sumifs(RECORD!H:H,RECORD!D:D,A423)+sumifs(RECORD!I:I,RECORD!D:D,A423)+sumifs(RECORD!J:J,RECORD!D:D,A423)</f>
        <v>0</v>
      </c>
      <c r="F423" s="9" t="s">
        <v>630</v>
      </c>
    </row>
    <row r="424">
      <c r="A424" s="8" t="s">
        <v>1452</v>
      </c>
      <c r="B424" s="9">
        <v>3.0</v>
      </c>
      <c r="C424" s="4" t="s">
        <v>851</v>
      </c>
      <c r="D424" s="4" t="s">
        <v>852</v>
      </c>
      <c r="E424" s="10">
        <f>sumifs(RECORD!H:H,RECORD!D:D,A424)+sumifs(RECORD!I:I,RECORD!D:D,A424)+sumifs(RECORD!J:J,RECORD!D:D,A424)</f>
        <v>0</v>
      </c>
      <c r="F424" s="9" t="s">
        <v>630</v>
      </c>
    </row>
    <row r="425">
      <c r="A425" s="8" t="s">
        <v>1453</v>
      </c>
      <c r="B425" s="9">
        <v>3.0</v>
      </c>
      <c r="C425" s="4" t="s">
        <v>853</v>
      </c>
      <c r="D425" s="4" t="s">
        <v>854</v>
      </c>
      <c r="E425" s="10">
        <f>sumifs(RECORD!H:H,RECORD!D:D,A425)+sumifs(RECORD!I:I,RECORD!D:D,A425)+sumifs(RECORD!J:J,RECORD!D:D,A425)</f>
        <v>0</v>
      </c>
      <c r="F425" s="9" t="s">
        <v>630</v>
      </c>
    </row>
    <row r="426">
      <c r="A426" s="8" t="s">
        <v>1454</v>
      </c>
      <c r="B426" s="9">
        <v>3.0</v>
      </c>
      <c r="C426" s="4" t="s">
        <v>855</v>
      </c>
      <c r="D426" s="4" t="s">
        <v>856</v>
      </c>
      <c r="E426" s="10">
        <f>sumifs(RECORD!H:H,RECORD!D:D,A426)+sumifs(RECORD!I:I,RECORD!D:D,A426)+sumifs(RECORD!J:J,RECORD!D:D,A426)</f>
        <v>0</v>
      </c>
      <c r="F426" s="9" t="s">
        <v>630</v>
      </c>
    </row>
    <row r="427">
      <c r="A427" s="8" t="s">
        <v>1455</v>
      </c>
      <c r="B427" s="9">
        <v>3.0</v>
      </c>
      <c r="C427" s="4" t="s">
        <v>857</v>
      </c>
      <c r="D427" s="4" t="s">
        <v>858</v>
      </c>
      <c r="E427" s="10">
        <f>sumifs(RECORD!H:H,RECORD!D:D,A427)+sumifs(RECORD!I:I,RECORD!D:D,A427)+sumifs(RECORD!J:J,RECORD!D:D,A427)</f>
        <v>0</v>
      </c>
      <c r="F427" s="9" t="s">
        <v>75</v>
      </c>
    </row>
    <row r="428">
      <c r="A428" s="8" t="s">
        <v>1456</v>
      </c>
      <c r="B428" s="9">
        <v>3.0</v>
      </c>
      <c r="C428" s="4" t="s">
        <v>859</v>
      </c>
      <c r="D428" s="4" t="s">
        <v>860</v>
      </c>
      <c r="E428" s="10">
        <f>sumifs(RECORD!H:H,RECORD!D:D,A428)+sumifs(RECORD!I:I,RECORD!D:D,A428)+sumifs(RECORD!J:J,RECORD!D:D,A428)</f>
        <v>0</v>
      </c>
      <c r="F428" s="9" t="s">
        <v>10</v>
      </c>
    </row>
    <row r="429">
      <c r="A429" s="8" t="s">
        <v>1457</v>
      </c>
      <c r="B429" s="9">
        <v>3.0</v>
      </c>
      <c r="C429" s="4" t="s">
        <v>861</v>
      </c>
      <c r="D429" s="4" t="s">
        <v>862</v>
      </c>
      <c r="E429" s="10">
        <f>sumifs(RECORD!H:H,RECORD!D:D,A429)+sumifs(RECORD!I:I,RECORD!D:D,A429)+sumifs(RECORD!J:J,RECORD!D:D,A429)</f>
        <v>0</v>
      </c>
      <c r="F429" s="9" t="s">
        <v>10</v>
      </c>
    </row>
    <row r="430">
      <c r="A430" s="8" t="s">
        <v>1458</v>
      </c>
      <c r="B430" s="9">
        <v>3.0</v>
      </c>
      <c r="C430" s="4" t="s">
        <v>863</v>
      </c>
      <c r="D430" s="4" t="s">
        <v>864</v>
      </c>
      <c r="E430" s="10">
        <f>sumifs(RECORD!H:H,RECORD!D:D,A430)+sumifs(RECORD!I:I,RECORD!D:D,A430)+sumifs(RECORD!J:J,RECORD!D:D,A430)</f>
        <v>0</v>
      </c>
      <c r="F430" s="9" t="s">
        <v>10</v>
      </c>
    </row>
    <row r="431">
      <c r="A431" s="8" t="s">
        <v>1459</v>
      </c>
      <c r="B431" s="9">
        <v>3.0</v>
      </c>
      <c r="C431" s="4" t="s">
        <v>865</v>
      </c>
      <c r="D431" s="4" t="s">
        <v>866</v>
      </c>
      <c r="E431" s="10">
        <f>sumifs(RECORD!H:H,RECORD!D:D,A431)+sumifs(RECORD!I:I,RECORD!D:D,A431)+sumifs(RECORD!J:J,RECORD!D:D,A431)</f>
        <v>0</v>
      </c>
      <c r="F431" s="9" t="s">
        <v>10</v>
      </c>
    </row>
    <row r="432">
      <c r="A432" s="8" t="s">
        <v>1460</v>
      </c>
      <c r="B432" s="9">
        <v>3.0</v>
      </c>
      <c r="C432" s="4" t="s">
        <v>867</v>
      </c>
      <c r="D432" s="4" t="s">
        <v>868</v>
      </c>
      <c r="E432" s="10">
        <f>sumifs(RECORD!H:H,RECORD!D:D,A432)+sumifs(RECORD!I:I,RECORD!D:D,A432)+sumifs(RECORD!J:J,RECORD!D:D,A432)</f>
        <v>0</v>
      </c>
      <c r="F432" s="9" t="s">
        <v>10</v>
      </c>
    </row>
    <row r="433">
      <c r="A433" s="8" t="s">
        <v>1461</v>
      </c>
      <c r="B433" s="9">
        <v>3.0</v>
      </c>
      <c r="C433" s="4" t="s">
        <v>869</v>
      </c>
      <c r="D433" s="4" t="s">
        <v>870</v>
      </c>
      <c r="E433" s="10">
        <f>sumifs(RECORD!H:H,RECORD!D:D,A433)+sumifs(RECORD!I:I,RECORD!D:D,A433)+sumifs(RECORD!J:J,RECORD!D:D,A433)</f>
        <v>0</v>
      </c>
      <c r="F433" s="9" t="s">
        <v>10</v>
      </c>
    </row>
    <row r="434">
      <c r="A434" s="8" t="s">
        <v>1462</v>
      </c>
      <c r="B434" s="9">
        <v>3.0</v>
      </c>
      <c r="C434" s="4" t="s">
        <v>871</v>
      </c>
      <c r="D434" s="4" t="s">
        <v>872</v>
      </c>
      <c r="E434" s="10">
        <f>sumifs(RECORD!H:H,RECORD!D:D,A434)+sumifs(RECORD!I:I,RECORD!D:D,A434)+sumifs(RECORD!J:J,RECORD!D:D,A434)</f>
        <v>0</v>
      </c>
      <c r="F434" s="9" t="s">
        <v>10</v>
      </c>
    </row>
    <row r="435">
      <c r="A435" s="8" t="s">
        <v>1463</v>
      </c>
      <c r="B435" s="9">
        <v>3.0</v>
      </c>
      <c r="C435" s="4" t="s">
        <v>873</v>
      </c>
      <c r="D435" s="4" t="s">
        <v>874</v>
      </c>
      <c r="E435" s="10">
        <f>sumifs(RECORD!H:H,RECORD!D:D,A435)+sumifs(RECORD!I:I,RECORD!D:D,A435)+sumifs(RECORD!J:J,RECORD!D:D,A435)</f>
        <v>0</v>
      </c>
      <c r="F435" s="9" t="s">
        <v>10</v>
      </c>
    </row>
    <row r="436">
      <c r="A436" s="8" t="s">
        <v>1464</v>
      </c>
      <c r="B436" s="9">
        <v>3.0</v>
      </c>
      <c r="C436" s="4" t="s">
        <v>875</v>
      </c>
      <c r="D436" s="4" t="s">
        <v>876</v>
      </c>
      <c r="E436" s="10">
        <f>sumifs(RECORD!H:H,RECORD!D:D,A436)+sumifs(RECORD!I:I,RECORD!D:D,A436)+sumifs(RECORD!J:J,RECORD!D:D,A436)</f>
        <v>0</v>
      </c>
      <c r="F436" s="9" t="s">
        <v>10</v>
      </c>
    </row>
    <row r="437">
      <c r="A437" s="8" t="s">
        <v>1465</v>
      </c>
      <c r="B437" s="9">
        <v>3.0</v>
      </c>
      <c r="C437" s="4" t="s">
        <v>877</v>
      </c>
      <c r="D437" s="4" t="s">
        <v>878</v>
      </c>
      <c r="E437" s="10">
        <f>sumifs(RECORD!H:H,RECORD!D:D,A437)+sumifs(RECORD!I:I,RECORD!D:D,A437)+sumifs(RECORD!J:J,RECORD!D:D,A437)</f>
        <v>0</v>
      </c>
      <c r="F437" s="9" t="s">
        <v>10</v>
      </c>
    </row>
    <row r="438">
      <c r="A438" s="8" t="s">
        <v>1466</v>
      </c>
      <c r="B438" s="9">
        <v>3.0</v>
      </c>
      <c r="C438" s="4" t="s">
        <v>879</v>
      </c>
      <c r="D438" s="4" t="s">
        <v>880</v>
      </c>
      <c r="E438" s="10">
        <f>sumifs(RECORD!H:H,RECORD!D:D,A438)+sumifs(RECORD!I:I,RECORD!D:D,A438)+sumifs(RECORD!J:J,RECORD!D:D,A438)</f>
        <v>0</v>
      </c>
      <c r="F438" s="9" t="s">
        <v>881</v>
      </c>
    </row>
    <row r="439">
      <c r="A439" s="8" t="s">
        <v>1467</v>
      </c>
      <c r="B439" s="9">
        <v>3.0</v>
      </c>
      <c r="C439" s="4" t="s">
        <v>882</v>
      </c>
      <c r="D439" s="4" t="s">
        <v>883</v>
      </c>
      <c r="E439" s="10">
        <f>sumifs(RECORD!H:H,RECORD!D:D,A439)+sumifs(RECORD!I:I,RECORD!D:D,A439)+sumifs(RECORD!J:J,RECORD!D:D,A439)</f>
        <v>0</v>
      </c>
      <c r="F439" s="9" t="s">
        <v>10</v>
      </c>
    </row>
    <row r="440">
      <c r="A440" s="8" t="s">
        <v>1468</v>
      </c>
      <c r="B440" s="9">
        <v>3.0</v>
      </c>
      <c r="C440" s="4" t="s">
        <v>884</v>
      </c>
      <c r="D440" s="4" t="s">
        <v>885</v>
      </c>
      <c r="E440" s="10">
        <f>sumifs(RECORD!H:H,RECORD!D:D,A440)+sumifs(RECORD!I:I,RECORD!D:D,A440)+sumifs(RECORD!J:J,RECORD!D:D,A440)</f>
        <v>0</v>
      </c>
      <c r="F440" s="9" t="s">
        <v>10</v>
      </c>
    </row>
    <row r="441">
      <c r="A441" s="8" t="s">
        <v>1469</v>
      </c>
      <c r="B441" s="9">
        <v>3.0</v>
      </c>
      <c r="C441" s="4" t="s">
        <v>886</v>
      </c>
      <c r="D441" s="4" t="s">
        <v>887</v>
      </c>
      <c r="E441" s="10">
        <f>sumifs(RECORD!H:H,RECORD!D:D,A441)+sumifs(RECORD!I:I,RECORD!D:D,A441)+sumifs(RECORD!J:J,RECORD!D:D,A441)</f>
        <v>0</v>
      </c>
      <c r="F441" s="9" t="s">
        <v>10</v>
      </c>
    </row>
    <row r="442">
      <c r="A442" s="8" t="s">
        <v>1470</v>
      </c>
      <c r="B442" s="9">
        <v>3.0</v>
      </c>
      <c r="C442" s="4" t="s">
        <v>888</v>
      </c>
      <c r="D442" s="4" t="s">
        <v>889</v>
      </c>
      <c r="E442" s="10">
        <f>sumifs(RECORD!H:H,RECORD!D:D,A442)+sumifs(RECORD!I:I,RECORD!D:D,A442)+sumifs(RECORD!J:J,RECORD!D:D,A442)</f>
        <v>0</v>
      </c>
      <c r="F442" s="9" t="s">
        <v>10</v>
      </c>
    </row>
    <row r="443">
      <c r="A443" s="8" t="s">
        <v>1471</v>
      </c>
      <c r="B443" s="9">
        <v>3.0</v>
      </c>
      <c r="C443" s="4" t="s">
        <v>890</v>
      </c>
      <c r="D443" s="4" t="s">
        <v>891</v>
      </c>
      <c r="E443" s="10">
        <f>sumifs(RECORD!H:H,RECORD!D:D,A443)+sumifs(RECORD!I:I,RECORD!D:D,A443)+sumifs(RECORD!J:J,RECORD!D:D,A443)</f>
        <v>0</v>
      </c>
      <c r="F443" s="9" t="s">
        <v>10</v>
      </c>
    </row>
    <row r="444">
      <c r="A444" s="8" t="s">
        <v>1472</v>
      </c>
      <c r="B444" s="9">
        <v>3.0</v>
      </c>
      <c r="C444" s="4" t="s">
        <v>892</v>
      </c>
      <c r="D444" s="4" t="s">
        <v>893</v>
      </c>
      <c r="E444" s="10">
        <f>sumifs(RECORD!H:H,RECORD!D:D,A444)+sumifs(RECORD!I:I,RECORD!D:D,A444)+sumifs(RECORD!J:J,RECORD!D:D,A444)</f>
        <v>0</v>
      </c>
      <c r="F444" s="9" t="s">
        <v>10</v>
      </c>
    </row>
    <row r="445">
      <c r="A445" s="8" t="s">
        <v>1473</v>
      </c>
      <c r="B445" s="9">
        <v>3.0</v>
      </c>
      <c r="C445" s="4" t="s">
        <v>894</v>
      </c>
      <c r="D445" s="4" t="s">
        <v>895</v>
      </c>
      <c r="E445" s="10">
        <f>sumifs(RECORD!H:H,RECORD!D:D,A445)+sumifs(RECORD!I:I,RECORD!D:D,A445)+sumifs(RECORD!J:J,RECORD!D:D,A445)</f>
        <v>0</v>
      </c>
      <c r="F445" s="9" t="s">
        <v>10</v>
      </c>
    </row>
    <row r="446">
      <c r="A446" s="8" t="s">
        <v>1474</v>
      </c>
      <c r="B446" s="9">
        <v>3.0</v>
      </c>
      <c r="C446" s="4" t="s">
        <v>896</v>
      </c>
      <c r="D446" s="4" t="s">
        <v>897</v>
      </c>
      <c r="E446" s="10">
        <f>sumifs(RECORD!H:H,RECORD!D:D,A446)+sumifs(RECORD!I:I,RECORD!D:D,A446)+sumifs(RECORD!J:J,RECORD!D:D,A446)</f>
        <v>0</v>
      </c>
      <c r="F446" s="9" t="s">
        <v>10</v>
      </c>
    </row>
    <row r="447">
      <c r="A447" s="8" t="s">
        <v>1475</v>
      </c>
      <c r="B447" s="9">
        <v>3.0</v>
      </c>
      <c r="C447" s="4" t="s">
        <v>898</v>
      </c>
      <c r="D447" s="4" t="s">
        <v>899</v>
      </c>
      <c r="E447" s="10">
        <f>sumifs(RECORD!H:H,RECORD!D:D,A447)+sumifs(RECORD!I:I,RECORD!D:D,A447)+sumifs(RECORD!J:J,RECORD!D:D,A447)</f>
        <v>0</v>
      </c>
      <c r="F447" s="9" t="s">
        <v>10</v>
      </c>
    </row>
    <row r="448">
      <c r="A448" s="8" t="s">
        <v>1476</v>
      </c>
      <c r="B448" s="9">
        <v>3.0</v>
      </c>
      <c r="C448" s="4" t="s">
        <v>900</v>
      </c>
      <c r="D448" s="4" t="s">
        <v>901</v>
      </c>
      <c r="E448" s="10">
        <f>sumifs(RECORD!H:H,RECORD!D:D,A448)+sumifs(RECORD!I:I,RECORD!D:D,A448)+sumifs(RECORD!J:J,RECORD!D:D,A448)</f>
        <v>0</v>
      </c>
      <c r="F448" s="9" t="s">
        <v>10</v>
      </c>
    </row>
    <row r="449">
      <c r="A449" s="8" t="s">
        <v>1477</v>
      </c>
      <c r="B449" s="9">
        <v>3.0</v>
      </c>
      <c r="C449" s="4" t="s">
        <v>902</v>
      </c>
      <c r="D449" s="4" t="s">
        <v>903</v>
      </c>
      <c r="E449" s="10">
        <f>sumifs(RECORD!H:H,RECORD!D:D,A449)+sumifs(RECORD!I:I,RECORD!D:D,A449)+sumifs(RECORD!J:J,RECORD!D:D,A449)</f>
        <v>0</v>
      </c>
      <c r="F449" s="9" t="s">
        <v>10</v>
      </c>
    </row>
    <row r="450">
      <c r="A450" s="8" t="s">
        <v>1478</v>
      </c>
      <c r="B450" s="9">
        <v>3.0</v>
      </c>
      <c r="C450" s="4" t="s">
        <v>904</v>
      </c>
      <c r="D450" s="4" t="s">
        <v>905</v>
      </c>
      <c r="E450" s="10">
        <f>sumifs(RECORD!H:H,RECORD!D:D,A450)+sumifs(RECORD!I:I,RECORD!D:D,A450)+sumifs(RECORD!J:J,RECORD!D:D,A450)</f>
        <v>0</v>
      </c>
      <c r="F450" s="9" t="s">
        <v>10</v>
      </c>
    </row>
    <row r="451">
      <c r="A451" s="8" t="s">
        <v>1479</v>
      </c>
      <c r="B451" s="9">
        <v>3.0</v>
      </c>
      <c r="C451" s="4" t="s">
        <v>906</v>
      </c>
      <c r="D451" s="4" t="s">
        <v>907</v>
      </c>
      <c r="E451" s="10">
        <f>sumifs(RECORD!H:H,RECORD!D:D,A451)+sumifs(RECORD!I:I,RECORD!D:D,A451)+sumifs(RECORD!J:J,RECORD!D:D,A451)</f>
        <v>0</v>
      </c>
      <c r="F451" s="9" t="s">
        <v>10</v>
      </c>
    </row>
    <row r="452">
      <c r="A452" s="8" t="s">
        <v>1480</v>
      </c>
      <c r="B452" s="9">
        <v>3.0</v>
      </c>
      <c r="C452" s="4" t="s">
        <v>908</v>
      </c>
      <c r="D452" s="4" t="s">
        <v>909</v>
      </c>
      <c r="E452" s="10">
        <f>sumifs(RECORD!H:H,RECORD!D:D,A452)+sumifs(RECORD!I:I,RECORD!D:D,A452)+sumifs(RECORD!J:J,RECORD!D:D,A452)</f>
        <v>0</v>
      </c>
      <c r="F452" s="9" t="s">
        <v>10</v>
      </c>
    </row>
    <row r="453">
      <c r="A453" s="8" t="s">
        <v>1481</v>
      </c>
      <c r="B453" s="9">
        <v>3.0</v>
      </c>
      <c r="C453" s="4" t="s">
        <v>910</v>
      </c>
      <c r="D453" s="4" t="s">
        <v>911</v>
      </c>
      <c r="E453" s="10">
        <f>sumifs(RECORD!H:H,RECORD!D:D,A453)+sumifs(RECORD!I:I,RECORD!D:D,A453)+sumifs(RECORD!J:J,RECORD!D:D,A453)</f>
        <v>0</v>
      </c>
      <c r="F453" s="9" t="s">
        <v>10</v>
      </c>
    </row>
    <row r="454">
      <c r="A454" s="8" t="s">
        <v>1482</v>
      </c>
      <c r="B454" s="9">
        <v>3.0</v>
      </c>
      <c r="C454" s="4" t="s">
        <v>912</v>
      </c>
      <c r="D454" s="4" t="s">
        <v>913</v>
      </c>
      <c r="E454" s="10">
        <f>sumifs(RECORD!H:H,RECORD!D:D,A454)+sumifs(RECORD!I:I,RECORD!D:D,A454)+sumifs(RECORD!J:J,RECORD!D:D,A454)</f>
        <v>0</v>
      </c>
      <c r="F454" s="9" t="s">
        <v>10</v>
      </c>
    </row>
    <row r="455">
      <c r="A455" s="8" t="s">
        <v>1483</v>
      </c>
      <c r="B455" s="9">
        <v>3.0</v>
      </c>
      <c r="C455" s="4" t="s">
        <v>914</v>
      </c>
      <c r="D455" s="4" t="s">
        <v>915</v>
      </c>
      <c r="E455" s="10">
        <f>sumifs(RECORD!H:H,RECORD!D:D,A455)+sumifs(RECORD!I:I,RECORD!D:D,A455)+sumifs(RECORD!J:J,RECORD!D:D,A455)</f>
        <v>0</v>
      </c>
      <c r="F455" s="9" t="s">
        <v>10</v>
      </c>
    </row>
    <row r="456">
      <c r="A456" s="8" t="s">
        <v>1484</v>
      </c>
      <c r="B456" s="9">
        <v>3.0</v>
      </c>
      <c r="C456" s="4" t="s">
        <v>916</v>
      </c>
      <c r="D456" s="4" t="s">
        <v>917</v>
      </c>
      <c r="E456" s="10">
        <f>sumifs(RECORD!H:H,RECORD!D:D,A456)+sumifs(RECORD!I:I,RECORD!D:D,A456)+sumifs(RECORD!J:J,RECORD!D:D,A456)</f>
        <v>0</v>
      </c>
      <c r="F456" s="9" t="s">
        <v>10</v>
      </c>
    </row>
    <row r="457">
      <c r="A457" s="8" t="s">
        <v>1485</v>
      </c>
      <c r="B457" s="9">
        <v>3.0</v>
      </c>
      <c r="C457" s="4" t="s">
        <v>918</v>
      </c>
      <c r="D457" s="4" t="s">
        <v>919</v>
      </c>
      <c r="E457" s="10">
        <f>sumifs(RECORD!H:H,RECORD!D:D,A457)+sumifs(RECORD!I:I,RECORD!D:D,A457)+sumifs(RECORD!J:J,RECORD!D:D,A457)</f>
        <v>0</v>
      </c>
      <c r="F457" s="9" t="s">
        <v>10</v>
      </c>
    </row>
    <row r="458">
      <c r="A458" s="8" t="s">
        <v>1486</v>
      </c>
      <c r="B458" s="9">
        <v>3.0</v>
      </c>
      <c r="C458" s="4" t="s">
        <v>920</v>
      </c>
      <c r="D458" s="4" t="s">
        <v>921</v>
      </c>
      <c r="E458" s="10">
        <f>sumifs(RECORD!H:H,RECORD!D:D,A458)+sumifs(RECORD!I:I,RECORD!D:D,A458)+sumifs(RECORD!J:J,RECORD!D:D,A458)</f>
        <v>0</v>
      </c>
      <c r="F458" s="9" t="s">
        <v>10</v>
      </c>
    </row>
    <row r="459">
      <c r="A459" s="8" t="s">
        <v>1487</v>
      </c>
      <c r="B459" s="9">
        <v>3.0</v>
      </c>
      <c r="C459" s="4" t="s">
        <v>922</v>
      </c>
      <c r="D459" s="4" t="s">
        <v>923</v>
      </c>
      <c r="E459" s="10">
        <f>sumifs(RECORD!H:H,RECORD!D:D,A459)+sumifs(RECORD!I:I,RECORD!D:D,A459)+sumifs(RECORD!J:J,RECORD!D:D,A459)</f>
        <v>0</v>
      </c>
      <c r="F459" s="9" t="s">
        <v>10</v>
      </c>
    </row>
    <row r="460">
      <c r="A460" s="8" t="s">
        <v>1488</v>
      </c>
      <c r="B460" s="9">
        <v>3.0</v>
      </c>
      <c r="C460" s="4" t="s">
        <v>924</v>
      </c>
      <c r="D460" s="4" t="s">
        <v>925</v>
      </c>
      <c r="E460" s="10">
        <f>sumifs(RECORD!H:H,RECORD!D:D,A460)+sumifs(RECORD!I:I,RECORD!D:D,A460)+sumifs(RECORD!J:J,RECORD!D:D,A460)</f>
        <v>0</v>
      </c>
      <c r="F460" s="9" t="s">
        <v>10</v>
      </c>
    </row>
    <row r="461">
      <c r="A461" s="8" t="s">
        <v>1489</v>
      </c>
      <c r="B461" s="9">
        <v>3.0</v>
      </c>
      <c r="C461" s="4" t="s">
        <v>926</v>
      </c>
      <c r="D461" s="4" t="s">
        <v>927</v>
      </c>
      <c r="E461" s="10">
        <f>sumifs(RECORD!H:H,RECORD!D:D,A461)+sumifs(RECORD!I:I,RECORD!D:D,A461)+sumifs(RECORD!J:J,RECORD!D:D,A461)</f>
        <v>0</v>
      </c>
      <c r="F461" s="9" t="s">
        <v>10</v>
      </c>
    </row>
    <row r="462">
      <c r="A462" s="8" t="s">
        <v>1490</v>
      </c>
      <c r="B462" s="9">
        <v>3.0</v>
      </c>
      <c r="C462" s="4" t="s">
        <v>928</v>
      </c>
      <c r="D462" s="4" t="s">
        <v>929</v>
      </c>
      <c r="E462" s="10">
        <f>sumifs(RECORD!H:H,RECORD!D:D,A462)+sumifs(RECORD!I:I,RECORD!D:D,A462)+sumifs(RECORD!J:J,RECORD!D:D,A462)</f>
        <v>0</v>
      </c>
      <c r="F462" s="9" t="s">
        <v>10</v>
      </c>
    </row>
    <row r="463">
      <c r="A463" s="8" t="s">
        <v>1491</v>
      </c>
      <c r="B463" s="9">
        <v>3.0</v>
      </c>
      <c r="C463" s="4" t="s">
        <v>930</v>
      </c>
      <c r="D463" s="4" t="s">
        <v>931</v>
      </c>
      <c r="E463" s="10">
        <f>sumifs(RECORD!H:H,RECORD!D:D,A463)+sumifs(RECORD!I:I,RECORD!D:D,A463)+sumifs(RECORD!J:J,RECORD!D:D,A463)</f>
        <v>0</v>
      </c>
      <c r="F463" s="9" t="s">
        <v>10</v>
      </c>
    </row>
    <row r="464">
      <c r="A464" s="8" t="s">
        <v>1492</v>
      </c>
      <c r="B464" s="9">
        <v>3.0</v>
      </c>
      <c r="C464" s="4" t="s">
        <v>932</v>
      </c>
      <c r="D464" s="4" t="s">
        <v>933</v>
      </c>
      <c r="E464" s="10">
        <f>sumifs(RECORD!H:H,RECORD!D:D,A464)+sumifs(RECORD!I:I,RECORD!D:D,A464)+sumifs(RECORD!J:J,RECORD!D:D,A464)</f>
        <v>0</v>
      </c>
      <c r="F464" s="9" t="s">
        <v>10</v>
      </c>
    </row>
    <row r="465">
      <c r="A465" s="8" t="s">
        <v>1493</v>
      </c>
      <c r="B465" s="9">
        <v>3.0</v>
      </c>
      <c r="C465" s="4" t="s">
        <v>934</v>
      </c>
      <c r="D465" s="4" t="s">
        <v>935</v>
      </c>
      <c r="E465" s="10">
        <f>sumifs(RECORD!H:H,RECORD!D:D,A465)+sumifs(RECORD!I:I,RECORD!D:D,A465)+sumifs(RECORD!J:J,RECORD!D:D,A465)</f>
        <v>0</v>
      </c>
      <c r="F465" s="9" t="s">
        <v>10</v>
      </c>
    </row>
    <row r="466">
      <c r="A466" s="8" t="s">
        <v>1494</v>
      </c>
      <c r="B466" s="9">
        <v>3.0</v>
      </c>
      <c r="C466" s="4" t="s">
        <v>936</v>
      </c>
      <c r="D466" s="4" t="s">
        <v>937</v>
      </c>
      <c r="E466" s="10">
        <f>sumifs(RECORD!H:H,RECORD!D:D,A466)+sumifs(RECORD!I:I,RECORD!D:D,A466)+sumifs(RECORD!J:J,RECORD!D:D,A466)</f>
        <v>0</v>
      </c>
      <c r="F466" s="9" t="s">
        <v>10</v>
      </c>
    </row>
    <row r="467">
      <c r="A467" s="8" t="s">
        <v>1495</v>
      </c>
      <c r="B467" s="9">
        <v>3.0</v>
      </c>
      <c r="C467" s="4" t="s">
        <v>938</v>
      </c>
      <c r="D467" s="4" t="s">
        <v>939</v>
      </c>
      <c r="E467" s="10">
        <f>sumifs(RECORD!H:H,RECORD!D:D,A467)+sumifs(RECORD!I:I,RECORD!D:D,A467)+sumifs(RECORD!J:J,RECORD!D:D,A467)</f>
        <v>0</v>
      </c>
      <c r="F467" s="9" t="s">
        <v>10</v>
      </c>
    </row>
    <row r="468">
      <c r="A468" s="8" t="s">
        <v>1496</v>
      </c>
      <c r="B468" s="9">
        <v>3.0</v>
      </c>
      <c r="C468" s="4" t="s">
        <v>940</v>
      </c>
      <c r="D468" s="4" t="s">
        <v>941</v>
      </c>
      <c r="E468" s="10">
        <f>sumifs(RECORD!H:H,RECORD!D:D,A468)+sumifs(RECORD!I:I,RECORD!D:D,A468)+sumifs(RECORD!J:J,RECORD!D:D,A468)</f>
        <v>0</v>
      </c>
      <c r="F468" s="9" t="s">
        <v>10</v>
      </c>
    </row>
    <row r="469">
      <c r="A469" s="8" t="s">
        <v>1497</v>
      </c>
      <c r="B469" s="9">
        <v>3.0</v>
      </c>
      <c r="C469" s="4" t="s">
        <v>942</v>
      </c>
      <c r="D469" s="4" t="s">
        <v>943</v>
      </c>
      <c r="E469" s="10">
        <f>sumifs(RECORD!H:H,RECORD!D:D,A469)+sumifs(RECORD!I:I,RECORD!D:D,A469)+sumifs(RECORD!J:J,RECORD!D:D,A469)</f>
        <v>0</v>
      </c>
      <c r="F469" s="9" t="s">
        <v>10</v>
      </c>
    </row>
    <row r="470">
      <c r="A470" s="8" t="s">
        <v>1498</v>
      </c>
      <c r="B470" s="9">
        <v>3.0</v>
      </c>
      <c r="C470" s="4" t="s">
        <v>944</v>
      </c>
      <c r="D470" s="4" t="s">
        <v>945</v>
      </c>
      <c r="E470" s="10">
        <f>sumifs(RECORD!H:H,RECORD!D:D,A470)+sumifs(RECORD!I:I,RECORD!D:D,A470)+sumifs(RECORD!J:J,RECORD!D:D,A470)</f>
        <v>0</v>
      </c>
      <c r="F470" s="9" t="s">
        <v>10</v>
      </c>
    </row>
    <row r="471">
      <c r="A471" s="8" t="s">
        <v>1499</v>
      </c>
      <c r="B471" s="9">
        <v>3.0</v>
      </c>
      <c r="C471" s="4" t="s">
        <v>946</v>
      </c>
      <c r="D471" s="4" t="s">
        <v>947</v>
      </c>
      <c r="E471" s="10">
        <f>sumifs(RECORD!H:H,RECORD!D:D,A471)+sumifs(RECORD!I:I,RECORD!D:D,A471)+sumifs(RECORD!J:J,RECORD!D:D,A471)</f>
        <v>0</v>
      </c>
      <c r="F471" s="9" t="s">
        <v>10</v>
      </c>
    </row>
    <row r="472">
      <c r="A472" s="8" t="s">
        <v>1500</v>
      </c>
      <c r="B472" s="9">
        <v>3.0</v>
      </c>
      <c r="C472" s="4" t="s">
        <v>948</v>
      </c>
      <c r="D472" s="4" t="s">
        <v>949</v>
      </c>
      <c r="E472" s="10">
        <f>sumifs(RECORD!H:H,RECORD!D:D,A472)+sumifs(RECORD!I:I,RECORD!D:D,A472)+sumifs(RECORD!J:J,RECORD!D:D,A472)</f>
        <v>0</v>
      </c>
      <c r="F472" s="9" t="s">
        <v>10</v>
      </c>
    </row>
    <row r="473">
      <c r="A473" s="8" t="s">
        <v>1501</v>
      </c>
      <c r="B473" s="9">
        <v>3.0</v>
      </c>
      <c r="C473" s="4" t="s">
        <v>950</v>
      </c>
      <c r="D473" s="4" t="s">
        <v>951</v>
      </c>
      <c r="E473" s="10">
        <f>sumifs(RECORD!H:H,RECORD!D:D,A473)+sumifs(RECORD!I:I,RECORD!D:D,A473)+sumifs(RECORD!J:J,RECORD!D:D,A473)</f>
        <v>0</v>
      </c>
      <c r="F473" s="9" t="s">
        <v>10</v>
      </c>
    </row>
    <row r="474">
      <c r="A474" s="8" t="s">
        <v>1502</v>
      </c>
      <c r="B474" s="9">
        <v>3.0</v>
      </c>
      <c r="C474" s="4" t="s">
        <v>952</v>
      </c>
      <c r="D474" s="4" t="s">
        <v>953</v>
      </c>
      <c r="E474" s="10">
        <f>sumifs(RECORD!H:H,RECORD!D:D,A474)+sumifs(RECORD!I:I,RECORD!D:D,A474)+sumifs(RECORD!J:J,RECORD!D:D,A474)</f>
        <v>0</v>
      </c>
      <c r="F474" s="9" t="s">
        <v>630</v>
      </c>
    </row>
    <row r="475">
      <c r="A475" s="8" t="s">
        <v>1503</v>
      </c>
      <c r="B475" s="9">
        <v>3.0</v>
      </c>
      <c r="C475" s="4" t="s">
        <v>954</v>
      </c>
      <c r="D475" s="4" t="s">
        <v>955</v>
      </c>
      <c r="E475" s="10">
        <f>sumifs(RECORD!H:H,RECORD!D:D,A475)+sumifs(RECORD!I:I,RECORD!D:D,A475)+sumifs(RECORD!J:J,RECORD!D:D,A475)</f>
        <v>0</v>
      </c>
      <c r="F475" s="9" t="s">
        <v>10</v>
      </c>
    </row>
    <row r="476">
      <c r="A476" s="8" t="s">
        <v>1504</v>
      </c>
      <c r="B476" s="9">
        <v>3.0</v>
      </c>
      <c r="C476" s="4" t="s">
        <v>956</v>
      </c>
      <c r="D476" s="4" t="s">
        <v>957</v>
      </c>
      <c r="E476" s="10">
        <f>sumifs(RECORD!H:H,RECORD!D:D,A476)+sumifs(RECORD!I:I,RECORD!D:D,A476)+sumifs(RECORD!J:J,RECORD!D:D,A476)</f>
        <v>0</v>
      </c>
      <c r="F476" s="9" t="s">
        <v>10</v>
      </c>
    </row>
    <row r="477">
      <c r="A477" s="8" t="s">
        <v>1505</v>
      </c>
      <c r="B477" s="9">
        <v>3.0</v>
      </c>
      <c r="C477" s="4" t="s">
        <v>958</v>
      </c>
      <c r="D477" s="4" t="s">
        <v>959</v>
      </c>
      <c r="E477" s="10">
        <f>sumifs(RECORD!H:H,RECORD!D:D,A477)+sumifs(RECORD!I:I,RECORD!D:D,A477)+sumifs(RECORD!J:J,RECORD!D:D,A477)</f>
        <v>0</v>
      </c>
      <c r="F477" s="9" t="s">
        <v>10</v>
      </c>
    </row>
    <row r="478">
      <c r="A478" s="8" t="s">
        <v>1506</v>
      </c>
      <c r="B478" s="9">
        <v>4.0</v>
      </c>
      <c r="C478" s="4" t="s">
        <v>961</v>
      </c>
      <c r="D478" s="4" t="s">
        <v>962</v>
      </c>
      <c r="E478" s="10">
        <f>sumifs(RECORD!H:H,RECORD!D:D,A478)+sumifs(RECORD!I:I,RECORD!D:D,A478)+sumifs(RECORD!J:J,RECORD!D:D,A478)</f>
        <v>0</v>
      </c>
      <c r="F478" s="9" t="s">
        <v>10</v>
      </c>
    </row>
    <row r="479">
      <c r="A479" s="8" t="s">
        <v>1507</v>
      </c>
      <c r="B479" s="9">
        <v>5.0</v>
      </c>
      <c r="C479" s="4" t="s">
        <v>964</v>
      </c>
      <c r="D479" s="4" t="s">
        <v>965</v>
      </c>
      <c r="E479" s="10">
        <f>sumifs(RECORD!H:H,RECORD!D:D,A479)+sumifs(RECORD!I:I,RECORD!D:D,A479)+sumifs(RECORD!J:J,RECORD!D:D,A479)</f>
        <v>0</v>
      </c>
      <c r="F479" s="9" t="s">
        <v>10</v>
      </c>
    </row>
    <row r="480">
      <c r="A480" s="8" t="s">
        <v>1508</v>
      </c>
      <c r="B480" s="9">
        <v>5.0</v>
      </c>
      <c r="C480" s="4" t="s">
        <v>966</v>
      </c>
      <c r="D480" s="4" t="s">
        <v>967</v>
      </c>
      <c r="E480" s="10">
        <f>sumifs(RECORD!H:H,RECORD!D:D,A480)+sumifs(RECORD!I:I,RECORD!D:D,A480)+sumifs(RECORD!J:J,RECORD!D:D,A480)</f>
        <v>0</v>
      </c>
      <c r="F480" s="9" t="s">
        <v>19</v>
      </c>
    </row>
    <row r="481">
      <c r="A481" s="8" t="s">
        <v>1509</v>
      </c>
      <c r="B481" s="9">
        <v>5.0</v>
      </c>
      <c r="C481" s="4" t="s">
        <v>968</v>
      </c>
      <c r="D481" s="4" t="s">
        <v>969</v>
      </c>
      <c r="E481" s="10">
        <f>sumifs(RECORD!H:H,RECORD!D:D,A481)+sumifs(RECORD!I:I,RECORD!D:D,A481)+sumifs(RECORD!J:J,RECORD!D:D,A481)</f>
        <v>0</v>
      </c>
      <c r="F481" s="9" t="s">
        <v>10</v>
      </c>
    </row>
    <row r="482">
      <c r="A482" s="8" t="s">
        <v>1510</v>
      </c>
      <c r="B482" s="9">
        <v>5.0</v>
      </c>
      <c r="C482" s="4" t="s">
        <v>970</v>
      </c>
      <c r="D482" s="4" t="s">
        <v>971</v>
      </c>
      <c r="E482" s="10">
        <f>sumifs(RECORD!H:H,RECORD!D:D,A482)+sumifs(RECORD!I:I,RECORD!D:D,A482)+sumifs(RECORD!J:J,RECORD!D:D,A482)</f>
        <v>0</v>
      </c>
      <c r="F482" s="9" t="s">
        <v>10</v>
      </c>
    </row>
    <row r="483">
      <c r="A483" s="8" t="s">
        <v>1511</v>
      </c>
      <c r="B483" s="9">
        <v>5.0</v>
      </c>
      <c r="C483" s="4" t="s">
        <v>972</v>
      </c>
      <c r="D483" s="4" t="s">
        <v>973</v>
      </c>
      <c r="E483" s="10">
        <f>sumifs(RECORD!H:H,RECORD!D:D,A483)+sumifs(RECORD!I:I,RECORD!D:D,A483)+sumifs(RECORD!J:J,RECORD!D:D,A483)</f>
        <v>0</v>
      </c>
      <c r="F483" s="9" t="s">
        <v>10</v>
      </c>
    </row>
    <row r="484">
      <c r="A484" s="8" t="s">
        <v>1512</v>
      </c>
      <c r="B484" s="9">
        <v>5.0</v>
      </c>
      <c r="C484" s="4" t="s">
        <v>974</v>
      </c>
      <c r="D484" s="4" t="s">
        <v>975</v>
      </c>
      <c r="E484" s="10">
        <f>sumifs(RECORD!H:H,RECORD!D:D,A484)+sumifs(RECORD!I:I,RECORD!D:D,A484)+sumifs(RECORD!J:J,RECORD!D:D,A484)</f>
        <v>0</v>
      </c>
      <c r="F484" s="9" t="s">
        <v>75</v>
      </c>
    </row>
    <row r="485">
      <c r="A485" s="8" t="s">
        <v>1513</v>
      </c>
      <c r="B485" s="9">
        <v>5.0</v>
      </c>
      <c r="C485" s="4" t="s">
        <v>976</v>
      </c>
      <c r="D485" s="4" t="s">
        <v>977</v>
      </c>
      <c r="E485" s="10">
        <f>sumifs(RECORD!H:H,RECORD!D:D,A485)+sumifs(RECORD!I:I,RECORD!D:D,A485)+sumifs(RECORD!J:J,RECORD!D:D,A485)</f>
        <v>0</v>
      </c>
      <c r="F485" s="9" t="s">
        <v>75</v>
      </c>
    </row>
    <row r="486">
      <c r="A486" s="8" t="s">
        <v>1514</v>
      </c>
      <c r="B486" s="9">
        <v>5.0</v>
      </c>
      <c r="C486" s="4" t="s">
        <v>978</v>
      </c>
      <c r="D486" s="4" t="s">
        <v>979</v>
      </c>
      <c r="E486" s="10">
        <f>sumifs(RECORD!H:H,RECORD!D:D,A486)+sumifs(RECORD!I:I,RECORD!D:D,A486)+sumifs(RECORD!J:J,RECORD!D:D,A486)</f>
        <v>0</v>
      </c>
      <c r="F486" s="9" t="s">
        <v>75</v>
      </c>
    </row>
    <row r="487">
      <c r="A487" s="8" t="s">
        <v>1515</v>
      </c>
      <c r="B487" s="9">
        <v>5.0</v>
      </c>
      <c r="C487" s="4" t="s">
        <v>625</v>
      </c>
      <c r="D487" s="4" t="s">
        <v>626</v>
      </c>
      <c r="E487" s="10">
        <f>sumifs(RECORD!H:H,RECORD!D:D,A487)+sumifs(RECORD!I:I,RECORD!D:D,A487)+sumifs(RECORD!J:J,RECORD!D:D,A487)</f>
        <v>0</v>
      </c>
      <c r="F487" s="9" t="s">
        <v>10</v>
      </c>
    </row>
    <row r="488">
      <c r="A488" s="8" t="s">
        <v>1516</v>
      </c>
      <c r="B488" s="9">
        <v>5.0</v>
      </c>
      <c r="C488" s="4" t="s">
        <v>980</v>
      </c>
      <c r="D488" s="4" t="s">
        <v>981</v>
      </c>
      <c r="E488" s="10">
        <f>sumifs(RECORD!H:H,RECORD!D:D,A488)+sumifs(RECORD!I:I,RECORD!D:D,A488)+sumifs(RECORD!J:J,RECORD!D:D,A488)</f>
        <v>0</v>
      </c>
      <c r="F488" s="9" t="s">
        <v>10</v>
      </c>
    </row>
    <row r="489">
      <c r="A489" s="8" t="s">
        <v>1517</v>
      </c>
      <c r="B489" s="9">
        <v>5.0</v>
      </c>
      <c r="C489" s="4" t="s">
        <v>982</v>
      </c>
      <c r="D489" s="4" t="s">
        <v>983</v>
      </c>
      <c r="E489" s="10">
        <f>sumifs(RECORD!H:H,RECORD!D:D,A489)+sumifs(RECORD!I:I,RECORD!D:D,A489)+sumifs(RECORD!J:J,RECORD!D:D,A489)</f>
        <v>0</v>
      </c>
      <c r="F489" s="9" t="s">
        <v>445</v>
      </c>
    </row>
    <row r="490">
      <c r="A490" s="8" t="s">
        <v>1518</v>
      </c>
      <c r="B490" s="9">
        <v>5.0</v>
      </c>
      <c r="C490" s="4" t="s">
        <v>984</v>
      </c>
      <c r="D490" s="4" t="s">
        <v>985</v>
      </c>
      <c r="E490" s="10">
        <f>sumifs(RECORD!H:H,RECORD!D:D,A490)+sumifs(RECORD!I:I,RECORD!D:D,A490)+sumifs(RECORD!J:J,RECORD!D:D,A490)</f>
        <v>0</v>
      </c>
      <c r="F490" s="9" t="s">
        <v>10</v>
      </c>
    </row>
    <row r="491">
      <c r="A491" s="8" t="s">
        <v>1519</v>
      </c>
      <c r="B491" s="9">
        <v>5.0</v>
      </c>
      <c r="C491" s="4" t="s">
        <v>986</v>
      </c>
      <c r="D491" s="4" t="s">
        <v>987</v>
      </c>
      <c r="E491" s="10">
        <f>sumifs(RECORD!H:H,RECORD!D:D,A491)+sumifs(RECORD!I:I,RECORD!D:D,A491)+sumifs(RECORD!J:J,RECORD!D:D,A491)</f>
        <v>0</v>
      </c>
      <c r="F491" s="9" t="s">
        <v>75</v>
      </c>
    </row>
    <row r="492">
      <c r="A492" s="8" t="s">
        <v>1520</v>
      </c>
      <c r="B492" s="9">
        <v>5.0</v>
      </c>
      <c r="C492" s="4" t="s">
        <v>988</v>
      </c>
      <c r="D492" s="4" t="s">
        <v>989</v>
      </c>
      <c r="E492" s="10">
        <f>sumifs(RECORD!H:H,RECORD!D:D,A492)+sumifs(RECORD!I:I,RECORD!D:D,A492)+sumifs(RECORD!J:J,RECORD!D:D,A492)</f>
        <v>0</v>
      </c>
      <c r="F492" s="9" t="s">
        <v>75</v>
      </c>
    </row>
    <row r="493">
      <c r="A493" s="8" t="s">
        <v>1521</v>
      </c>
      <c r="B493" s="9">
        <v>5.0</v>
      </c>
      <c r="C493" s="4" t="s">
        <v>990</v>
      </c>
      <c r="D493" s="4" t="s">
        <v>991</v>
      </c>
      <c r="E493" s="10">
        <f>sumifs(RECORD!H:H,RECORD!D:D,A493)+sumifs(RECORD!I:I,RECORD!D:D,A493)+sumifs(RECORD!J:J,RECORD!D:D,A493)</f>
        <v>0</v>
      </c>
      <c r="F493" s="9" t="s">
        <v>75</v>
      </c>
    </row>
    <row r="494">
      <c r="A494" s="8" t="s">
        <v>1522</v>
      </c>
      <c r="B494" s="9">
        <v>5.0</v>
      </c>
      <c r="C494" s="4" t="s">
        <v>992</v>
      </c>
      <c r="D494" s="4" t="s">
        <v>993</v>
      </c>
      <c r="E494" s="10">
        <f>sumifs(RECORD!H:H,RECORD!D:D,A494)+sumifs(RECORD!I:I,RECORD!D:D,A494)+sumifs(RECORD!J:J,RECORD!D:D,A494)</f>
        <v>0</v>
      </c>
      <c r="F494" s="9" t="s">
        <v>10</v>
      </c>
    </row>
    <row r="495">
      <c r="A495" s="8" t="s">
        <v>1523</v>
      </c>
      <c r="B495" s="9">
        <v>5.0</v>
      </c>
      <c r="C495" s="4" t="s">
        <v>994</v>
      </c>
      <c r="D495" s="4" t="s">
        <v>995</v>
      </c>
      <c r="E495" s="10">
        <f>sumifs(RECORD!H:H,RECORD!D:D,A495)+sumifs(RECORD!I:I,RECORD!D:D,A495)+sumifs(RECORD!J:J,RECORD!D:D,A495)</f>
        <v>0</v>
      </c>
      <c r="F495" s="9" t="s">
        <v>10</v>
      </c>
    </row>
    <row r="496">
      <c r="A496" s="8" t="s">
        <v>1524</v>
      </c>
      <c r="B496" s="9">
        <v>5.0</v>
      </c>
      <c r="C496" s="4" t="s">
        <v>996</v>
      </c>
      <c r="D496" s="4" t="s">
        <v>997</v>
      </c>
      <c r="E496" s="10">
        <f>sumifs(RECORD!H:H,RECORD!D:D,A496)+sumifs(RECORD!I:I,RECORD!D:D,A496)+sumifs(RECORD!J:J,RECORD!D:D,A496)</f>
        <v>0</v>
      </c>
      <c r="F496" s="9" t="s">
        <v>10</v>
      </c>
    </row>
    <row r="497">
      <c r="A497" s="8" t="s">
        <v>1525</v>
      </c>
      <c r="B497" s="9">
        <v>5.0</v>
      </c>
      <c r="C497" s="4" t="s">
        <v>998</v>
      </c>
      <c r="D497" s="4" t="s">
        <v>999</v>
      </c>
      <c r="E497" s="10">
        <f>sumifs(RECORD!H:H,RECORD!D:D,A497)+sumifs(RECORD!I:I,RECORD!D:D,A497)+sumifs(RECORD!J:J,RECORD!D:D,A497)</f>
        <v>0</v>
      </c>
      <c r="F497" s="9" t="s">
        <v>10</v>
      </c>
    </row>
    <row r="498">
      <c r="A498" s="8" t="s">
        <v>1526</v>
      </c>
      <c r="B498" s="9">
        <v>5.0</v>
      </c>
      <c r="C498" s="4" t="s">
        <v>1000</v>
      </c>
      <c r="D498" s="4" t="s">
        <v>1001</v>
      </c>
      <c r="E498" s="10">
        <f>sumifs(RECORD!H:H,RECORD!D:D,A498)+sumifs(RECORD!I:I,RECORD!D:D,A498)+sumifs(RECORD!J:J,RECORD!D:D,A498)</f>
        <v>0</v>
      </c>
      <c r="F498" s="9" t="s">
        <v>10</v>
      </c>
    </row>
    <row r="499">
      <c r="A499" s="8" t="s">
        <v>1527</v>
      </c>
      <c r="B499" s="9">
        <v>5.0</v>
      </c>
      <c r="C499" s="4" t="s">
        <v>1002</v>
      </c>
      <c r="D499" s="4" t="s">
        <v>1003</v>
      </c>
      <c r="E499" s="10">
        <f>sumifs(RECORD!H:H,RECORD!D:D,A499)+sumifs(RECORD!I:I,RECORD!D:D,A499)+sumifs(RECORD!J:J,RECORD!D:D,A499)</f>
        <v>0</v>
      </c>
      <c r="F499" s="9" t="s">
        <v>10</v>
      </c>
    </row>
    <row r="500">
      <c r="A500" s="8" t="s">
        <v>1528</v>
      </c>
      <c r="B500" s="9">
        <v>5.0</v>
      </c>
      <c r="C500" s="4" t="s">
        <v>1004</v>
      </c>
      <c r="D500" s="4" t="s">
        <v>1005</v>
      </c>
      <c r="E500" s="10">
        <f>sumifs(RECORD!H:H,RECORD!D:D,A500)+sumifs(RECORD!I:I,RECORD!D:D,A500)+sumifs(RECORD!J:J,RECORD!D:D,A500)</f>
        <v>0</v>
      </c>
      <c r="F500" s="9" t="s">
        <v>10</v>
      </c>
    </row>
    <row r="501">
      <c r="A501" s="8" t="s">
        <v>1529</v>
      </c>
      <c r="B501" s="9">
        <v>5.0</v>
      </c>
      <c r="C501" s="4" t="s">
        <v>1006</v>
      </c>
      <c r="D501" s="4" t="s">
        <v>1007</v>
      </c>
      <c r="E501" s="10">
        <f>sumifs(RECORD!H:H,RECORD!D:D,A501)+sumifs(RECORD!I:I,RECORD!D:D,A501)+sumifs(RECORD!J:J,RECORD!D:D,A501)</f>
        <v>0</v>
      </c>
      <c r="F501" s="9" t="s">
        <v>10</v>
      </c>
    </row>
    <row r="502">
      <c r="A502" s="8" t="s">
        <v>1530</v>
      </c>
      <c r="B502" s="9">
        <v>5.0</v>
      </c>
      <c r="C502" s="4" t="s">
        <v>1008</v>
      </c>
      <c r="D502" s="4" t="s">
        <v>1009</v>
      </c>
      <c r="E502" s="10">
        <f>sumifs(RECORD!H:H,RECORD!D:D,A502)+sumifs(RECORD!I:I,RECORD!D:D,A502)+sumifs(RECORD!J:J,RECORD!D:D,A502)</f>
        <v>0</v>
      </c>
      <c r="F502" s="9" t="s">
        <v>10</v>
      </c>
    </row>
    <row r="503">
      <c r="A503" s="8" t="s">
        <v>1531</v>
      </c>
      <c r="B503" s="9">
        <v>5.0</v>
      </c>
      <c r="C503" s="4" t="s">
        <v>1010</v>
      </c>
      <c r="D503" s="4" t="s">
        <v>1011</v>
      </c>
      <c r="E503" s="10">
        <f>sumifs(RECORD!H:H,RECORD!D:D,A503)+sumifs(RECORD!I:I,RECORD!D:D,A503)+sumifs(RECORD!J:J,RECORD!D:D,A503)</f>
        <v>0</v>
      </c>
      <c r="F503" s="9" t="s">
        <v>10</v>
      </c>
    </row>
    <row r="504">
      <c r="A504" s="8" t="s">
        <v>1532</v>
      </c>
      <c r="B504" s="9">
        <v>5.0</v>
      </c>
      <c r="C504" s="4" t="s">
        <v>1012</v>
      </c>
      <c r="D504" s="4" t="s">
        <v>1013</v>
      </c>
      <c r="E504" s="10">
        <f>sumifs(RECORD!H:H,RECORD!D:D,A504)+sumifs(RECORD!I:I,RECORD!D:D,A504)+sumifs(RECORD!J:J,RECORD!D:D,A504)</f>
        <v>0</v>
      </c>
      <c r="F504" s="9" t="s">
        <v>10</v>
      </c>
    </row>
    <row r="505">
      <c r="A505" s="8" t="s">
        <v>1533</v>
      </c>
      <c r="B505" s="9">
        <v>5.0</v>
      </c>
      <c r="C505" s="4" t="s">
        <v>1014</v>
      </c>
      <c r="D505" s="4" t="s">
        <v>1015</v>
      </c>
      <c r="E505" s="10">
        <f>sumifs(RECORD!H:H,RECORD!D:D,A505)+sumifs(RECORD!I:I,RECORD!D:D,A505)+sumifs(RECORD!J:J,RECORD!D:D,A505)</f>
        <v>0</v>
      </c>
      <c r="F505" s="9" t="s">
        <v>445</v>
      </c>
    </row>
    <row r="506">
      <c r="A506" s="8" t="s">
        <v>1534</v>
      </c>
      <c r="B506" s="9">
        <v>5.0</v>
      </c>
      <c r="C506" s="4" t="s">
        <v>1016</v>
      </c>
      <c r="D506" s="4" t="s">
        <v>1017</v>
      </c>
      <c r="E506" s="10">
        <f>sumifs(RECORD!H:H,RECORD!D:D,A506)+sumifs(RECORD!I:I,RECORD!D:D,A506)+sumifs(RECORD!J:J,RECORD!D:D,A506)</f>
        <v>0</v>
      </c>
      <c r="F506" s="9" t="s">
        <v>75</v>
      </c>
    </row>
    <row r="507">
      <c r="A507" s="8" t="s">
        <v>1535</v>
      </c>
      <c r="B507" s="9">
        <v>5.0</v>
      </c>
      <c r="C507" s="4" t="s">
        <v>1018</v>
      </c>
      <c r="D507" s="4" t="s">
        <v>1019</v>
      </c>
      <c r="E507" s="10">
        <f>sumifs(RECORD!H:H,RECORD!D:D,A507)+sumifs(RECORD!I:I,RECORD!D:D,A507)+sumifs(RECORD!J:J,RECORD!D:D,A507)</f>
        <v>0</v>
      </c>
      <c r="F507" s="9" t="s">
        <v>75</v>
      </c>
    </row>
    <row r="508">
      <c r="A508" s="8" t="s">
        <v>1536</v>
      </c>
      <c r="B508" s="9">
        <v>5.0</v>
      </c>
      <c r="C508" s="4" t="s">
        <v>1020</v>
      </c>
      <c r="D508" s="4" t="s">
        <v>1021</v>
      </c>
      <c r="E508" s="10">
        <f>sumifs(RECORD!H:H,RECORD!D:D,A508)+sumifs(RECORD!I:I,RECORD!D:D,A508)+sumifs(RECORD!J:J,RECORD!D:D,A508)</f>
        <v>0</v>
      </c>
      <c r="F508" s="9" t="s">
        <v>75</v>
      </c>
    </row>
    <row r="509">
      <c r="A509" s="8" t="s">
        <v>1537</v>
      </c>
      <c r="B509" s="9">
        <v>5.0</v>
      </c>
      <c r="C509" s="4" t="s">
        <v>1022</v>
      </c>
      <c r="D509" s="4" t="s">
        <v>1023</v>
      </c>
      <c r="E509" s="10">
        <f>sumifs(RECORD!H:H,RECORD!D:D,A509)+sumifs(RECORD!I:I,RECORD!D:D,A509)+sumifs(RECORD!J:J,RECORD!D:D,A509)</f>
        <v>0</v>
      </c>
      <c r="F509" s="9" t="s">
        <v>445</v>
      </c>
    </row>
    <row r="510">
      <c r="A510" s="8" t="s">
        <v>1538</v>
      </c>
      <c r="B510" s="9">
        <v>5.0</v>
      </c>
      <c r="C510" s="4" t="s">
        <v>1024</v>
      </c>
      <c r="D510" s="4" t="s">
        <v>1025</v>
      </c>
      <c r="E510" s="10">
        <f>sumifs(RECORD!H:H,RECORD!D:D,A510)+sumifs(RECORD!I:I,RECORD!D:D,A510)+sumifs(RECORD!J:J,RECORD!D:D,A510)</f>
        <v>0</v>
      </c>
      <c r="F510" s="9" t="s">
        <v>445</v>
      </c>
    </row>
    <row r="511">
      <c r="A511" s="8" t="s">
        <v>1539</v>
      </c>
      <c r="B511" s="9">
        <v>5.0</v>
      </c>
      <c r="C511" s="4" t="s">
        <v>1026</v>
      </c>
      <c r="D511" s="4" t="s">
        <v>1027</v>
      </c>
      <c r="E511" s="10">
        <f>sumifs(RECORD!H:H,RECORD!D:D,A511)+sumifs(RECORD!I:I,RECORD!D:D,A511)+sumifs(RECORD!J:J,RECORD!D:D,A511)</f>
        <v>0</v>
      </c>
      <c r="F511" s="9" t="s">
        <v>10</v>
      </c>
    </row>
    <row r="512">
      <c r="A512" s="8" t="s">
        <v>1540</v>
      </c>
      <c r="B512" s="9">
        <v>5.0</v>
      </c>
      <c r="C512" s="4" t="s">
        <v>1028</v>
      </c>
      <c r="D512" s="4" t="s">
        <v>1029</v>
      </c>
      <c r="E512" s="10">
        <f>sumifs(RECORD!H:H,RECORD!D:D,A512)+sumifs(RECORD!I:I,RECORD!D:D,A512)+sumifs(RECORD!J:J,RECORD!D:D,A512)</f>
        <v>0</v>
      </c>
      <c r="F512" s="9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5.75"/>
    <col customWidth="1" min="3" max="3" width="9.75"/>
    <col customWidth="1" min="4" max="4" width="13.75"/>
    <col customWidth="1" min="5" max="5" width="17.75"/>
    <col customWidth="1" min="6" max="6" width="56.38"/>
    <col customWidth="1" min="7" max="7" width="13.25"/>
    <col customWidth="1" min="11" max="11" width="45.13"/>
    <col customWidth="1" min="12" max="12" width="38.88"/>
  </cols>
  <sheetData>
    <row r="1">
      <c r="A1" s="12" t="s">
        <v>1541</v>
      </c>
      <c r="B1" s="12" t="s">
        <v>1542</v>
      </c>
      <c r="C1" s="13" t="s">
        <v>1</v>
      </c>
      <c r="D1" s="12" t="s">
        <v>0</v>
      </c>
      <c r="E1" s="13" t="s">
        <v>1543</v>
      </c>
      <c r="F1" s="14" t="s">
        <v>3</v>
      </c>
      <c r="G1" s="13" t="s">
        <v>4</v>
      </c>
      <c r="H1" s="15" t="s">
        <v>5</v>
      </c>
      <c r="I1" s="16" t="s">
        <v>1544</v>
      </c>
      <c r="J1" s="17" t="s">
        <v>1545</v>
      </c>
      <c r="K1" s="18" t="s">
        <v>1546</v>
      </c>
      <c r="L1" s="19" t="s">
        <v>1547</v>
      </c>
    </row>
    <row r="2">
      <c r="A2" s="20"/>
      <c r="B2" s="21"/>
      <c r="C2" s="22"/>
      <c r="D2" s="20"/>
      <c r="E2" s="22"/>
      <c r="F2" s="23"/>
      <c r="G2" s="22"/>
      <c r="H2" s="22"/>
      <c r="I2" s="24"/>
      <c r="J2" s="22"/>
      <c r="K2" s="25"/>
      <c r="L2" s="26"/>
    </row>
    <row r="3">
      <c r="A3" s="20" t="s">
        <v>1548</v>
      </c>
      <c r="B3" s="21">
        <v>45306.561377314814</v>
      </c>
      <c r="C3" s="27" t="s">
        <v>1549</v>
      </c>
      <c r="D3" s="20" t="s">
        <v>1030</v>
      </c>
      <c r="E3" s="22">
        <v>4.0</v>
      </c>
      <c r="F3" s="23" t="s">
        <v>11</v>
      </c>
      <c r="G3" s="22" t="s">
        <v>12</v>
      </c>
      <c r="H3" s="27" t="s">
        <v>1550</v>
      </c>
      <c r="I3" s="24"/>
      <c r="J3" s="22"/>
      <c r="K3" s="25" t="s">
        <v>1551</v>
      </c>
      <c r="L3" s="25">
        <v>5.0</v>
      </c>
    </row>
    <row r="4">
      <c r="A4" s="20" t="s">
        <v>1552</v>
      </c>
      <c r="B4" s="21">
        <v>45306.60456018519</v>
      </c>
      <c r="C4" s="27" t="s">
        <v>1549</v>
      </c>
      <c r="D4" s="20" t="s">
        <v>1032</v>
      </c>
      <c r="E4" s="22">
        <v>3.0</v>
      </c>
      <c r="F4" s="23" t="s">
        <v>15</v>
      </c>
      <c r="G4" s="22" t="s">
        <v>16</v>
      </c>
      <c r="H4" s="27" t="s">
        <v>1553</v>
      </c>
      <c r="I4" s="24">
        <v>1.0</v>
      </c>
      <c r="J4" s="28"/>
      <c r="K4" s="25" t="s">
        <v>1554</v>
      </c>
      <c r="L4" s="26"/>
    </row>
    <row r="5">
      <c r="A5" s="20"/>
      <c r="B5" s="21"/>
      <c r="C5" s="22"/>
      <c r="D5" s="20"/>
      <c r="E5" s="22"/>
      <c r="F5" s="23"/>
      <c r="G5" s="22"/>
      <c r="H5" s="22"/>
      <c r="I5" s="24"/>
      <c r="J5" s="22"/>
      <c r="K5" s="25"/>
      <c r="L5" s="26"/>
    </row>
    <row r="6">
      <c r="A6" s="20"/>
      <c r="B6" s="21"/>
      <c r="C6" s="22"/>
      <c r="D6" s="20"/>
      <c r="E6" s="22"/>
      <c r="F6" s="23"/>
      <c r="G6" s="22"/>
      <c r="H6" s="24"/>
      <c r="I6" s="24"/>
      <c r="J6" s="28"/>
      <c r="K6" s="25"/>
      <c r="L6" s="26"/>
    </row>
    <row r="7">
      <c r="A7" s="20"/>
      <c r="B7" s="21"/>
      <c r="C7" s="22"/>
      <c r="D7" s="20"/>
      <c r="E7" s="22"/>
      <c r="F7" s="23"/>
      <c r="G7" s="22"/>
      <c r="H7" s="22"/>
      <c r="I7" s="29"/>
      <c r="J7" s="22"/>
      <c r="K7" s="25"/>
      <c r="L7" s="26"/>
    </row>
    <row r="8">
      <c r="A8" s="30"/>
      <c r="B8" s="30"/>
      <c r="C8" s="28"/>
      <c r="D8" s="30"/>
      <c r="E8" s="28"/>
      <c r="F8" s="31"/>
      <c r="G8" s="28"/>
      <c r="H8" s="28"/>
      <c r="I8" s="29"/>
      <c r="J8" s="28"/>
      <c r="K8" s="26"/>
      <c r="L8" s="26"/>
    </row>
    <row r="9">
      <c r="A9" s="30"/>
      <c r="B9" s="30"/>
      <c r="C9" s="28"/>
      <c r="D9" s="30"/>
      <c r="E9" s="28"/>
      <c r="F9" s="31"/>
      <c r="G9" s="28"/>
      <c r="H9" s="28"/>
      <c r="I9" s="29"/>
      <c r="J9" s="28"/>
      <c r="K9" s="26"/>
      <c r="L9" s="26"/>
    </row>
    <row r="10">
      <c r="A10" s="30"/>
      <c r="B10" s="30"/>
      <c r="C10" s="28"/>
      <c r="D10" s="30"/>
      <c r="E10" s="28"/>
      <c r="F10" s="31"/>
      <c r="G10" s="28"/>
      <c r="H10" s="28"/>
      <c r="I10" s="29"/>
      <c r="J10" s="28"/>
      <c r="K10" s="26"/>
      <c r="L10" s="26"/>
    </row>
    <row r="11">
      <c r="A11" s="30"/>
      <c r="B11" s="30"/>
      <c r="C11" s="28"/>
      <c r="D11" s="30"/>
      <c r="E11" s="28"/>
      <c r="F11" s="31"/>
      <c r="G11" s="28"/>
      <c r="H11" s="28"/>
      <c r="I11" s="29"/>
      <c r="J11" s="28"/>
      <c r="K11" s="26"/>
      <c r="L11" s="26"/>
    </row>
    <row r="12">
      <c r="A12" s="30"/>
      <c r="B12" s="30"/>
      <c r="C12" s="28"/>
      <c r="D12" s="30"/>
      <c r="E12" s="28"/>
      <c r="F12" s="31"/>
      <c r="G12" s="28"/>
      <c r="H12" s="28"/>
      <c r="I12" s="29"/>
      <c r="J12" s="28"/>
      <c r="K12" s="26"/>
      <c r="L12" s="26"/>
    </row>
    <row r="13">
      <c r="A13" s="30"/>
      <c r="B13" s="30"/>
      <c r="C13" s="28"/>
      <c r="D13" s="30"/>
      <c r="E13" s="28"/>
      <c r="F13" s="31"/>
      <c r="G13" s="28"/>
      <c r="H13" s="28"/>
      <c r="I13" s="29"/>
      <c r="J13" s="28"/>
      <c r="K13" s="26"/>
      <c r="L13" s="26"/>
    </row>
    <row r="14">
      <c r="A14" s="30"/>
      <c r="B14" s="30"/>
      <c r="C14" s="28"/>
      <c r="D14" s="30"/>
      <c r="E14" s="28"/>
      <c r="F14" s="31"/>
      <c r="G14" s="28"/>
      <c r="H14" s="28"/>
      <c r="I14" s="29"/>
      <c r="J14" s="28"/>
      <c r="K14" s="26"/>
      <c r="L14" s="26"/>
    </row>
    <row r="15">
      <c r="A15" s="30"/>
      <c r="B15" s="30"/>
      <c r="C15" s="28"/>
      <c r="D15" s="30"/>
      <c r="E15" s="28"/>
      <c r="F15" s="31"/>
      <c r="G15" s="28"/>
      <c r="H15" s="28"/>
      <c r="I15" s="29"/>
      <c r="J15" s="28"/>
      <c r="K15" s="26"/>
      <c r="L15" s="26"/>
    </row>
    <row r="16">
      <c r="A16" s="30"/>
      <c r="B16" s="30"/>
      <c r="C16" s="28"/>
      <c r="D16" s="30"/>
      <c r="E16" s="28"/>
      <c r="F16" s="31"/>
      <c r="G16" s="28"/>
      <c r="H16" s="28"/>
      <c r="I16" s="29"/>
      <c r="J16" s="28"/>
      <c r="K16" s="26"/>
      <c r="L16" s="26"/>
    </row>
    <row r="17">
      <c r="A17" s="30"/>
      <c r="B17" s="30"/>
      <c r="C17" s="28"/>
      <c r="D17" s="30"/>
      <c r="E17" s="28"/>
      <c r="F17" s="31"/>
      <c r="G17" s="28"/>
      <c r="H17" s="28"/>
      <c r="I17" s="29"/>
      <c r="J17" s="28"/>
      <c r="K17" s="26"/>
      <c r="L17" s="26"/>
    </row>
    <row r="18">
      <c r="A18" s="30"/>
      <c r="B18" s="30"/>
      <c r="C18" s="28"/>
      <c r="D18" s="30"/>
      <c r="E18" s="28"/>
      <c r="F18" s="31"/>
      <c r="G18" s="28"/>
      <c r="H18" s="28"/>
      <c r="I18" s="29"/>
      <c r="J18" s="28"/>
      <c r="K18" s="26"/>
      <c r="L18" s="26"/>
    </row>
    <row r="19">
      <c r="A19" s="30"/>
      <c r="B19" s="30"/>
      <c r="C19" s="28"/>
      <c r="D19" s="30"/>
      <c r="E19" s="28"/>
      <c r="F19" s="31"/>
      <c r="G19" s="28"/>
      <c r="H19" s="28"/>
      <c r="I19" s="29"/>
      <c r="J19" s="28"/>
      <c r="K19" s="26"/>
      <c r="L19" s="26"/>
    </row>
    <row r="20">
      <c r="A20" s="30"/>
      <c r="B20" s="30"/>
      <c r="C20" s="28"/>
      <c r="D20" s="30"/>
      <c r="E20" s="28"/>
      <c r="F20" s="31"/>
      <c r="G20" s="28"/>
      <c r="H20" s="28"/>
      <c r="I20" s="29"/>
      <c r="J20" s="28"/>
      <c r="K20" s="26"/>
      <c r="L20" s="26"/>
    </row>
    <row r="21">
      <c r="A21" s="30"/>
      <c r="B21" s="30"/>
      <c r="C21" s="28"/>
      <c r="D21" s="30"/>
      <c r="E21" s="28"/>
      <c r="F21" s="31"/>
      <c r="G21" s="28"/>
      <c r="H21" s="28"/>
      <c r="I21" s="29"/>
      <c r="J21" s="28"/>
      <c r="K21" s="26"/>
      <c r="L21" s="26"/>
    </row>
    <row r="22">
      <c r="A22" s="30"/>
      <c r="B22" s="30"/>
      <c r="C22" s="28"/>
      <c r="D22" s="30"/>
      <c r="E22" s="28"/>
      <c r="F22" s="31"/>
      <c r="G22" s="28"/>
      <c r="H22" s="28"/>
      <c r="I22" s="29"/>
      <c r="J22" s="28"/>
      <c r="K22" s="26"/>
      <c r="L22" s="31"/>
    </row>
    <row r="23">
      <c r="A23" s="30"/>
      <c r="B23" s="30"/>
      <c r="C23" s="28"/>
      <c r="D23" s="30"/>
      <c r="E23" s="28"/>
      <c r="F23" s="31"/>
      <c r="G23" s="28"/>
      <c r="H23" s="29"/>
      <c r="I23" s="29"/>
      <c r="J23" s="28"/>
      <c r="K23" s="26"/>
      <c r="L23" s="31"/>
    </row>
    <row r="24">
      <c r="A24" s="30"/>
      <c r="B24" s="30"/>
      <c r="C24" s="28"/>
      <c r="D24" s="30"/>
      <c r="E24" s="28"/>
      <c r="F24" s="31"/>
      <c r="G24" s="28"/>
      <c r="H24" s="29"/>
      <c r="I24" s="29"/>
      <c r="J24" s="28"/>
      <c r="K24" s="26"/>
      <c r="L24" s="26"/>
    </row>
    <row r="25">
      <c r="A25" s="30"/>
      <c r="B25" s="30"/>
      <c r="C25" s="28"/>
      <c r="D25" s="30"/>
      <c r="E25" s="28"/>
      <c r="F25" s="31"/>
      <c r="G25" s="28"/>
      <c r="H25" s="28"/>
      <c r="I25" s="29"/>
      <c r="J25" s="28"/>
      <c r="K25" s="26"/>
      <c r="L25" s="26"/>
    </row>
    <row r="26">
      <c r="A26" s="30"/>
      <c r="B26" s="30"/>
      <c r="C26" s="28"/>
      <c r="D26" s="30"/>
      <c r="E26" s="28"/>
      <c r="F26" s="31"/>
      <c r="G26" s="28"/>
      <c r="H26" s="28"/>
      <c r="I26" s="29"/>
      <c r="J26" s="28"/>
      <c r="K26" s="26"/>
      <c r="L26" s="31"/>
    </row>
    <row r="27">
      <c r="A27" s="30"/>
      <c r="B27" s="30"/>
      <c r="C27" s="28"/>
      <c r="D27" s="30"/>
      <c r="E27" s="28"/>
      <c r="F27" s="31"/>
      <c r="G27" s="28"/>
      <c r="H27" s="28"/>
      <c r="I27" s="29"/>
      <c r="J27" s="28"/>
      <c r="K27" s="26"/>
      <c r="L27" s="31"/>
    </row>
    <row r="28">
      <c r="A28" s="30"/>
      <c r="B28" s="30"/>
      <c r="C28" s="28"/>
      <c r="D28" s="30"/>
      <c r="E28" s="28"/>
      <c r="F28" s="31"/>
      <c r="G28" s="28"/>
      <c r="H28" s="28"/>
      <c r="I28" s="29"/>
      <c r="J28" s="28"/>
      <c r="K28" s="26"/>
      <c r="L28" s="31"/>
    </row>
    <row r="29">
      <c r="A29" s="30"/>
      <c r="B29" s="30"/>
      <c r="C29" s="28"/>
      <c r="D29" s="30"/>
      <c r="E29" s="28"/>
      <c r="F29" s="31"/>
      <c r="G29" s="28"/>
      <c r="H29" s="28"/>
      <c r="I29" s="29"/>
      <c r="J29" s="28"/>
      <c r="K29" s="26"/>
      <c r="L29" s="26"/>
    </row>
    <row r="30">
      <c r="A30" s="30"/>
      <c r="B30" s="30"/>
      <c r="C30" s="28"/>
      <c r="D30" s="30"/>
      <c r="E30" s="28"/>
      <c r="F30" s="31"/>
      <c r="G30" s="28"/>
      <c r="H30" s="28"/>
      <c r="I30" s="29"/>
      <c r="J30" s="28"/>
      <c r="K30" s="26"/>
      <c r="L30" s="26"/>
    </row>
    <row r="31">
      <c r="A31" s="30"/>
      <c r="B31" s="30"/>
      <c r="C31" s="28"/>
      <c r="D31" s="30"/>
      <c r="E31" s="28"/>
      <c r="F31" s="31"/>
      <c r="G31" s="28"/>
      <c r="H31" s="28"/>
      <c r="I31" s="29"/>
      <c r="J31" s="28"/>
      <c r="K31" s="26"/>
      <c r="L31" s="26"/>
    </row>
    <row r="32">
      <c r="A32" s="30"/>
      <c r="B32" s="30"/>
      <c r="C32" s="28"/>
      <c r="D32" s="32"/>
      <c r="E32" s="29"/>
      <c r="F32" s="26"/>
      <c r="G32" s="29"/>
      <c r="H32" s="28"/>
      <c r="I32" s="28"/>
      <c r="J32" s="29"/>
      <c r="K32" s="26"/>
      <c r="L32" s="31"/>
    </row>
    <row r="33">
      <c r="A33" s="30"/>
      <c r="B33" s="30"/>
      <c r="C33" s="28"/>
      <c r="D33" s="32"/>
      <c r="E33" s="29"/>
      <c r="F33" s="26"/>
      <c r="G33" s="29"/>
      <c r="H33" s="28"/>
      <c r="I33" s="28"/>
      <c r="J33" s="29"/>
      <c r="K33" s="26"/>
      <c r="L33" s="31"/>
    </row>
    <row r="34">
      <c r="A34" s="30"/>
      <c r="B34" s="30"/>
      <c r="C34" s="28"/>
      <c r="D34" s="30"/>
      <c r="E34" s="28"/>
      <c r="F34" s="31"/>
      <c r="G34" s="28"/>
      <c r="H34" s="28"/>
      <c r="I34" s="29"/>
      <c r="J34" s="28"/>
      <c r="K34" s="26"/>
      <c r="L34" s="26"/>
    </row>
    <row r="35">
      <c r="A35" s="30"/>
      <c r="B35" s="30"/>
      <c r="C35" s="28"/>
      <c r="D35" s="30"/>
      <c r="E35" s="28"/>
      <c r="F35" s="31"/>
      <c r="G35" s="28"/>
      <c r="H35" s="28"/>
      <c r="I35" s="29"/>
      <c r="J35" s="28"/>
      <c r="K35" s="26"/>
      <c r="L35" s="31"/>
    </row>
    <row r="36">
      <c r="A36" s="30"/>
      <c r="B36" s="30"/>
      <c r="C36" s="28"/>
      <c r="D36" s="30"/>
      <c r="E36" s="28"/>
      <c r="F36" s="31"/>
      <c r="G36" s="28"/>
      <c r="H36" s="28"/>
      <c r="I36" s="29"/>
      <c r="J36" s="28"/>
      <c r="K36" s="26"/>
      <c r="L36" s="26"/>
    </row>
    <row r="37">
      <c r="A37" s="30"/>
      <c r="B37" s="30"/>
      <c r="C37" s="28"/>
      <c r="D37" s="30"/>
      <c r="E37" s="28"/>
      <c r="F37" s="31"/>
      <c r="G37" s="28"/>
      <c r="H37" s="28"/>
      <c r="I37" s="29"/>
      <c r="J37" s="28"/>
      <c r="K37" s="26"/>
      <c r="L37" s="31"/>
    </row>
    <row r="38">
      <c r="A38" s="30"/>
      <c r="B38" s="30"/>
      <c r="C38" s="28"/>
      <c r="D38" s="30"/>
      <c r="E38" s="28"/>
      <c r="F38" s="31"/>
      <c r="G38" s="28"/>
      <c r="H38" s="28"/>
      <c r="I38" s="29"/>
      <c r="J38" s="28"/>
      <c r="K38" s="26"/>
      <c r="L38" s="31"/>
    </row>
    <row r="39">
      <c r="A39" s="30"/>
      <c r="B39" s="30"/>
      <c r="C39" s="28"/>
      <c r="D39" s="30"/>
      <c r="E39" s="28"/>
      <c r="F39" s="31"/>
      <c r="G39" s="28"/>
      <c r="H39" s="28"/>
      <c r="I39" s="29"/>
      <c r="J39" s="28"/>
      <c r="K39" s="26"/>
      <c r="L39" s="31"/>
    </row>
    <row r="40">
      <c r="A40" s="30"/>
      <c r="B40" s="30"/>
      <c r="C40" s="28"/>
      <c r="D40" s="30"/>
      <c r="E40" s="28"/>
      <c r="F40" s="31"/>
      <c r="G40" s="28"/>
      <c r="H40" s="28"/>
      <c r="I40" s="29"/>
      <c r="J40" s="28"/>
      <c r="K40" s="26"/>
      <c r="L40" s="31"/>
    </row>
    <row r="41">
      <c r="A41" s="30"/>
      <c r="B41" s="30"/>
      <c r="C41" s="28"/>
      <c r="D41" s="30"/>
      <c r="E41" s="28"/>
      <c r="F41" s="31"/>
      <c r="G41" s="28"/>
      <c r="H41" s="28"/>
      <c r="I41" s="29"/>
      <c r="J41" s="28"/>
      <c r="K41" s="26"/>
      <c r="L41" s="31"/>
    </row>
    <row r="42">
      <c r="A42" s="30"/>
      <c r="B42" s="30"/>
      <c r="C42" s="28"/>
      <c r="D42" s="30"/>
      <c r="E42" s="28"/>
      <c r="F42" s="31"/>
      <c r="G42" s="28"/>
      <c r="H42" s="28"/>
      <c r="I42" s="29"/>
      <c r="J42" s="28"/>
      <c r="K42" s="26"/>
      <c r="L42" s="26"/>
    </row>
    <row r="43">
      <c r="A43" s="30"/>
      <c r="B43" s="30"/>
      <c r="C43" s="28"/>
      <c r="D43" s="30"/>
      <c r="E43" s="28"/>
      <c r="F43" s="31"/>
      <c r="G43" s="28"/>
      <c r="H43" s="28"/>
      <c r="I43" s="29"/>
      <c r="J43" s="28"/>
      <c r="K43" s="26"/>
      <c r="L43" s="26"/>
    </row>
    <row r="44">
      <c r="A44" s="30"/>
      <c r="B44" s="30"/>
      <c r="C44" s="28"/>
      <c r="D44" s="30"/>
      <c r="E44" s="28"/>
      <c r="F44" s="31"/>
      <c r="G44" s="28"/>
      <c r="H44" s="28"/>
      <c r="I44" s="29"/>
      <c r="J44" s="28"/>
      <c r="K44" s="26"/>
      <c r="L44" s="26"/>
    </row>
    <row r="45">
      <c r="A45" s="30"/>
      <c r="B45" s="30"/>
      <c r="C45" s="28"/>
      <c r="D45" s="30"/>
      <c r="E45" s="28"/>
      <c r="F45" s="31"/>
      <c r="G45" s="28"/>
      <c r="H45" s="28"/>
      <c r="I45" s="29"/>
      <c r="J45" s="28"/>
      <c r="K45" s="26"/>
      <c r="L45" s="26"/>
    </row>
    <row r="46">
      <c r="A46" s="30"/>
      <c r="B46" s="30"/>
      <c r="C46" s="28"/>
      <c r="D46" s="30"/>
      <c r="E46" s="28"/>
      <c r="F46" s="31"/>
      <c r="G46" s="28"/>
      <c r="H46" s="28"/>
      <c r="I46" s="29"/>
      <c r="J46" s="28"/>
      <c r="K46" s="26"/>
      <c r="L46" s="31"/>
    </row>
    <row r="47">
      <c r="A47" s="30"/>
      <c r="B47" s="30"/>
      <c r="C47" s="28"/>
      <c r="D47" s="30"/>
      <c r="E47" s="28"/>
      <c r="F47" s="31"/>
      <c r="G47" s="28"/>
      <c r="H47" s="28"/>
      <c r="I47" s="29"/>
      <c r="J47" s="28"/>
      <c r="K47" s="26"/>
      <c r="L47" s="31"/>
    </row>
    <row r="48">
      <c r="A48" s="30"/>
      <c r="B48" s="30"/>
      <c r="C48" s="28"/>
      <c r="D48" s="30"/>
      <c r="E48" s="28"/>
      <c r="F48" s="31"/>
      <c r="G48" s="28"/>
      <c r="H48" s="29"/>
      <c r="I48" s="29"/>
      <c r="J48" s="28"/>
      <c r="K48" s="26"/>
      <c r="L48" s="26"/>
    </row>
    <row r="49">
      <c r="A49" s="30"/>
      <c r="B49" s="30"/>
      <c r="C49" s="28"/>
      <c r="D49" s="30"/>
      <c r="E49" s="28"/>
      <c r="F49" s="31"/>
      <c r="G49" s="28"/>
      <c r="H49" s="28"/>
      <c r="I49" s="29"/>
      <c r="J49" s="28"/>
      <c r="K49" s="26"/>
      <c r="L49" s="26"/>
    </row>
    <row r="50">
      <c r="A50" s="30"/>
      <c r="B50" s="30"/>
      <c r="C50" s="28"/>
      <c r="D50" s="30"/>
      <c r="E50" s="28"/>
      <c r="F50" s="31"/>
      <c r="G50" s="28"/>
      <c r="H50" s="29"/>
      <c r="I50" s="29"/>
      <c r="J50" s="28"/>
      <c r="K50" s="26"/>
      <c r="L50" s="26"/>
    </row>
    <row r="51">
      <c r="A51" s="30"/>
      <c r="B51" s="30"/>
      <c r="C51" s="28"/>
      <c r="D51" s="30"/>
      <c r="E51" s="28"/>
      <c r="F51" s="31"/>
      <c r="G51" s="28"/>
      <c r="H51" s="29"/>
      <c r="I51" s="29"/>
      <c r="J51" s="28"/>
      <c r="K51" s="26"/>
      <c r="L51" s="26"/>
    </row>
    <row r="52">
      <c r="A52" s="30"/>
      <c r="B52" s="30"/>
      <c r="C52" s="28"/>
      <c r="D52" s="30"/>
      <c r="E52" s="28"/>
      <c r="F52" s="31"/>
      <c r="G52" s="28"/>
      <c r="H52" s="29"/>
      <c r="I52" s="29"/>
      <c r="J52" s="29"/>
      <c r="K52" s="31"/>
      <c r="L52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33" t="s">
        <v>1</v>
      </c>
      <c r="B1" s="34" t="s">
        <v>2</v>
      </c>
    </row>
    <row r="2">
      <c r="A2" s="33">
        <v>1.0</v>
      </c>
      <c r="B2" s="35" t="s">
        <v>7</v>
      </c>
    </row>
    <row r="3">
      <c r="A3" s="33">
        <v>2.0</v>
      </c>
      <c r="B3" s="35" t="s">
        <v>435</v>
      </c>
    </row>
    <row r="4">
      <c r="A4" s="33">
        <v>3.0</v>
      </c>
      <c r="B4" s="35" t="s">
        <v>627</v>
      </c>
    </row>
    <row r="5">
      <c r="A5" s="33">
        <v>4.0</v>
      </c>
      <c r="B5" s="35" t="s">
        <v>960</v>
      </c>
    </row>
    <row r="6">
      <c r="A6" s="33">
        <v>5.0</v>
      </c>
      <c r="B6" s="35" t="s">
        <v>963</v>
      </c>
    </row>
    <row r="7">
      <c r="A7" s="33">
        <v>6.0</v>
      </c>
      <c r="B7" s="34" t="s">
        <v>1555</v>
      </c>
    </row>
    <row r="8">
      <c r="A8" s="33"/>
    </row>
    <row r="9">
      <c r="A9" s="33"/>
    </row>
    <row r="12">
      <c r="A12" s="36"/>
    </row>
    <row r="13">
      <c r="A13" s="36"/>
    </row>
    <row r="14">
      <c r="A14" s="36"/>
    </row>
    <row r="15">
      <c r="A15" s="36"/>
    </row>
    <row r="16">
      <c r="A16" s="36"/>
    </row>
    <row r="17">
      <c r="A17" s="36"/>
    </row>
    <row r="18">
      <c r="A18" s="36"/>
    </row>
    <row r="19">
      <c r="A19" s="36"/>
    </row>
    <row r="20">
      <c r="A20" s="36"/>
    </row>
    <row r="21">
      <c r="A21" s="36"/>
    </row>
    <row r="22">
      <c r="A22" s="36"/>
    </row>
    <row r="23">
      <c r="A23" s="36"/>
    </row>
    <row r="24">
      <c r="A24" s="36"/>
    </row>
    <row r="25">
      <c r="A25" s="36"/>
    </row>
    <row r="26">
      <c r="A26" s="36"/>
    </row>
    <row r="27">
      <c r="A27" s="36"/>
    </row>
    <row r="28">
      <c r="A28" s="36"/>
    </row>
    <row r="29">
      <c r="A29" s="36"/>
    </row>
    <row r="30">
      <c r="A30" s="36"/>
    </row>
    <row r="31">
      <c r="A31" s="36"/>
    </row>
    <row r="32">
      <c r="A32" s="36"/>
    </row>
    <row r="33">
      <c r="A33" s="36"/>
    </row>
    <row r="34">
      <c r="A34" s="36"/>
    </row>
    <row r="35">
      <c r="A35" s="36"/>
    </row>
    <row r="36">
      <c r="A36" s="36"/>
    </row>
    <row r="37">
      <c r="A37" s="36"/>
    </row>
    <row r="38">
      <c r="A38" s="36"/>
    </row>
    <row r="39">
      <c r="A39" s="36"/>
    </row>
    <row r="40">
      <c r="A40" s="36"/>
    </row>
    <row r="41">
      <c r="A41" s="36"/>
    </row>
    <row r="42">
      <c r="A42" s="36"/>
    </row>
    <row r="43">
      <c r="A43" s="36"/>
    </row>
    <row r="44">
      <c r="A44" s="36"/>
    </row>
    <row r="45">
      <c r="A45" s="36"/>
    </row>
    <row r="46">
      <c r="A46" s="36"/>
    </row>
    <row r="47">
      <c r="A47" s="36"/>
    </row>
    <row r="48">
      <c r="A48" s="36"/>
    </row>
    <row r="49">
      <c r="A49" s="36"/>
    </row>
    <row r="50">
      <c r="A50" s="36"/>
    </row>
    <row r="51">
      <c r="A51" s="36"/>
    </row>
    <row r="52">
      <c r="A52" s="36"/>
    </row>
    <row r="53">
      <c r="A53" s="36"/>
    </row>
    <row r="54">
      <c r="A54" s="36"/>
    </row>
    <row r="55">
      <c r="A55" s="36"/>
    </row>
    <row r="56">
      <c r="A56" s="36"/>
    </row>
    <row r="57">
      <c r="A57" s="36"/>
    </row>
    <row r="58">
      <c r="A58" s="36"/>
    </row>
    <row r="59">
      <c r="A59" s="36"/>
    </row>
    <row r="60">
      <c r="A60" s="36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  <row r="1000">
      <c r="A1000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13"/>
    <col customWidth="1" min="2" max="2" width="13.88"/>
    <col customWidth="1" min="3" max="3" width="16.25"/>
    <col customWidth="1" min="5" max="5" width="12.25"/>
    <col customWidth="1" min="8" max="8" width="11.75"/>
  </cols>
  <sheetData>
    <row r="1">
      <c r="A1" s="37" t="s">
        <v>1556</v>
      </c>
      <c r="E1" s="38" t="s">
        <v>1557</v>
      </c>
      <c r="F1" s="39">
        <f>TODAY()</f>
        <v>45318</v>
      </c>
      <c r="G1" s="40"/>
      <c r="H1" s="38" t="s">
        <v>1558</v>
      </c>
      <c r="I1" s="41" t="str">
        <f>TEXT(F2,"DDDD")</f>
        <v>Saturday</v>
      </c>
    </row>
    <row r="2">
      <c r="G2" s="40"/>
    </row>
    <row r="3">
      <c r="I3" s="42"/>
    </row>
    <row r="4">
      <c r="A4" s="34" t="s">
        <v>1559</v>
      </c>
      <c r="D4" s="34" t="s">
        <v>1560</v>
      </c>
      <c r="F4" s="43" t="s">
        <v>1561</v>
      </c>
      <c r="H4" s="34" t="s">
        <v>1562</v>
      </c>
      <c r="I4" s="42"/>
    </row>
    <row r="5">
      <c r="A5" s="35">
        <f>COUNTA(DEPARTMENT!A2:A7)</f>
        <v>6</v>
      </c>
      <c r="D5" s="35">
        <f>COUNTA(DATA!C2:C41)</f>
        <v>511</v>
      </c>
      <c r="F5" s="35">
        <f>COUNTA(RECORD!A2:A41)</f>
        <v>2</v>
      </c>
      <c r="H5" s="36">
        <f>counta(RECORD!B2:B41)-(COUNTIFS(RECORD!B:B,"&lt;"&amp;TODAY())+COUNTIFS(RECORD!B:B,"&gt;"&amp;TODAY()+1))</f>
        <v>0</v>
      </c>
      <c r="I5" s="42"/>
    </row>
    <row r="6">
      <c r="I6" s="42"/>
    </row>
    <row r="7">
      <c r="I7" s="42"/>
    </row>
    <row r="8">
      <c r="I8" s="44"/>
    </row>
    <row r="9">
      <c r="E9" s="34" t="s">
        <v>1563</v>
      </c>
      <c r="F9" s="34" t="s">
        <v>1564</v>
      </c>
      <c r="G9" s="34" t="s">
        <v>1565</v>
      </c>
      <c r="I9" s="42"/>
    </row>
    <row r="10">
      <c r="E10" s="35" t="str">
        <f>IFERROR(__xludf.DUMMYFUNCTION("UNIQUE(FILTER({RECORD!G2:G41},RECORD!B2:B41&lt;&gt;""""))"),"TM001")</f>
        <v>TM001</v>
      </c>
      <c r="F10" s="35">
        <f>IF(E10="","",SUMIFS(RECORD!I:I,RECORD!G:G,E10))</f>
        <v>0</v>
      </c>
      <c r="G10" s="35">
        <f>IF(E10="","",SUMIFS(RECORD!J:J,RECORD!G:G,E10))</f>
        <v>0</v>
      </c>
      <c r="I10" s="42"/>
    </row>
    <row r="11">
      <c r="A11" s="34" t="s">
        <v>1</v>
      </c>
      <c r="B11" s="34" t="s">
        <v>2</v>
      </c>
      <c r="C11" s="34" t="s">
        <v>1566</v>
      </c>
      <c r="E11" s="35" t="str">
        <f>IFERROR(__xludf.DUMMYFUNCTION("""COMPUTED_VALUE"""),"HH2002")</f>
        <v>HH2002</v>
      </c>
      <c r="F11" s="35">
        <f>IF(E11="","",SUMIFS(RECORD!I:I,RECORD!G:G,E11))</f>
        <v>1</v>
      </c>
      <c r="G11" s="35">
        <f>IF(E11="","",SUMIFS(RECORD!J:J,RECORD!G:G,E11))</f>
        <v>0</v>
      </c>
      <c r="I11" s="42"/>
    </row>
    <row r="12">
      <c r="A12" s="35">
        <f>IFERROR(__xludf.DUMMYFUNCTION("UNIQUE(DATA!B2:B41)"),1.0)</f>
        <v>1</v>
      </c>
      <c r="B12" s="35" t="str">
        <f>VLOOKUP(A12,DEPARTMENT!A:B,2,0)</f>
        <v>SPRAY</v>
      </c>
      <c r="C12" s="35">
        <f>COUNTIFS(DATA!B:B,DEPARTMENT!A2)</f>
        <v>217</v>
      </c>
      <c r="F12" s="35" t="str">
        <f>IF(E12="","",SUMIFS(RECORD!I:I,RECORD!G:G,E12))</f>
        <v/>
      </c>
      <c r="G12" s="35" t="str">
        <f>IF(E12="","",SUMIFS(RECORD!J:J,RECORD!G:G,E12))</f>
        <v/>
      </c>
      <c r="I12" s="42"/>
    </row>
    <row r="13">
      <c r="A13" s="35">
        <f>IFERROR(__xludf.DUMMYFUNCTION("""COMPUTED_VALUE"""),2.0)</f>
        <v>2</v>
      </c>
      <c r="B13" s="35" t="str">
        <f>VLOOKUP(A13,DEPARTMENT!A:B,2,0)</f>
        <v>SPONGE</v>
      </c>
      <c r="C13" s="35">
        <f>COUNTIFS(DATA!B:B,DEPARTMENT!A3)</f>
        <v>94</v>
      </c>
      <c r="F13" s="35" t="str">
        <f>IF(E13="","",SUMIFS(RECORD!I:I,RECORD!G:G,E13))</f>
        <v/>
      </c>
      <c r="G13" s="35" t="str">
        <f>IF(E13="","",SUMIFS(RECORD!J:J,RECORD!G:G,E13))</f>
        <v/>
      </c>
      <c r="I13" s="42"/>
    </row>
    <row r="14">
      <c r="A14" s="35">
        <f>IFERROR(__xludf.DUMMYFUNCTION("""COMPUTED_VALUE"""),3.0)</f>
        <v>3</v>
      </c>
      <c r="B14" s="35" t="str">
        <f>VLOOKUP(A14,DEPARTMENT!A:B,2,0)</f>
        <v>SEWING</v>
      </c>
      <c r="C14" s="35">
        <f>COUNTIFS(DATA!B:B,DEPARTMENT!A4)</f>
        <v>165</v>
      </c>
      <c r="F14" s="35" t="str">
        <f>IF(E14="","",SUMIFS(RECORD!I:I,RECORD!G:G,E14))</f>
        <v/>
      </c>
      <c r="G14" s="35" t="str">
        <f>IF(E14="","",SUMIFS(RECORD!J:J,RECORD!G:G,E14))</f>
        <v/>
      </c>
      <c r="I14" s="42"/>
    </row>
    <row r="15">
      <c r="A15" s="35">
        <f>IFERROR(__xludf.DUMMYFUNCTION("""COMPUTED_VALUE"""),4.0)</f>
        <v>4</v>
      </c>
      <c r="B15" s="35" t="str">
        <f>VLOOKUP(A15,DEPARTMENT!A:B,2,0)</f>
        <v>RND</v>
      </c>
      <c r="C15" s="35">
        <f>COUNTIFS(DATA!B:B,DEPARTMENT!A5)</f>
        <v>1</v>
      </c>
      <c r="F15" s="35" t="str">
        <f>IF(E15="","",SUMIFS(RECORD!I:I,RECORD!G:G,E15))</f>
        <v/>
      </c>
      <c r="G15" s="35" t="str">
        <f>IF(E15="","",SUMIFS(RECORD!J:J,RECORD!G:G,E15))</f>
        <v/>
      </c>
      <c r="I15" s="42"/>
    </row>
    <row r="16">
      <c r="A16" s="35">
        <f>IFERROR(__xludf.DUMMYFUNCTION("""COMPUTED_VALUE"""),5.0)</f>
        <v>5</v>
      </c>
      <c r="B16" s="35" t="str">
        <f>VLOOKUP(A16,DEPARTMENT!A:B,2,0)</f>
        <v>PACKING</v>
      </c>
      <c r="C16" s="35">
        <f>COUNTIFS(DATA!B:B,DEPARTMENT!A6)</f>
        <v>34</v>
      </c>
      <c r="F16" s="35" t="str">
        <f>IF(E16="","",SUMIFS(RECORD!I:I,RECORD!G:G,E16))</f>
        <v/>
      </c>
      <c r="G16" s="35" t="str">
        <f>IF(E16="","",SUMIFS(RECORD!J:J,RECORD!G:G,E16))</f>
        <v/>
      </c>
      <c r="I16" s="42"/>
    </row>
    <row r="17">
      <c r="F17" s="35" t="str">
        <f>IF(E17="","",SUMIFS(RECORD!I:I,RECORD!G:G,E17))</f>
        <v/>
      </c>
      <c r="G17" s="35" t="str">
        <f>IF(E17="","",SUMIFS(RECORD!J:J,RECORD!G:G,E17))</f>
        <v/>
      </c>
      <c r="H17" s="45"/>
      <c r="I17" s="42"/>
    </row>
    <row r="18">
      <c r="F18" s="35" t="str">
        <f>IF(E18="","",SUMIFS(RECORD!I:I,RECORD!G:G,E18))</f>
        <v/>
      </c>
      <c r="G18" s="35" t="str">
        <f>IF(E18="","",SUMIFS(RECORD!J:J,RECORD!G:G,E18))</f>
        <v/>
      </c>
      <c r="I18" s="42"/>
    </row>
    <row r="19">
      <c r="F19" s="35" t="str">
        <f>IF(E19="","",SUMIFS(RECORD!I:I,RECORD!G:G,E19))</f>
        <v/>
      </c>
      <c r="G19" s="35" t="str">
        <f>IF(E19="","",SUMIFS(RECORD!J:J,RECORD!G:G,E19))</f>
        <v/>
      </c>
      <c r="I19" s="42"/>
    </row>
    <row r="20">
      <c r="F20" s="35" t="str">
        <f>IF(E20="","",SUMIFS(RECORD!I:I,RECORD!G:G,E20))</f>
        <v/>
      </c>
      <c r="G20" s="35" t="str">
        <f>IF(E20="","",SUMIFS(RECORD!J:J,RECORD!G:G,E20))</f>
        <v/>
      </c>
      <c r="I20" s="42"/>
    </row>
    <row r="21">
      <c r="F21" s="35" t="str">
        <f>IF(E21="","",SUMIFS(RECORD!I:I,RECORD!G:G,E21))</f>
        <v/>
      </c>
      <c r="G21" s="35" t="str">
        <f>IF(E21="","",SUMIFS(RECORD!J:J,RECORD!G:G,E21))</f>
        <v/>
      </c>
      <c r="I21" s="42"/>
    </row>
    <row r="22">
      <c r="F22" s="35" t="str">
        <f>IF(E22="","",SUMIFS(RECORD!I:I,RECORD!G:G,E22))</f>
        <v/>
      </c>
      <c r="G22" s="35" t="str">
        <f>IF(E22="","",SUMIFS(RECORD!J:J,RECORD!G:G,E22))</f>
        <v/>
      </c>
      <c r="I22" s="42"/>
    </row>
    <row r="23">
      <c r="F23" s="35" t="str">
        <f>IF(E23="","",SUMIFS(RECORD!I:I,RECORD!G:G,E23))</f>
        <v/>
      </c>
      <c r="G23" s="35" t="str">
        <f>IF(E23="","",SUMIFS(RECORD!J:J,RECORD!G:G,E23))</f>
        <v/>
      </c>
      <c r="I23" s="42"/>
    </row>
    <row r="24">
      <c r="A24" s="34" t="s">
        <v>1</v>
      </c>
      <c r="B24" s="34" t="s">
        <v>2</v>
      </c>
      <c r="C24" s="34" t="s">
        <v>1567</v>
      </c>
      <c r="G24" s="35" t="str">
        <f>IF(E24="","",SUMIFS(RECORD!J:J,RECORD!G:G,E24))</f>
        <v/>
      </c>
      <c r="I24" s="42"/>
    </row>
    <row r="25">
      <c r="A25" s="35">
        <f>IFERROR(__xludf.DUMMYFUNCTION("UNIQUE(DATA!B13:B41)"),1.0)</f>
        <v>1</v>
      </c>
      <c r="B25" s="35" t="str">
        <f>VLOOKUP(A25,DEPARTMENT!A:B,2,0)</f>
        <v>SPRAY</v>
      </c>
      <c r="C25" s="35">
        <f>COUNTIFS(RECORD!$C:$C,A25)</f>
        <v>2</v>
      </c>
      <c r="G25" s="35" t="str">
        <f>IF(E25="","",SUMIFS(RECORD!J:J,RECORD!G:G,E25))</f>
        <v/>
      </c>
      <c r="I25" s="42"/>
    </row>
    <row r="26">
      <c r="A26" s="35">
        <f>IFERROR(__xludf.DUMMYFUNCTION("""COMPUTED_VALUE"""),2.0)</f>
        <v>2</v>
      </c>
      <c r="B26" s="35" t="str">
        <f>VLOOKUP(A26,DEPARTMENT!A:B,2,0)</f>
        <v>SPONGE</v>
      </c>
      <c r="C26" s="35">
        <f>COUNTIFS(RECORD!$C:$C,A26)</f>
        <v>0</v>
      </c>
      <c r="G26" s="35" t="str">
        <f>IF(E26="","",SUMIFS(RECORD!J:J,RECORD!G:G,E26))</f>
        <v/>
      </c>
      <c r="I26" s="42"/>
    </row>
    <row r="27">
      <c r="A27" s="35">
        <f>IFERROR(__xludf.DUMMYFUNCTION("""COMPUTED_VALUE"""),3.0)</f>
        <v>3</v>
      </c>
      <c r="B27" s="35" t="str">
        <f>VLOOKUP(A27,DEPARTMENT!A:B,2,0)</f>
        <v>SEWING</v>
      </c>
      <c r="C27" s="35">
        <f>COUNTIFS(RECORD!$C:$C,A27)</f>
        <v>0</v>
      </c>
      <c r="G27" s="35" t="str">
        <f>IF(E27="","",SUMIFS(RECORD!J:J,RECORD!G:G,E27))</f>
        <v/>
      </c>
      <c r="I27" s="42"/>
    </row>
    <row r="28">
      <c r="A28" s="35">
        <f>IFERROR(__xludf.DUMMYFUNCTION("""COMPUTED_VALUE"""),4.0)</f>
        <v>4</v>
      </c>
      <c r="B28" s="35" t="str">
        <f>VLOOKUP(A28,DEPARTMENT!A:B,2,0)</f>
        <v>RND</v>
      </c>
      <c r="C28" s="35">
        <f>COUNTIFS(RECORD!$C:$C,A28)</f>
        <v>0</v>
      </c>
      <c r="G28" s="35" t="str">
        <f>IF(E28="","",SUMIFS(RECORD!J:J,RECORD!G:G,E28))</f>
        <v/>
      </c>
      <c r="I28" s="42"/>
    </row>
    <row r="29">
      <c r="A29" s="35">
        <f>IFERROR(__xludf.DUMMYFUNCTION("""COMPUTED_VALUE"""),5.0)</f>
        <v>5</v>
      </c>
      <c r="B29" s="35" t="str">
        <f>VLOOKUP(A29,DEPARTMENT!A:B,2,0)</f>
        <v>PACKING</v>
      </c>
      <c r="C29" s="35">
        <f>COUNTIFS(RECORD!$C:$C,A29)</f>
        <v>0</v>
      </c>
      <c r="I29" s="42"/>
    </row>
    <row r="30">
      <c r="I30" s="42"/>
    </row>
    <row r="31">
      <c r="I31" s="42"/>
    </row>
    <row r="32">
      <c r="I32" s="42"/>
    </row>
    <row r="33">
      <c r="I33" s="42"/>
    </row>
    <row r="34">
      <c r="I34" s="42"/>
    </row>
    <row r="35">
      <c r="I35" s="42"/>
    </row>
    <row r="36">
      <c r="I36" s="42"/>
    </row>
    <row r="37">
      <c r="I37" s="42"/>
    </row>
    <row r="38">
      <c r="I38" s="42"/>
    </row>
    <row r="39">
      <c r="I39" s="42"/>
    </row>
    <row r="40">
      <c r="I40" s="42"/>
    </row>
    <row r="41">
      <c r="I41" s="42"/>
    </row>
  </sheetData>
  <mergeCells count="5">
    <mergeCell ref="A1:D2"/>
    <mergeCell ref="E1:E2"/>
    <mergeCell ref="F1:F2"/>
    <mergeCell ref="H1:H2"/>
    <mergeCell ref="I1:I2"/>
  </mergeCells>
  <drawing r:id="rId1"/>
</worksheet>
</file>