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0" documentId="11_5E29B5A2462E17440C9AB4C56447393601EDC07F" xr6:coauthVersionLast="47" xr6:coauthVersionMax="47" xr10:uidLastSave="{00000000-0000-0000-0000-000000000000}"/>
  <bookViews>
    <workbookView xWindow="-108" yWindow="-108" windowWidth="23256" windowHeight="14016" activeTab="1" xr2:uid="{00000000-000D-0000-FFFF-FFFF00000000}"/>
  </bookViews>
  <sheets>
    <sheet name="Sheet1" sheetId="1" r:id="rId1"/>
    <sheet name="O1" sheetId="2" r:id="rId2"/>
    <sheet name="B1" sheetId="3" r:id="rId3"/>
    <sheet name="B10" sheetId="4" r:id="rId4"/>
    <sheet name="B2" sheetId="5" r:id="rId5"/>
    <sheet name="B3" sheetId="6" r:id="rId6"/>
    <sheet name="B4" sheetId="7" r:id="rId7"/>
    <sheet name="B45" sheetId="8" r:id="rId8"/>
    <sheet name="B46" sheetId="9" r:id="rId9"/>
    <sheet name="B47" sheetId="10" r:id="rId10"/>
    <sheet name="B48" sheetId="11" r:id="rId11"/>
    <sheet name="B49" sheetId="12" r:id="rId12"/>
    <sheet name="B5" sheetId="13" r:id="rId13"/>
    <sheet name="B50" sheetId="14" r:id="rId14"/>
    <sheet name="B51" sheetId="15" r:id="rId15"/>
    <sheet name="B52" sheetId="16" r:id="rId16"/>
    <sheet name="B53" sheetId="17" r:id="rId17"/>
    <sheet name="B54" sheetId="18" r:id="rId18"/>
    <sheet name="B55" sheetId="19" r:id="rId19"/>
    <sheet name="B6" sheetId="20" r:id="rId20"/>
    <sheet name="B7" sheetId="21" r:id="rId21"/>
    <sheet name="B8" sheetId="22" r:id="rId22"/>
    <sheet name="B9" sheetId="23" r:id="rId23"/>
    <sheet name="O10" sheetId="24" r:id="rId24"/>
    <sheet name="O11" sheetId="25" r:id="rId25"/>
    <sheet name="O12" sheetId="26" r:id="rId26"/>
    <sheet name="O13" sheetId="27" r:id="rId27"/>
    <sheet name="O14" sheetId="28" r:id="rId28"/>
    <sheet name="O15" sheetId="29" r:id="rId29"/>
    <sheet name="O16" sheetId="30" r:id="rId30"/>
    <sheet name="O2" sheetId="31" r:id="rId31"/>
    <sheet name="O3" sheetId="32" r:id="rId32"/>
    <sheet name="O4" sheetId="33" r:id="rId33"/>
    <sheet name="O5" sheetId="34" r:id="rId34"/>
    <sheet name="O6" sheetId="35" r:id="rId35"/>
    <sheet name="O7" sheetId="36" r:id="rId36"/>
    <sheet name="O8" sheetId="37" r:id="rId37"/>
    <sheet name="O9" sheetId="38"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6" i="38" l="1"/>
  <c r="I56" i="38"/>
  <c r="U55" i="38"/>
  <c r="I55" i="38"/>
  <c r="U54" i="38"/>
  <c r="I54" i="38"/>
  <c r="U53" i="38"/>
  <c r="I53" i="38"/>
  <c r="U52" i="38"/>
  <c r="I52" i="38"/>
  <c r="U51" i="38"/>
  <c r="I51" i="38"/>
  <c r="U50" i="38"/>
  <c r="I50" i="38"/>
  <c r="U49" i="38"/>
  <c r="I49" i="38"/>
  <c r="U48" i="38"/>
  <c r="I48" i="38"/>
  <c r="U47" i="38"/>
  <c r="I47" i="38"/>
  <c r="U46" i="38"/>
  <c r="I46" i="38"/>
  <c r="U45" i="38"/>
  <c r="I45" i="38"/>
  <c r="U44" i="38"/>
  <c r="I44" i="38"/>
  <c r="U43" i="38"/>
  <c r="I43" i="38"/>
  <c r="U42" i="38"/>
  <c r="I42" i="38"/>
  <c r="U41" i="38"/>
  <c r="I41" i="38"/>
  <c r="U40" i="38"/>
  <c r="I40" i="38"/>
  <c r="U39" i="38"/>
  <c r="I39" i="38"/>
  <c r="U38" i="38"/>
  <c r="I38" i="38"/>
  <c r="U37" i="38"/>
  <c r="I37" i="38"/>
  <c r="U36" i="38"/>
  <c r="I36" i="38"/>
  <c r="U35" i="38"/>
  <c r="I35" i="38"/>
  <c r="U34" i="38"/>
  <c r="I34" i="38"/>
  <c r="U33" i="38"/>
  <c r="I33" i="38"/>
  <c r="U32" i="38"/>
  <c r="I32" i="38"/>
  <c r="U31" i="38"/>
  <c r="I31" i="38"/>
  <c r="U30" i="38"/>
  <c r="I30" i="38"/>
  <c r="U29" i="38"/>
  <c r="I29" i="38"/>
  <c r="U28" i="38"/>
  <c r="I28" i="38"/>
  <c r="U27" i="38"/>
  <c r="I27" i="38"/>
  <c r="U26" i="38"/>
  <c r="I26" i="38"/>
  <c r="U25" i="38"/>
  <c r="I25" i="38"/>
  <c r="U24" i="38"/>
  <c r="I24" i="38"/>
  <c r="U23" i="38"/>
  <c r="I23" i="38"/>
  <c r="U22" i="38"/>
  <c r="I22" i="38"/>
  <c r="U21" i="38"/>
  <c r="I21" i="38"/>
  <c r="U20" i="38"/>
  <c r="I20" i="38"/>
  <c r="U19" i="38"/>
  <c r="I19" i="38"/>
  <c r="U18" i="38"/>
  <c r="I18" i="38"/>
  <c r="U17" i="38"/>
  <c r="I17" i="38"/>
  <c r="U16" i="38"/>
  <c r="I16" i="38"/>
  <c r="U15" i="38"/>
  <c r="I15" i="38"/>
  <c r="U14" i="38"/>
  <c r="I14" i="38"/>
  <c r="U13" i="38"/>
  <c r="I13" i="38"/>
  <c r="U12" i="38"/>
  <c r="I12" i="38"/>
  <c r="U11" i="38"/>
  <c r="I11" i="38"/>
  <c r="U10" i="38"/>
  <c r="I10" i="38"/>
  <c r="U9" i="38"/>
  <c r="I9" i="38"/>
  <c r="U8" i="38"/>
  <c r="I8" i="38"/>
  <c r="U7" i="38"/>
  <c r="I7" i="38"/>
  <c r="U6" i="38"/>
  <c r="I6" i="38"/>
  <c r="U5" i="38"/>
  <c r="I5" i="38"/>
  <c r="U4" i="38"/>
  <c r="I4" i="38"/>
  <c r="U3" i="38"/>
  <c r="I3" i="38"/>
  <c r="U2" i="38"/>
  <c r="I2" i="38"/>
  <c r="Y1" i="38"/>
  <c r="W1" i="38"/>
  <c r="U1" i="38"/>
  <c r="S1" i="38"/>
  <c r="Q1" i="38"/>
  <c r="O1" i="38"/>
  <c r="M1" i="38"/>
  <c r="K1" i="38"/>
  <c r="I1" i="38"/>
  <c r="G1" i="38"/>
  <c r="E1" i="38"/>
  <c r="C1" i="38"/>
  <c r="A1" i="38"/>
  <c r="U56" i="37"/>
  <c r="I56" i="37"/>
  <c r="U55" i="37"/>
  <c r="I55" i="37"/>
  <c r="U54" i="37"/>
  <c r="I54" i="37"/>
  <c r="U53" i="37"/>
  <c r="I53" i="37"/>
  <c r="U52" i="37"/>
  <c r="I52" i="37"/>
  <c r="U51" i="37"/>
  <c r="I51" i="37"/>
  <c r="U50" i="37"/>
  <c r="I50" i="37"/>
  <c r="U49" i="37"/>
  <c r="I49" i="37"/>
  <c r="U48" i="37"/>
  <c r="I48" i="37"/>
  <c r="U47" i="37"/>
  <c r="I47" i="37"/>
  <c r="U46" i="37"/>
  <c r="I46" i="37"/>
  <c r="U45" i="37"/>
  <c r="I45" i="37"/>
  <c r="U44" i="37"/>
  <c r="I44" i="37"/>
  <c r="U43" i="37"/>
  <c r="I43" i="37"/>
  <c r="U42" i="37"/>
  <c r="I42" i="37"/>
  <c r="U41" i="37"/>
  <c r="I41" i="37"/>
  <c r="U40" i="37"/>
  <c r="I40" i="37"/>
  <c r="U39" i="37"/>
  <c r="I39" i="37"/>
  <c r="U38" i="37"/>
  <c r="I38" i="37"/>
  <c r="U37" i="37"/>
  <c r="I37" i="37"/>
  <c r="U36" i="37"/>
  <c r="I36" i="37"/>
  <c r="U35" i="37"/>
  <c r="I35" i="37"/>
  <c r="U34" i="37"/>
  <c r="I34" i="37"/>
  <c r="U33" i="37"/>
  <c r="I33" i="37"/>
  <c r="U32" i="37"/>
  <c r="I32" i="37"/>
  <c r="U31" i="37"/>
  <c r="I31" i="37"/>
  <c r="U30" i="37"/>
  <c r="I30" i="37"/>
  <c r="U29" i="37"/>
  <c r="I29" i="37"/>
  <c r="U28" i="37"/>
  <c r="I28" i="37"/>
  <c r="U27" i="37"/>
  <c r="I27" i="37"/>
  <c r="U26" i="37"/>
  <c r="I26" i="37"/>
  <c r="U25" i="37"/>
  <c r="I25" i="37"/>
  <c r="U24" i="37"/>
  <c r="I24" i="37"/>
  <c r="U23" i="37"/>
  <c r="I23" i="37"/>
  <c r="U22" i="37"/>
  <c r="I22" i="37"/>
  <c r="U21" i="37"/>
  <c r="I21" i="37"/>
  <c r="U20" i="37"/>
  <c r="I20" i="37"/>
  <c r="U19" i="37"/>
  <c r="I19" i="37"/>
  <c r="U18" i="37"/>
  <c r="I18" i="37"/>
  <c r="U17" i="37"/>
  <c r="I17" i="37"/>
  <c r="U16" i="37"/>
  <c r="I16" i="37"/>
  <c r="U15" i="37"/>
  <c r="I15" i="37"/>
  <c r="U14" i="37"/>
  <c r="I14" i="37"/>
  <c r="U13" i="37"/>
  <c r="I13" i="37"/>
  <c r="U12" i="37"/>
  <c r="I12" i="37"/>
  <c r="U11" i="37"/>
  <c r="I11" i="37"/>
  <c r="U10" i="37"/>
  <c r="I10" i="37"/>
  <c r="U9" i="37"/>
  <c r="I9" i="37"/>
  <c r="U8" i="37"/>
  <c r="I8" i="37"/>
  <c r="U7" i="37"/>
  <c r="I7" i="37"/>
  <c r="U6" i="37"/>
  <c r="I6" i="37"/>
  <c r="U5" i="37"/>
  <c r="I5" i="37"/>
  <c r="U4" i="37"/>
  <c r="I4" i="37"/>
  <c r="U3" i="37"/>
  <c r="I3" i="37"/>
  <c r="U2" i="37"/>
  <c r="I2" i="37"/>
  <c r="Y1" i="37"/>
  <c r="W1" i="37"/>
  <c r="U1" i="37"/>
  <c r="S1" i="37"/>
  <c r="Q1" i="37"/>
  <c r="O1" i="37"/>
  <c r="M1" i="37"/>
  <c r="K1" i="37"/>
  <c r="I1" i="37"/>
  <c r="G1" i="37"/>
  <c r="E1" i="37"/>
  <c r="C1" i="37"/>
  <c r="A1" i="37"/>
  <c r="U56" i="36"/>
  <c r="I56" i="36"/>
  <c r="U55" i="36"/>
  <c r="I55" i="36"/>
  <c r="U54" i="36"/>
  <c r="I54" i="36"/>
  <c r="U53" i="36"/>
  <c r="I53" i="36"/>
  <c r="U52" i="36"/>
  <c r="I52" i="36"/>
  <c r="U51" i="36"/>
  <c r="I51" i="36"/>
  <c r="U50" i="36"/>
  <c r="I50" i="36"/>
  <c r="U49" i="36"/>
  <c r="I49" i="36"/>
  <c r="U48" i="36"/>
  <c r="I48" i="36"/>
  <c r="U47" i="36"/>
  <c r="I47" i="36"/>
  <c r="U46" i="36"/>
  <c r="I46" i="36"/>
  <c r="U45" i="36"/>
  <c r="I45" i="36"/>
  <c r="U44" i="36"/>
  <c r="I44" i="36"/>
  <c r="U43" i="36"/>
  <c r="I43" i="36"/>
  <c r="U42" i="36"/>
  <c r="I42" i="36"/>
  <c r="U41" i="36"/>
  <c r="I41" i="36"/>
  <c r="U40" i="36"/>
  <c r="I40" i="36"/>
  <c r="U39" i="36"/>
  <c r="I39" i="36"/>
  <c r="U38" i="36"/>
  <c r="I38" i="36"/>
  <c r="U37" i="36"/>
  <c r="I37" i="36"/>
  <c r="U36" i="36"/>
  <c r="I36" i="36"/>
  <c r="U35" i="36"/>
  <c r="I35" i="36"/>
  <c r="U34" i="36"/>
  <c r="I34" i="36"/>
  <c r="U33" i="36"/>
  <c r="I33" i="36"/>
  <c r="U32" i="36"/>
  <c r="I32" i="36"/>
  <c r="U31" i="36"/>
  <c r="I31" i="36"/>
  <c r="U30" i="36"/>
  <c r="I30" i="36"/>
  <c r="U29" i="36"/>
  <c r="I29" i="36"/>
  <c r="U28" i="36"/>
  <c r="I28" i="36"/>
  <c r="U27" i="36"/>
  <c r="I27" i="36"/>
  <c r="U26" i="36"/>
  <c r="I26" i="36"/>
  <c r="U25" i="36"/>
  <c r="I25" i="36"/>
  <c r="U24" i="36"/>
  <c r="I24" i="36"/>
  <c r="U23" i="36"/>
  <c r="I23" i="36"/>
  <c r="U22" i="36"/>
  <c r="I22" i="36"/>
  <c r="U21" i="36"/>
  <c r="I21" i="36"/>
  <c r="U20" i="36"/>
  <c r="I20" i="36"/>
  <c r="U19" i="36"/>
  <c r="I19" i="36"/>
  <c r="U18" i="36"/>
  <c r="I18" i="36"/>
  <c r="U17" i="36"/>
  <c r="I17" i="36"/>
  <c r="U16" i="36"/>
  <c r="I16" i="36"/>
  <c r="U15" i="36"/>
  <c r="I15" i="36"/>
  <c r="U14" i="36"/>
  <c r="I14" i="36"/>
  <c r="U13" i="36"/>
  <c r="I13" i="36"/>
  <c r="U12" i="36"/>
  <c r="I12" i="36"/>
  <c r="U11" i="36"/>
  <c r="I11" i="36"/>
  <c r="U10" i="36"/>
  <c r="I10" i="36"/>
  <c r="U9" i="36"/>
  <c r="I9" i="36"/>
  <c r="U8" i="36"/>
  <c r="I8" i="36"/>
  <c r="U7" i="36"/>
  <c r="I7" i="36"/>
  <c r="U6" i="36"/>
  <c r="I6" i="36"/>
  <c r="U5" i="36"/>
  <c r="I5" i="36"/>
  <c r="U4" i="36"/>
  <c r="I4" i="36"/>
  <c r="U3" i="36"/>
  <c r="I3" i="36"/>
  <c r="U2" i="36"/>
  <c r="I2" i="36"/>
  <c r="Y1" i="36"/>
  <c r="W1" i="36"/>
  <c r="U1" i="36"/>
  <c r="S1" i="36"/>
  <c r="Q1" i="36"/>
  <c r="O1" i="36"/>
  <c r="M1" i="36"/>
  <c r="K1" i="36"/>
  <c r="I1" i="36"/>
  <c r="G1" i="36"/>
  <c r="E1" i="36"/>
  <c r="C1" i="36"/>
  <c r="A1" i="36"/>
  <c r="U56" i="35"/>
  <c r="I56" i="35"/>
  <c r="U55" i="35"/>
  <c r="I55" i="35"/>
  <c r="U54" i="35"/>
  <c r="I54" i="35"/>
  <c r="U53" i="35"/>
  <c r="I53" i="35"/>
  <c r="U52" i="35"/>
  <c r="I52" i="35"/>
  <c r="U51" i="35"/>
  <c r="I51" i="35"/>
  <c r="U50" i="35"/>
  <c r="I50" i="35"/>
  <c r="U49" i="35"/>
  <c r="I49" i="35"/>
  <c r="U48" i="35"/>
  <c r="I48" i="35"/>
  <c r="U47" i="35"/>
  <c r="I47" i="35"/>
  <c r="U46" i="35"/>
  <c r="I46" i="35"/>
  <c r="U45" i="35"/>
  <c r="I45" i="35"/>
  <c r="U44" i="35"/>
  <c r="I44" i="35"/>
  <c r="U43" i="35"/>
  <c r="I43" i="35"/>
  <c r="U42" i="35"/>
  <c r="I42" i="35"/>
  <c r="U41" i="35"/>
  <c r="I41" i="35"/>
  <c r="U40" i="35"/>
  <c r="I40" i="35"/>
  <c r="U39" i="35"/>
  <c r="I39" i="35"/>
  <c r="U38" i="35"/>
  <c r="I38" i="35"/>
  <c r="U37" i="35"/>
  <c r="I37" i="35"/>
  <c r="U36" i="35"/>
  <c r="I36" i="35"/>
  <c r="U35" i="35"/>
  <c r="I35" i="35"/>
  <c r="U34" i="35"/>
  <c r="I34" i="35"/>
  <c r="U33" i="35"/>
  <c r="I33" i="35"/>
  <c r="U32" i="35"/>
  <c r="I32" i="35"/>
  <c r="U31" i="35"/>
  <c r="I31" i="35"/>
  <c r="U30" i="35"/>
  <c r="I30" i="35"/>
  <c r="U29" i="35"/>
  <c r="I29" i="35"/>
  <c r="U28" i="35"/>
  <c r="I28" i="35"/>
  <c r="U27" i="35"/>
  <c r="I27" i="35"/>
  <c r="U26" i="35"/>
  <c r="I26" i="35"/>
  <c r="U25" i="35"/>
  <c r="I25" i="35"/>
  <c r="U24" i="35"/>
  <c r="I24" i="35"/>
  <c r="U23" i="35"/>
  <c r="I23" i="35"/>
  <c r="U22" i="35"/>
  <c r="I22" i="35"/>
  <c r="U21" i="35"/>
  <c r="I21" i="35"/>
  <c r="U20" i="35"/>
  <c r="I20" i="35"/>
  <c r="U19" i="35"/>
  <c r="I19" i="35"/>
  <c r="U18" i="35"/>
  <c r="I18" i="35"/>
  <c r="U17" i="35"/>
  <c r="I17" i="35"/>
  <c r="U16" i="35"/>
  <c r="I16" i="35"/>
  <c r="U15" i="35"/>
  <c r="I15" i="35"/>
  <c r="U14" i="35"/>
  <c r="I14" i="35"/>
  <c r="U13" i="35"/>
  <c r="I13" i="35"/>
  <c r="U12" i="35"/>
  <c r="I12" i="35"/>
  <c r="U11" i="35"/>
  <c r="I11" i="35"/>
  <c r="U10" i="35"/>
  <c r="I10" i="35"/>
  <c r="U9" i="35"/>
  <c r="I9" i="35"/>
  <c r="U8" i="35"/>
  <c r="I8" i="35"/>
  <c r="U7" i="35"/>
  <c r="I7" i="35"/>
  <c r="U6" i="35"/>
  <c r="I6" i="35"/>
  <c r="U5" i="35"/>
  <c r="I5" i="35"/>
  <c r="U4" i="35"/>
  <c r="I4" i="35"/>
  <c r="U3" i="35"/>
  <c r="I3" i="35"/>
  <c r="U2" i="35"/>
  <c r="I2" i="35"/>
  <c r="Y1" i="35"/>
  <c r="W1" i="35"/>
  <c r="U1" i="35"/>
  <c r="S1" i="35"/>
  <c r="Q1" i="35"/>
  <c r="O1" i="35"/>
  <c r="M1" i="35"/>
  <c r="K1" i="35"/>
  <c r="I1" i="35"/>
  <c r="G1" i="35"/>
  <c r="E1" i="35"/>
  <c r="C1" i="35"/>
  <c r="A1" i="35"/>
  <c r="U56" i="34"/>
  <c r="I56" i="34"/>
  <c r="U55" i="34"/>
  <c r="I55" i="34"/>
  <c r="U54" i="34"/>
  <c r="I54" i="34"/>
  <c r="U53" i="34"/>
  <c r="I53" i="34"/>
  <c r="U52" i="34"/>
  <c r="I52" i="34"/>
  <c r="U51" i="34"/>
  <c r="I51" i="34"/>
  <c r="U50" i="34"/>
  <c r="I50" i="34"/>
  <c r="U49" i="34"/>
  <c r="I49" i="34"/>
  <c r="U48" i="34"/>
  <c r="I48" i="34"/>
  <c r="U47" i="34"/>
  <c r="I47" i="34"/>
  <c r="U46" i="34"/>
  <c r="I46" i="34"/>
  <c r="U45" i="34"/>
  <c r="I45" i="34"/>
  <c r="U44" i="34"/>
  <c r="I44" i="34"/>
  <c r="U43" i="34"/>
  <c r="I43" i="34"/>
  <c r="U42" i="34"/>
  <c r="I42" i="34"/>
  <c r="U41" i="34"/>
  <c r="I41" i="34"/>
  <c r="U40" i="34"/>
  <c r="I40" i="34"/>
  <c r="U39" i="34"/>
  <c r="I39" i="34"/>
  <c r="U38" i="34"/>
  <c r="I38" i="34"/>
  <c r="U37" i="34"/>
  <c r="I37" i="34"/>
  <c r="U36" i="34"/>
  <c r="I36" i="34"/>
  <c r="U35" i="34"/>
  <c r="I35" i="34"/>
  <c r="U34" i="34"/>
  <c r="I34" i="34"/>
  <c r="U33" i="34"/>
  <c r="I33" i="34"/>
  <c r="U32" i="34"/>
  <c r="I32" i="34"/>
  <c r="U31" i="34"/>
  <c r="I31" i="34"/>
  <c r="U30" i="34"/>
  <c r="I30" i="34"/>
  <c r="U29" i="34"/>
  <c r="I29" i="34"/>
  <c r="U28" i="34"/>
  <c r="I28" i="34"/>
  <c r="U27" i="34"/>
  <c r="I27" i="34"/>
  <c r="U26" i="34"/>
  <c r="I26" i="34"/>
  <c r="U25" i="34"/>
  <c r="I25" i="34"/>
  <c r="U24" i="34"/>
  <c r="I24" i="34"/>
  <c r="U23" i="34"/>
  <c r="I23" i="34"/>
  <c r="U22" i="34"/>
  <c r="I22" i="34"/>
  <c r="U21" i="34"/>
  <c r="I21" i="34"/>
  <c r="U20" i="34"/>
  <c r="I20" i="34"/>
  <c r="U19" i="34"/>
  <c r="I19" i="34"/>
  <c r="U18" i="34"/>
  <c r="I18" i="34"/>
  <c r="U17" i="34"/>
  <c r="I17" i="34"/>
  <c r="U16" i="34"/>
  <c r="I16" i="34"/>
  <c r="U15" i="34"/>
  <c r="I15" i="34"/>
  <c r="U14" i="34"/>
  <c r="I14" i="34"/>
  <c r="U13" i="34"/>
  <c r="I13" i="34"/>
  <c r="U12" i="34"/>
  <c r="I12" i="34"/>
  <c r="U11" i="34"/>
  <c r="I11" i="34"/>
  <c r="U10" i="34"/>
  <c r="I10" i="34"/>
  <c r="U9" i="34"/>
  <c r="I9" i="34"/>
  <c r="U8" i="34"/>
  <c r="I8" i="34"/>
  <c r="U7" i="34"/>
  <c r="I7" i="34"/>
  <c r="U6" i="34"/>
  <c r="I6" i="34"/>
  <c r="U5" i="34"/>
  <c r="I5" i="34"/>
  <c r="U4" i="34"/>
  <c r="I4" i="34"/>
  <c r="U3" i="34"/>
  <c r="I3" i="34"/>
  <c r="U2" i="34"/>
  <c r="I2" i="34"/>
  <c r="Y1" i="34"/>
  <c r="W1" i="34"/>
  <c r="U1" i="34"/>
  <c r="S1" i="34"/>
  <c r="Q1" i="34"/>
  <c r="O1" i="34"/>
  <c r="M1" i="34"/>
  <c r="K1" i="34"/>
  <c r="I1" i="34"/>
  <c r="G1" i="34"/>
  <c r="E1" i="34"/>
  <c r="C1" i="34"/>
  <c r="A1" i="34"/>
  <c r="U56" i="33"/>
  <c r="I56" i="33"/>
  <c r="U55" i="33"/>
  <c r="I55" i="33"/>
  <c r="U54" i="33"/>
  <c r="I54" i="33"/>
  <c r="U53" i="33"/>
  <c r="I53" i="33"/>
  <c r="U52" i="33"/>
  <c r="I52" i="33"/>
  <c r="U51" i="33"/>
  <c r="I51" i="33"/>
  <c r="U50" i="33"/>
  <c r="I50" i="33"/>
  <c r="U49" i="33"/>
  <c r="I49" i="33"/>
  <c r="U48" i="33"/>
  <c r="I48" i="33"/>
  <c r="U47" i="33"/>
  <c r="I47" i="33"/>
  <c r="U46" i="33"/>
  <c r="I46" i="33"/>
  <c r="U45" i="33"/>
  <c r="I45" i="33"/>
  <c r="U44" i="33"/>
  <c r="I44" i="33"/>
  <c r="U43" i="33"/>
  <c r="I43" i="33"/>
  <c r="U42" i="33"/>
  <c r="I42" i="33"/>
  <c r="U41" i="33"/>
  <c r="I41" i="33"/>
  <c r="U40" i="33"/>
  <c r="I40" i="33"/>
  <c r="U39" i="33"/>
  <c r="I39" i="33"/>
  <c r="U38" i="33"/>
  <c r="I38" i="33"/>
  <c r="U37" i="33"/>
  <c r="I37" i="33"/>
  <c r="U36" i="33"/>
  <c r="I36" i="33"/>
  <c r="U35" i="33"/>
  <c r="I35" i="33"/>
  <c r="U34" i="33"/>
  <c r="I34" i="33"/>
  <c r="U33" i="33"/>
  <c r="I33" i="33"/>
  <c r="U32" i="33"/>
  <c r="I32" i="33"/>
  <c r="U31" i="33"/>
  <c r="I31" i="33"/>
  <c r="U30" i="33"/>
  <c r="I30" i="33"/>
  <c r="U29" i="33"/>
  <c r="I29" i="33"/>
  <c r="U28" i="33"/>
  <c r="I28" i="33"/>
  <c r="U27" i="33"/>
  <c r="I27" i="33"/>
  <c r="U26" i="33"/>
  <c r="I26" i="33"/>
  <c r="U25" i="33"/>
  <c r="I25" i="33"/>
  <c r="U24" i="33"/>
  <c r="I24" i="33"/>
  <c r="U23" i="33"/>
  <c r="I23" i="33"/>
  <c r="U22" i="33"/>
  <c r="I22" i="33"/>
  <c r="U21" i="33"/>
  <c r="I21" i="33"/>
  <c r="U20" i="33"/>
  <c r="I20" i="33"/>
  <c r="U19" i="33"/>
  <c r="I19" i="33"/>
  <c r="U18" i="33"/>
  <c r="I18" i="33"/>
  <c r="U17" i="33"/>
  <c r="I17" i="33"/>
  <c r="U16" i="33"/>
  <c r="I16" i="33"/>
  <c r="U15" i="33"/>
  <c r="I15" i="33"/>
  <c r="U14" i="33"/>
  <c r="I14" i="33"/>
  <c r="U13" i="33"/>
  <c r="I13" i="33"/>
  <c r="U12" i="33"/>
  <c r="I12" i="33"/>
  <c r="U11" i="33"/>
  <c r="I11" i="33"/>
  <c r="U10" i="33"/>
  <c r="I10" i="33"/>
  <c r="U9" i="33"/>
  <c r="I9" i="33"/>
  <c r="U8" i="33"/>
  <c r="I8" i="33"/>
  <c r="U7" i="33"/>
  <c r="I7" i="33"/>
  <c r="U6" i="33"/>
  <c r="I6" i="33"/>
  <c r="U5" i="33"/>
  <c r="I5" i="33"/>
  <c r="U4" i="33"/>
  <c r="I4" i="33"/>
  <c r="U3" i="33"/>
  <c r="I3" i="33"/>
  <c r="U2" i="33"/>
  <c r="I2" i="33"/>
  <c r="Y1" i="33"/>
  <c r="W1" i="33"/>
  <c r="U1" i="33"/>
  <c r="S1" i="33"/>
  <c r="Q1" i="33"/>
  <c r="O1" i="33"/>
  <c r="M1" i="33"/>
  <c r="K1" i="33"/>
  <c r="I1" i="33"/>
  <c r="G1" i="33"/>
  <c r="E1" i="33"/>
  <c r="C1" i="33"/>
  <c r="A1" i="33"/>
  <c r="U56" i="32"/>
  <c r="I56" i="32"/>
  <c r="U55" i="32"/>
  <c r="I55" i="32"/>
  <c r="U54" i="32"/>
  <c r="I54" i="32"/>
  <c r="U53" i="32"/>
  <c r="I53" i="32"/>
  <c r="U52" i="32"/>
  <c r="I52" i="32"/>
  <c r="U51" i="32"/>
  <c r="I51" i="32"/>
  <c r="U50" i="32"/>
  <c r="I50" i="32"/>
  <c r="U49" i="32"/>
  <c r="I49" i="32"/>
  <c r="U48" i="32"/>
  <c r="I48" i="32"/>
  <c r="U47" i="32"/>
  <c r="I47" i="32"/>
  <c r="U46" i="32"/>
  <c r="I46" i="32"/>
  <c r="U45" i="32"/>
  <c r="I45" i="32"/>
  <c r="U44" i="32"/>
  <c r="I44" i="32"/>
  <c r="U43" i="32"/>
  <c r="I43" i="32"/>
  <c r="U42" i="32"/>
  <c r="I42" i="32"/>
  <c r="U41" i="32"/>
  <c r="I41" i="32"/>
  <c r="U40" i="32"/>
  <c r="I40" i="32"/>
  <c r="U39" i="32"/>
  <c r="I39" i="32"/>
  <c r="U38" i="32"/>
  <c r="I38" i="32"/>
  <c r="U37" i="32"/>
  <c r="I37" i="32"/>
  <c r="U36" i="32"/>
  <c r="I36" i="32"/>
  <c r="U35" i="32"/>
  <c r="I35" i="32"/>
  <c r="U34" i="32"/>
  <c r="I34" i="32"/>
  <c r="U33" i="32"/>
  <c r="I33" i="32"/>
  <c r="U32" i="32"/>
  <c r="I32" i="32"/>
  <c r="U31" i="32"/>
  <c r="I31" i="32"/>
  <c r="U30" i="32"/>
  <c r="I30" i="32"/>
  <c r="U29" i="32"/>
  <c r="I29" i="32"/>
  <c r="U28" i="32"/>
  <c r="I28" i="32"/>
  <c r="U27" i="32"/>
  <c r="I27" i="32"/>
  <c r="U26" i="32"/>
  <c r="I26" i="32"/>
  <c r="U25" i="32"/>
  <c r="I25" i="32"/>
  <c r="U24" i="32"/>
  <c r="I24" i="32"/>
  <c r="U23" i="32"/>
  <c r="I23" i="32"/>
  <c r="U22" i="32"/>
  <c r="I22" i="32"/>
  <c r="U21" i="32"/>
  <c r="I21" i="32"/>
  <c r="U20" i="32"/>
  <c r="I20" i="32"/>
  <c r="U19" i="32"/>
  <c r="I19" i="32"/>
  <c r="U18" i="32"/>
  <c r="I18" i="32"/>
  <c r="U17" i="32"/>
  <c r="I17" i="32"/>
  <c r="U16" i="32"/>
  <c r="I16" i="32"/>
  <c r="U15" i="32"/>
  <c r="I15" i="32"/>
  <c r="U14" i="32"/>
  <c r="I14" i="32"/>
  <c r="U13" i="32"/>
  <c r="I13" i="32"/>
  <c r="U12" i="32"/>
  <c r="I12" i="32"/>
  <c r="U11" i="32"/>
  <c r="I11" i="32"/>
  <c r="U10" i="32"/>
  <c r="I10" i="32"/>
  <c r="U9" i="32"/>
  <c r="I9" i="32"/>
  <c r="U8" i="32"/>
  <c r="I8" i="32"/>
  <c r="U7" i="32"/>
  <c r="I7" i="32"/>
  <c r="U6" i="32"/>
  <c r="I6" i="32"/>
  <c r="U5" i="32"/>
  <c r="I5" i="32"/>
  <c r="U4" i="32"/>
  <c r="I4" i="32"/>
  <c r="U3" i="32"/>
  <c r="I3" i="32"/>
  <c r="U2" i="32"/>
  <c r="I2" i="32"/>
  <c r="Y1" i="32"/>
  <c r="W1" i="32"/>
  <c r="U1" i="32"/>
  <c r="S1" i="32"/>
  <c r="Q1" i="32"/>
  <c r="O1" i="32"/>
  <c r="M1" i="32"/>
  <c r="K1" i="32"/>
  <c r="I1" i="32"/>
  <c r="G1" i="32"/>
  <c r="E1" i="32"/>
  <c r="C1" i="32"/>
  <c r="A1" i="32"/>
  <c r="U56" i="31"/>
  <c r="I56" i="31"/>
  <c r="U55" i="31"/>
  <c r="I55" i="31"/>
  <c r="U54" i="31"/>
  <c r="I54" i="31"/>
  <c r="U53" i="31"/>
  <c r="I53" i="31"/>
  <c r="U52" i="31"/>
  <c r="I52" i="31"/>
  <c r="U51" i="31"/>
  <c r="I51" i="31"/>
  <c r="U50" i="31"/>
  <c r="I50" i="31"/>
  <c r="U49" i="31"/>
  <c r="I49" i="31"/>
  <c r="U48" i="31"/>
  <c r="I48" i="31"/>
  <c r="U47" i="31"/>
  <c r="I47" i="31"/>
  <c r="U46" i="31"/>
  <c r="I46" i="31"/>
  <c r="U45" i="31"/>
  <c r="I45" i="31"/>
  <c r="U44" i="31"/>
  <c r="I44" i="31"/>
  <c r="U43" i="31"/>
  <c r="I43" i="31"/>
  <c r="U42" i="31"/>
  <c r="I42" i="31"/>
  <c r="U41" i="31"/>
  <c r="I41" i="31"/>
  <c r="U40" i="31"/>
  <c r="I40" i="31"/>
  <c r="U39" i="31"/>
  <c r="I39" i="31"/>
  <c r="U38" i="31"/>
  <c r="I38" i="31"/>
  <c r="U37" i="31"/>
  <c r="I37" i="31"/>
  <c r="U36" i="31"/>
  <c r="I36" i="31"/>
  <c r="U35" i="31"/>
  <c r="I35" i="31"/>
  <c r="U34" i="31"/>
  <c r="I34" i="31"/>
  <c r="U33" i="31"/>
  <c r="I33" i="31"/>
  <c r="U32" i="31"/>
  <c r="I32" i="31"/>
  <c r="U31" i="31"/>
  <c r="I31" i="31"/>
  <c r="U30" i="31"/>
  <c r="I30" i="31"/>
  <c r="U29" i="31"/>
  <c r="I29" i="31"/>
  <c r="U28" i="31"/>
  <c r="I28" i="31"/>
  <c r="U27" i="31"/>
  <c r="I27" i="31"/>
  <c r="U26" i="31"/>
  <c r="I26" i="31"/>
  <c r="U25" i="31"/>
  <c r="I25" i="31"/>
  <c r="U24" i="31"/>
  <c r="I24" i="31"/>
  <c r="U23" i="31"/>
  <c r="I23" i="31"/>
  <c r="U22" i="31"/>
  <c r="I22" i="31"/>
  <c r="U21" i="31"/>
  <c r="I21" i="31"/>
  <c r="U20" i="31"/>
  <c r="I20" i="31"/>
  <c r="U19" i="31"/>
  <c r="I19" i="31"/>
  <c r="U18" i="31"/>
  <c r="I18" i="31"/>
  <c r="U17" i="31"/>
  <c r="I17" i="31"/>
  <c r="U16" i="31"/>
  <c r="I16" i="31"/>
  <c r="U15" i="31"/>
  <c r="I15" i="31"/>
  <c r="U14" i="31"/>
  <c r="I14" i="31"/>
  <c r="U13" i="31"/>
  <c r="I13" i="31"/>
  <c r="U12" i="31"/>
  <c r="I12" i="31"/>
  <c r="U11" i="31"/>
  <c r="I11" i="31"/>
  <c r="U10" i="31"/>
  <c r="I10" i="31"/>
  <c r="U9" i="31"/>
  <c r="I9" i="31"/>
  <c r="U8" i="31"/>
  <c r="I8" i="31"/>
  <c r="U7" i="31"/>
  <c r="I7" i="31"/>
  <c r="U6" i="31"/>
  <c r="I6" i="31"/>
  <c r="U5" i="31"/>
  <c r="I5" i="31"/>
  <c r="U4" i="31"/>
  <c r="I4" i="31"/>
  <c r="U3" i="31"/>
  <c r="I3" i="31"/>
  <c r="U2" i="31"/>
  <c r="I2" i="31"/>
  <c r="Y1" i="31"/>
  <c r="W1" i="31"/>
  <c r="U1" i="31"/>
  <c r="S1" i="31"/>
  <c r="Q1" i="31"/>
  <c r="O1" i="31"/>
  <c r="M1" i="31"/>
  <c r="K1" i="31"/>
  <c r="I1" i="31"/>
  <c r="G1" i="31"/>
  <c r="E1" i="31"/>
  <c r="C1" i="31"/>
  <c r="A1" i="31"/>
  <c r="U56" i="30"/>
  <c r="I56" i="30"/>
  <c r="U55" i="30"/>
  <c r="I55" i="30"/>
  <c r="U54" i="30"/>
  <c r="I54" i="30"/>
  <c r="U53" i="30"/>
  <c r="I53" i="30"/>
  <c r="U52" i="30"/>
  <c r="I52" i="30"/>
  <c r="U51" i="30"/>
  <c r="I51" i="30"/>
  <c r="U50" i="30"/>
  <c r="I50" i="30"/>
  <c r="U49" i="30"/>
  <c r="I49" i="30"/>
  <c r="U48" i="30"/>
  <c r="I48" i="30"/>
  <c r="U47" i="30"/>
  <c r="I47" i="30"/>
  <c r="U46" i="30"/>
  <c r="I46" i="30"/>
  <c r="U45" i="30"/>
  <c r="I45" i="30"/>
  <c r="U44" i="30"/>
  <c r="I44" i="30"/>
  <c r="U43" i="30"/>
  <c r="I43" i="30"/>
  <c r="U42" i="30"/>
  <c r="I42" i="30"/>
  <c r="U41" i="30"/>
  <c r="I41" i="30"/>
  <c r="U40" i="30"/>
  <c r="I40" i="30"/>
  <c r="U39" i="30"/>
  <c r="I39" i="30"/>
  <c r="U38" i="30"/>
  <c r="I38" i="30"/>
  <c r="U37" i="30"/>
  <c r="I37" i="30"/>
  <c r="U36" i="30"/>
  <c r="I36" i="30"/>
  <c r="U35" i="30"/>
  <c r="I35" i="30"/>
  <c r="U34" i="30"/>
  <c r="I34" i="30"/>
  <c r="U33" i="30"/>
  <c r="I33" i="30"/>
  <c r="U32" i="30"/>
  <c r="I32" i="30"/>
  <c r="U31" i="30"/>
  <c r="I31" i="30"/>
  <c r="U30" i="30"/>
  <c r="I30" i="30"/>
  <c r="U29" i="30"/>
  <c r="I29" i="30"/>
  <c r="U28" i="30"/>
  <c r="I28" i="30"/>
  <c r="U27" i="30"/>
  <c r="I27" i="30"/>
  <c r="U26" i="30"/>
  <c r="I26" i="30"/>
  <c r="U25" i="30"/>
  <c r="I25" i="30"/>
  <c r="U24" i="30"/>
  <c r="I24" i="30"/>
  <c r="U23" i="30"/>
  <c r="I23" i="30"/>
  <c r="U22" i="30"/>
  <c r="I22" i="30"/>
  <c r="U21" i="30"/>
  <c r="I21" i="30"/>
  <c r="U20" i="30"/>
  <c r="I20" i="30"/>
  <c r="U19" i="30"/>
  <c r="I19" i="30"/>
  <c r="U18" i="30"/>
  <c r="I18" i="30"/>
  <c r="U17" i="30"/>
  <c r="I17" i="30"/>
  <c r="U16" i="30"/>
  <c r="I16" i="30"/>
  <c r="U15" i="30"/>
  <c r="I15" i="30"/>
  <c r="U14" i="30"/>
  <c r="I14" i="30"/>
  <c r="U13" i="30"/>
  <c r="I13" i="30"/>
  <c r="U12" i="30"/>
  <c r="I12" i="30"/>
  <c r="U11" i="30"/>
  <c r="I11" i="30"/>
  <c r="U10" i="30"/>
  <c r="I10" i="30"/>
  <c r="U9" i="30"/>
  <c r="I9" i="30"/>
  <c r="U8" i="30"/>
  <c r="I8" i="30"/>
  <c r="U7" i="30"/>
  <c r="I7" i="30"/>
  <c r="U6" i="30"/>
  <c r="I6" i="30"/>
  <c r="U5" i="30"/>
  <c r="I5" i="30"/>
  <c r="U4" i="30"/>
  <c r="I4" i="30"/>
  <c r="U3" i="30"/>
  <c r="I3" i="30"/>
  <c r="U2" i="30"/>
  <c r="I2" i="30"/>
  <c r="Y1" i="30"/>
  <c r="W1" i="30"/>
  <c r="U1" i="30"/>
  <c r="S1" i="30"/>
  <c r="Q1" i="30"/>
  <c r="O1" i="30"/>
  <c r="M1" i="30"/>
  <c r="K1" i="30"/>
  <c r="I1" i="30"/>
  <c r="G1" i="30"/>
  <c r="E1" i="30"/>
  <c r="C1" i="30"/>
  <c r="A1" i="30"/>
  <c r="U56" i="29"/>
  <c r="I56" i="29"/>
  <c r="U55" i="29"/>
  <c r="I55" i="29"/>
  <c r="U54" i="29"/>
  <c r="I54" i="29"/>
  <c r="U53" i="29"/>
  <c r="I53" i="29"/>
  <c r="U52" i="29"/>
  <c r="I52" i="29"/>
  <c r="U51" i="29"/>
  <c r="I51" i="29"/>
  <c r="U50" i="29"/>
  <c r="I50" i="29"/>
  <c r="U49" i="29"/>
  <c r="I49" i="29"/>
  <c r="U48" i="29"/>
  <c r="I48" i="29"/>
  <c r="U47" i="29"/>
  <c r="I47" i="29"/>
  <c r="U46" i="29"/>
  <c r="I46" i="29"/>
  <c r="U45" i="29"/>
  <c r="I45" i="29"/>
  <c r="U44" i="29"/>
  <c r="I44" i="29"/>
  <c r="U43" i="29"/>
  <c r="I43" i="29"/>
  <c r="U42" i="29"/>
  <c r="I42" i="29"/>
  <c r="U41" i="29"/>
  <c r="I41" i="29"/>
  <c r="U40" i="29"/>
  <c r="I40" i="29"/>
  <c r="U39" i="29"/>
  <c r="I39" i="29"/>
  <c r="U38" i="29"/>
  <c r="I38" i="29"/>
  <c r="U37" i="29"/>
  <c r="I37" i="29"/>
  <c r="U36" i="29"/>
  <c r="I36" i="29"/>
  <c r="U35" i="29"/>
  <c r="I35" i="29"/>
  <c r="U34" i="29"/>
  <c r="I34" i="29"/>
  <c r="U33" i="29"/>
  <c r="I33" i="29"/>
  <c r="U32" i="29"/>
  <c r="I32" i="29"/>
  <c r="U31" i="29"/>
  <c r="I31" i="29"/>
  <c r="U30" i="29"/>
  <c r="I30" i="29"/>
  <c r="U29" i="29"/>
  <c r="I29" i="29"/>
  <c r="U28" i="29"/>
  <c r="I28" i="29"/>
  <c r="U27" i="29"/>
  <c r="I27" i="29"/>
  <c r="U26" i="29"/>
  <c r="I26" i="29"/>
  <c r="U25" i="29"/>
  <c r="I25" i="29"/>
  <c r="U24" i="29"/>
  <c r="I24" i="29"/>
  <c r="U23" i="29"/>
  <c r="I23" i="29"/>
  <c r="U22" i="29"/>
  <c r="I22" i="29"/>
  <c r="U21" i="29"/>
  <c r="I21" i="29"/>
  <c r="U20" i="29"/>
  <c r="I20" i="29"/>
  <c r="U19" i="29"/>
  <c r="I19" i="29"/>
  <c r="U18" i="29"/>
  <c r="I18" i="29"/>
  <c r="U17" i="29"/>
  <c r="I17" i="29"/>
  <c r="U16" i="29"/>
  <c r="I16" i="29"/>
  <c r="U15" i="29"/>
  <c r="I15" i="29"/>
  <c r="U14" i="29"/>
  <c r="I14" i="29"/>
  <c r="U13" i="29"/>
  <c r="I13" i="29"/>
  <c r="U12" i="29"/>
  <c r="I12" i="29"/>
  <c r="U11" i="29"/>
  <c r="I11" i="29"/>
  <c r="U10" i="29"/>
  <c r="I10" i="29"/>
  <c r="U9" i="29"/>
  <c r="I9" i="29"/>
  <c r="U8" i="29"/>
  <c r="I8" i="29"/>
  <c r="U7" i="29"/>
  <c r="I7" i="29"/>
  <c r="U6" i="29"/>
  <c r="I6" i="29"/>
  <c r="U5" i="29"/>
  <c r="I5" i="29"/>
  <c r="U4" i="29"/>
  <c r="I4" i="29"/>
  <c r="U3" i="29"/>
  <c r="I3" i="29"/>
  <c r="U2" i="29"/>
  <c r="I2" i="29"/>
  <c r="Y1" i="29"/>
  <c r="W1" i="29"/>
  <c r="U1" i="29"/>
  <c r="S1" i="29"/>
  <c r="Q1" i="29"/>
  <c r="O1" i="29"/>
  <c r="M1" i="29"/>
  <c r="K1" i="29"/>
  <c r="I1" i="29"/>
  <c r="G1" i="29"/>
  <c r="E1" i="29"/>
  <c r="C1" i="29"/>
  <c r="A1" i="29"/>
  <c r="U56" i="28"/>
  <c r="I56" i="28"/>
  <c r="U55" i="28"/>
  <c r="I55" i="28"/>
  <c r="U54" i="28"/>
  <c r="I54" i="28"/>
  <c r="U53" i="28"/>
  <c r="I53" i="28"/>
  <c r="U52" i="28"/>
  <c r="I52" i="28"/>
  <c r="U51" i="28"/>
  <c r="I51" i="28"/>
  <c r="U50" i="28"/>
  <c r="I50" i="28"/>
  <c r="U49" i="28"/>
  <c r="I49" i="28"/>
  <c r="U48" i="28"/>
  <c r="I48" i="28"/>
  <c r="U47" i="28"/>
  <c r="I47" i="28"/>
  <c r="U46" i="28"/>
  <c r="I46" i="28"/>
  <c r="U45" i="28"/>
  <c r="I45" i="28"/>
  <c r="U44" i="28"/>
  <c r="I44" i="28"/>
  <c r="U43" i="28"/>
  <c r="I43" i="28"/>
  <c r="U42" i="28"/>
  <c r="I42" i="28"/>
  <c r="U41" i="28"/>
  <c r="I41" i="28"/>
  <c r="U40" i="28"/>
  <c r="I40" i="28"/>
  <c r="U39" i="28"/>
  <c r="I39" i="28"/>
  <c r="U38" i="28"/>
  <c r="I38" i="28"/>
  <c r="U37" i="28"/>
  <c r="I37" i="28"/>
  <c r="U36" i="28"/>
  <c r="I36" i="28"/>
  <c r="U35" i="28"/>
  <c r="I35" i="28"/>
  <c r="U34" i="28"/>
  <c r="I34" i="28"/>
  <c r="U33" i="28"/>
  <c r="I33" i="28"/>
  <c r="U32" i="28"/>
  <c r="I32" i="28"/>
  <c r="U31" i="28"/>
  <c r="I31" i="28"/>
  <c r="U30" i="28"/>
  <c r="I30" i="28"/>
  <c r="U29" i="28"/>
  <c r="I29" i="28"/>
  <c r="U28" i="28"/>
  <c r="I28" i="28"/>
  <c r="U27" i="28"/>
  <c r="I27" i="28"/>
  <c r="U26" i="28"/>
  <c r="I26" i="28"/>
  <c r="U25" i="28"/>
  <c r="I25" i="28"/>
  <c r="U24" i="28"/>
  <c r="I24" i="28"/>
  <c r="U23" i="28"/>
  <c r="I23" i="28"/>
  <c r="U22" i="28"/>
  <c r="I22" i="28"/>
  <c r="U21" i="28"/>
  <c r="I21" i="28"/>
  <c r="U20" i="28"/>
  <c r="I20" i="28"/>
  <c r="U19" i="28"/>
  <c r="I19" i="28"/>
  <c r="U18" i="28"/>
  <c r="I18" i="28"/>
  <c r="U17" i="28"/>
  <c r="I17" i="28"/>
  <c r="U16" i="28"/>
  <c r="I16" i="28"/>
  <c r="U15" i="28"/>
  <c r="I15" i="28"/>
  <c r="U14" i="28"/>
  <c r="I14" i="28"/>
  <c r="U13" i="28"/>
  <c r="I13" i="28"/>
  <c r="U12" i="28"/>
  <c r="I12" i="28"/>
  <c r="U11" i="28"/>
  <c r="I11" i="28"/>
  <c r="U10" i="28"/>
  <c r="I10" i="28"/>
  <c r="U9" i="28"/>
  <c r="I9" i="28"/>
  <c r="U8" i="28"/>
  <c r="I8" i="28"/>
  <c r="U7" i="28"/>
  <c r="I7" i="28"/>
  <c r="U6" i="28"/>
  <c r="I6" i="28"/>
  <c r="U5" i="28"/>
  <c r="I5" i="28"/>
  <c r="U4" i="28"/>
  <c r="I4" i="28"/>
  <c r="U3" i="28"/>
  <c r="I3" i="28"/>
  <c r="U2" i="28"/>
  <c r="I2" i="28"/>
  <c r="Y1" i="28"/>
  <c r="W1" i="28"/>
  <c r="U1" i="28"/>
  <c r="S1" i="28"/>
  <c r="Q1" i="28"/>
  <c r="O1" i="28"/>
  <c r="M1" i="28"/>
  <c r="K1" i="28"/>
  <c r="I1" i="28"/>
  <c r="G1" i="28"/>
  <c r="E1" i="28"/>
  <c r="C1" i="28"/>
  <c r="A1" i="28"/>
  <c r="U56" i="27"/>
  <c r="I56" i="27"/>
  <c r="U55" i="27"/>
  <c r="I55" i="27"/>
  <c r="U54" i="27"/>
  <c r="I54" i="27"/>
  <c r="U53" i="27"/>
  <c r="I53" i="27"/>
  <c r="U52" i="27"/>
  <c r="I52" i="27"/>
  <c r="U51" i="27"/>
  <c r="I51" i="27"/>
  <c r="U50" i="27"/>
  <c r="I50" i="27"/>
  <c r="U49" i="27"/>
  <c r="I49" i="27"/>
  <c r="U48" i="27"/>
  <c r="I48" i="27"/>
  <c r="U47" i="27"/>
  <c r="I47" i="27"/>
  <c r="U46" i="27"/>
  <c r="I46" i="27"/>
  <c r="U45" i="27"/>
  <c r="I45" i="27"/>
  <c r="U44" i="27"/>
  <c r="I44" i="27"/>
  <c r="U43" i="27"/>
  <c r="I43" i="27"/>
  <c r="U42" i="27"/>
  <c r="I42" i="27"/>
  <c r="U41" i="27"/>
  <c r="I41" i="27"/>
  <c r="U40" i="27"/>
  <c r="I40" i="27"/>
  <c r="U39" i="27"/>
  <c r="I39" i="27"/>
  <c r="U38" i="27"/>
  <c r="I38" i="27"/>
  <c r="U37" i="27"/>
  <c r="I37" i="27"/>
  <c r="U36" i="27"/>
  <c r="I36" i="27"/>
  <c r="U35" i="27"/>
  <c r="I35" i="27"/>
  <c r="U34" i="27"/>
  <c r="I34" i="27"/>
  <c r="U33" i="27"/>
  <c r="I33" i="27"/>
  <c r="U32" i="27"/>
  <c r="I32" i="27"/>
  <c r="U31" i="27"/>
  <c r="I31" i="27"/>
  <c r="U30" i="27"/>
  <c r="I30" i="27"/>
  <c r="U29" i="27"/>
  <c r="I29" i="27"/>
  <c r="U28" i="27"/>
  <c r="I28" i="27"/>
  <c r="U27" i="27"/>
  <c r="I27" i="27"/>
  <c r="U26" i="27"/>
  <c r="I26" i="27"/>
  <c r="U25" i="27"/>
  <c r="I25" i="27"/>
  <c r="U24" i="27"/>
  <c r="I24" i="27"/>
  <c r="U23" i="27"/>
  <c r="I23" i="27"/>
  <c r="U22" i="27"/>
  <c r="I22" i="27"/>
  <c r="U21" i="27"/>
  <c r="I21" i="27"/>
  <c r="U20" i="27"/>
  <c r="I20" i="27"/>
  <c r="U19" i="27"/>
  <c r="I19" i="27"/>
  <c r="U18" i="27"/>
  <c r="I18" i="27"/>
  <c r="U17" i="27"/>
  <c r="I17" i="27"/>
  <c r="U16" i="27"/>
  <c r="I16" i="27"/>
  <c r="U15" i="27"/>
  <c r="I15" i="27"/>
  <c r="U14" i="27"/>
  <c r="I14" i="27"/>
  <c r="U13" i="27"/>
  <c r="I13" i="27"/>
  <c r="U12" i="27"/>
  <c r="I12" i="27"/>
  <c r="U11" i="27"/>
  <c r="I11" i="27"/>
  <c r="U10" i="27"/>
  <c r="I10" i="27"/>
  <c r="U9" i="27"/>
  <c r="I9" i="27"/>
  <c r="U8" i="27"/>
  <c r="I8" i="27"/>
  <c r="U7" i="27"/>
  <c r="I7" i="27"/>
  <c r="U6" i="27"/>
  <c r="I6" i="27"/>
  <c r="U5" i="27"/>
  <c r="I5" i="27"/>
  <c r="U4" i="27"/>
  <c r="I4" i="27"/>
  <c r="U3" i="27"/>
  <c r="I3" i="27"/>
  <c r="U2" i="27"/>
  <c r="I2" i="27"/>
  <c r="Y1" i="27"/>
  <c r="W1" i="27"/>
  <c r="U1" i="27"/>
  <c r="S1" i="27"/>
  <c r="Q1" i="27"/>
  <c r="O1" i="27"/>
  <c r="M1" i="27"/>
  <c r="K1" i="27"/>
  <c r="I1" i="27"/>
  <c r="G1" i="27"/>
  <c r="E1" i="27"/>
  <c r="C1" i="27"/>
  <c r="A1" i="27"/>
  <c r="U56" i="26"/>
  <c r="I56" i="26"/>
  <c r="U55" i="26"/>
  <c r="I55" i="26"/>
  <c r="U54" i="26"/>
  <c r="I54" i="26"/>
  <c r="U53" i="26"/>
  <c r="I53" i="26"/>
  <c r="U52" i="26"/>
  <c r="I52" i="26"/>
  <c r="U51" i="26"/>
  <c r="I51" i="26"/>
  <c r="U50" i="26"/>
  <c r="I50" i="26"/>
  <c r="U49" i="26"/>
  <c r="I49" i="26"/>
  <c r="U48" i="26"/>
  <c r="I48" i="26"/>
  <c r="U47" i="26"/>
  <c r="I47" i="26"/>
  <c r="U46" i="26"/>
  <c r="I46" i="26"/>
  <c r="U45" i="26"/>
  <c r="I45" i="26"/>
  <c r="U44" i="26"/>
  <c r="I44" i="26"/>
  <c r="U43" i="26"/>
  <c r="I43" i="26"/>
  <c r="U42" i="26"/>
  <c r="I42" i="26"/>
  <c r="U41" i="26"/>
  <c r="I41" i="26"/>
  <c r="U40" i="26"/>
  <c r="I40" i="26"/>
  <c r="U39" i="26"/>
  <c r="I39" i="26"/>
  <c r="U38" i="26"/>
  <c r="I38" i="26"/>
  <c r="U37" i="26"/>
  <c r="I37" i="26"/>
  <c r="U36" i="26"/>
  <c r="I36" i="26"/>
  <c r="U35" i="26"/>
  <c r="I35" i="26"/>
  <c r="U34" i="26"/>
  <c r="I34" i="26"/>
  <c r="U33" i="26"/>
  <c r="I33" i="26"/>
  <c r="U32" i="26"/>
  <c r="I32" i="26"/>
  <c r="U31" i="26"/>
  <c r="I31" i="26"/>
  <c r="U30" i="26"/>
  <c r="I30" i="26"/>
  <c r="U29" i="26"/>
  <c r="I29" i="26"/>
  <c r="U28" i="26"/>
  <c r="I28" i="26"/>
  <c r="U27" i="26"/>
  <c r="I27" i="26"/>
  <c r="U26" i="26"/>
  <c r="I26" i="26"/>
  <c r="U25" i="26"/>
  <c r="I25" i="26"/>
  <c r="U24" i="26"/>
  <c r="I24" i="26"/>
  <c r="U23" i="26"/>
  <c r="I23" i="26"/>
  <c r="U22" i="26"/>
  <c r="I22" i="26"/>
  <c r="U21" i="26"/>
  <c r="I21" i="26"/>
  <c r="U20" i="26"/>
  <c r="I20" i="26"/>
  <c r="U19" i="26"/>
  <c r="I19" i="26"/>
  <c r="U18" i="26"/>
  <c r="I18" i="26"/>
  <c r="U17" i="26"/>
  <c r="I17" i="26"/>
  <c r="U16" i="26"/>
  <c r="I16" i="26"/>
  <c r="U15" i="26"/>
  <c r="I15" i="26"/>
  <c r="U14" i="26"/>
  <c r="I14" i="26"/>
  <c r="U13" i="26"/>
  <c r="I13" i="26"/>
  <c r="U12" i="26"/>
  <c r="I12" i="26"/>
  <c r="U11" i="26"/>
  <c r="I11" i="26"/>
  <c r="U10" i="26"/>
  <c r="I10" i="26"/>
  <c r="U9" i="26"/>
  <c r="I9" i="26"/>
  <c r="U8" i="26"/>
  <c r="I8" i="26"/>
  <c r="U7" i="26"/>
  <c r="I7" i="26"/>
  <c r="U6" i="26"/>
  <c r="I6" i="26"/>
  <c r="U5" i="26"/>
  <c r="I5" i="26"/>
  <c r="U4" i="26"/>
  <c r="I4" i="26"/>
  <c r="U3" i="26"/>
  <c r="I3" i="26"/>
  <c r="U2" i="26"/>
  <c r="I2" i="26"/>
  <c r="Y1" i="26"/>
  <c r="W1" i="26"/>
  <c r="U1" i="26"/>
  <c r="S1" i="26"/>
  <c r="Q1" i="26"/>
  <c r="O1" i="26"/>
  <c r="M1" i="26"/>
  <c r="K1" i="26"/>
  <c r="I1" i="26"/>
  <c r="G1" i="26"/>
  <c r="E1" i="26"/>
  <c r="C1" i="26"/>
  <c r="A1" i="26"/>
  <c r="U56" i="25"/>
  <c r="I56" i="25"/>
  <c r="U55" i="25"/>
  <c r="I55" i="25"/>
  <c r="U54" i="25"/>
  <c r="I54" i="25"/>
  <c r="U53" i="25"/>
  <c r="I53" i="25"/>
  <c r="U52" i="25"/>
  <c r="I52" i="25"/>
  <c r="U51" i="25"/>
  <c r="I51" i="25"/>
  <c r="U50" i="25"/>
  <c r="I50" i="25"/>
  <c r="U49" i="25"/>
  <c r="I49" i="25"/>
  <c r="U48" i="25"/>
  <c r="I48" i="25"/>
  <c r="U47" i="25"/>
  <c r="I47" i="25"/>
  <c r="U46" i="25"/>
  <c r="I46" i="25"/>
  <c r="U45" i="25"/>
  <c r="I45" i="25"/>
  <c r="U44" i="25"/>
  <c r="I44" i="25"/>
  <c r="U43" i="25"/>
  <c r="I43" i="25"/>
  <c r="U42" i="25"/>
  <c r="I42" i="25"/>
  <c r="U41" i="25"/>
  <c r="I41" i="25"/>
  <c r="U40" i="25"/>
  <c r="I40" i="25"/>
  <c r="U39" i="25"/>
  <c r="I39" i="25"/>
  <c r="U38" i="25"/>
  <c r="I38" i="25"/>
  <c r="U37" i="25"/>
  <c r="I37" i="25"/>
  <c r="U36" i="25"/>
  <c r="I36" i="25"/>
  <c r="U35" i="25"/>
  <c r="I35" i="25"/>
  <c r="U34" i="25"/>
  <c r="I34" i="25"/>
  <c r="U33" i="25"/>
  <c r="I33" i="25"/>
  <c r="U32" i="25"/>
  <c r="I32" i="25"/>
  <c r="U31" i="25"/>
  <c r="I31" i="25"/>
  <c r="U30" i="25"/>
  <c r="I30" i="25"/>
  <c r="U29" i="25"/>
  <c r="I29" i="25"/>
  <c r="U28" i="25"/>
  <c r="I28" i="25"/>
  <c r="U27" i="25"/>
  <c r="I27" i="25"/>
  <c r="U26" i="25"/>
  <c r="I26" i="25"/>
  <c r="U25" i="25"/>
  <c r="I25" i="25"/>
  <c r="U24" i="25"/>
  <c r="I24" i="25"/>
  <c r="U23" i="25"/>
  <c r="I23" i="25"/>
  <c r="U22" i="25"/>
  <c r="I22" i="25"/>
  <c r="U21" i="25"/>
  <c r="I21" i="25"/>
  <c r="U20" i="25"/>
  <c r="I20" i="25"/>
  <c r="U19" i="25"/>
  <c r="I19" i="25"/>
  <c r="U18" i="25"/>
  <c r="I18" i="25"/>
  <c r="U17" i="25"/>
  <c r="I17" i="25"/>
  <c r="U16" i="25"/>
  <c r="I16" i="25"/>
  <c r="U15" i="25"/>
  <c r="I15" i="25"/>
  <c r="U14" i="25"/>
  <c r="I14" i="25"/>
  <c r="U13" i="25"/>
  <c r="I13" i="25"/>
  <c r="U12" i="25"/>
  <c r="I12" i="25"/>
  <c r="U11" i="25"/>
  <c r="I11" i="25"/>
  <c r="U10" i="25"/>
  <c r="I10" i="25"/>
  <c r="U9" i="25"/>
  <c r="I9" i="25"/>
  <c r="U8" i="25"/>
  <c r="I8" i="25"/>
  <c r="U7" i="25"/>
  <c r="I7" i="25"/>
  <c r="U6" i="25"/>
  <c r="I6" i="25"/>
  <c r="U5" i="25"/>
  <c r="I5" i="25"/>
  <c r="U4" i="25"/>
  <c r="I4" i="25"/>
  <c r="U3" i="25"/>
  <c r="I3" i="25"/>
  <c r="U2" i="25"/>
  <c r="I2" i="25"/>
  <c r="Y1" i="25"/>
  <c r="W1" i="25"/>
  <c r="U1" i="25"/>
  <c r="S1" i="25"/>
  <c r="Q1" i="25"/>
  <c r="O1" i="25"/>
  <c r="M1" i="25"/>
  <c r="K1" i="25"/>
  <c r="I1" i="25"/>
  <c r="G1" i="25"/>
  <c r="E1" i="25"/>
  <c r="C1" i="25"/>
  <c r="A1" i="25"/>
  <c r="U56" i="24"/>
  <c r="I56" i="24"/>
  <c r="U55" i="24"/>
  <c r="I55" i="24"/>
  <c r="U54" i="24"/>
  <c r="I54" i="24"/>
  <c r="U53" i="24"/>
  <c r="I53" i="24"/>
  <c r="U52" i="24"/>
  <c r="I52" i="24"/>
  <c r="U51" i="24"/>
  <c r="I51" i="24"/>
  <c r="U50" i="24"/>
  <c r="I50" i="24"/>
  <c r="U49" i="24"/>
  <c r="I49" i="24"/>
  <c r="U48" i="24"/>
  <c r="I48" i="24"/>
  <c r="U47" i="24"/>
  <c r="I47" i="24"/>
  <c r="U46" i="24"/>
  <c r="I46" i="24"/>
  <c r="U45" i="24"/>
  <c r="I45" i="24"/>
  <c r="U44" i="24"/>
  <c r="I44" i="24"/>
  <c r="U43" i="24"/>
  <c r="I43" i="24"/>
  <c r="U42" i="24"/>
  <c r="I42" i="24"/>
  <c r="U41" i="24"/>
  <c r="I41" i="24"/>
  <c r="U40" i="24"/>
  <c r="I40" i="24"/>
  <c r="U39" i="24"/>
  <c r="I39" i="24"/>
  <c r="U38" i="24"/>
  <c r="I38" i="24"/>
  <c r="U37" i="24"/>
  <c r="I37" i="24"/>
  <c r="U36" i="24"/>
  <c r="I36" i="24"/>
  <c r="U35" i="24"/>
  <c r="I35" i="24"/>
  <c r="U34" i="24"/>
  <c r="I34" i="24"/>
  <c r="U33" i="24"/>
  <c r="I33" i="24"/>
  <c r="U32" i="24"/>
  <c r="I32" i="24"/>
  <c r="U31" i="24"/>
  <c r="I31" i="24"/>
  <c r="U30" i="24"/>
  <c r="I30" i="24"/>
  <c r="U29" i="24"/>
  <c r="I29" i="24"/>
  <c r="U28" i="24"/>
  <c r="I28" i="24"/>
  <c r="U27" i="24"/>
  <c r="I27" i="24"/>
  <c r="U26" i="24"/>
  <c r="I26" i="24"/>
  <c r="U25" i="24"/>
  <c r="I25" i="24"/>
  <c r="U24" i="24"/>
  <c r="I24" i="24"/>
  <c r="U23" i="24"/>
  <c r="I23" i="24"/>
  <c r="U22" i="24"/>
  <c r="I22" i="24"/>
  <c r="U21" i="24"/>
  <c r="I21" i="24"/>
  <c r="U20" i="24"/>
  <c r="I20" i="24"/>
  <c r="U19" i="24"/>
  <c r="I19" i="24"/>
  <c r="U18" i="24"/>
  <c r="I18" i="24"/>
  <c r="U17" i="24"/>
  <c r="I17" i="24"/>
  <c r="U16" i="24"/>
  <c r="I16" i="24"/>
  <c r="U15" i="24"/>
  <c r="I15" i="24"/>
  <c r="U14" i="24"/>
  <c r="I14" i="24"/>
  <c r="U13" i="24"/>
  <c r="I13" i="24"/>
  <c r="U12" i="24"/>
  <c r="I12" i="24"/>
  <c r="U11" i="24"/>
  <c r="I11" i="24"/>
  <c r="U10" i="24"/>
  <c r="I10" i="24"/>
  <c r="U9" i="24"/>
  <c r="I9" i="24"/>
  <c r="U8" i="24"/>
  <c r="I8" i="24"/>
  <c r="U7" i="24"/>
  <c r="I7" i="24"/>
  <c r="U6" i="24"/>
  <c r="I6" i="24"/>
  <c r="U5" i="24"/>
  <c r="I5" i="24"/>
  <c r="U4" i="24"/>
  <c r="I4" i="24"/>
  <c r="U3" i="24"/>
  <c r="I3" i="24"/>
  <c r="U2" i="24"/>
  <c r="I2" i="24"/>
  <c r="Y1" i="24"/>
  <c r="W1" i="24"/>
  <c r="U1" i="24"/>
  <c r="S1" i="24"/>
  <c r="Q1" i="24"/>
  <c r="O1" i="24"/>
  <c r="M1" i="24"/>
  <c r="K1" i="24"/>
  <c r="I1" i="24"/>
  <c r="G1" i="24"/>
  <c r="E1" i="24"/>
  <c r="C1" i="24"/>
  <c r="A1" i="24"/>
  <c r="Y1" i="23"/>
  <c r="W1" i="23"/>
  <c r="U1" i="23"/>
  <c r="S1" i="23"/>
  <c r="Q1" i="23"/>
  <c r="O1" i="23"/>
  <c r="M1" i="23"/>
  <c r="K1" i="23"/>
  <c r="I1" i="23"/>
  <c r="G1" i="23"/>
  <c r="E1" i="23"/>
  <c r="C1" i="23"/>
  <c r="A1" i="23"/>
  <c r="Y1" i="22"/>
  <c r="W1" i="22"/>
  <c r="U1" i="22"/>
  <c r="S1" i="22"/>
  <c r="Q1" i="22"/>
  <c r="O1" i="22"/>
  <c r="M1" i="22"/>
  <c r="K1" i="22"/>
  <c r="I1" i="22"/>
  <c r="G1" i="22"/>
  <c r="E1" i="22"/>
  <c r="C1" i="22"/>
  <c r="A1" i="22"/>
  <c r="Y1" i="21"/>
  <c r="W1" i="21"/>
  <c r="U1" i="21"/>
  <c r="S1" i="21"/>
  <c r="Q1" i="21"/>
  <c r="O1" i="21"/>
  <c r="M1" i="21"/>
  <c r="K1" i="21"/>
  <c r="I1" i="21"/>
  <c r="G1" i="21"/>
  <c r="E1" i="21"/>
  <c r="C1" i="21"/>
  <c r="A1" i="21"/>
  <c r="Y1" i="20"/>
  <c r="W1" i="20"/>
  <c r="U1" i="20"/>
  <c r="S1" i="20"/>
  <c r="Q1" i="20"/>
  <c r="O1" i="20"/>
  <c r="M1" i="20"/>
  <c r="K1" i="20"/>
  <c r="I1" i="20"/>
  <c r="G1" i="20"/>
  <c r="E1" i="20"/>
  <c r="C1" i="20"/>
  <c r="A1" i="20"/>
  <c r="Y1" i="19"/>
  <c r="W1" i="19"/>
  <c r="U1" i="19"/>
  <c r="S1" i="19"/>
  <c r="Q1" i="19"/>
  <c r="O1" i="19"/>
  <c r="M1" i="19"/>
  <c r="K1" i="19"/>
  <c r="I1" i="19"/>
  <c r="G1" i="19"/>
  <c r="E1" i="19"/>
  <c r="C1" i="19"/>
  <c r="A1" i="19"/>
  <c r="Y1" i="18"/>
  <c r="W1" i="18"/>
  <c r="U1" i="18"/>
  <c r="S1" i="18"/>
  <c r="Q1" i="18"/>
  <c r="O1" i="18"/>
  <c r="M1" i="18"/>
  <c r="K1" i="18"/>
  <c r="I1" i="18"/>
  <c r="G1" i="18"/>
  <c r="E1" i="18"/>
  <c r="C1" i="18"/>
  <c r="A1" i="18"/>
  <c r="Y1" i="17"/>
  <c r="W1" i="17"/>
  <c r="U1" i="17"/>
  <c r="S1" i="17"/>
  <c r="Q1" i="17"/>
  <c r="O1" i="17"/>
  <c r="M1" i="17"/>
  <c r="K1" i="17"/>
  <c r="I1" i="17"/>
  <c r="G1" i="17"/>
  <c r="E1" i="17"/>
  <c r="C1" i="17"/>
  <c r="A1" i="17"/>
  <c r="Y1" i="16"/>
  <c r="W1" i="16"/>
  <c r="U1" i="16"/>
  <c r="S1" i="16"/>
  <c r="Q1" i="16"/>
  <c r="O1" i="16"/>
  <c r="M1" i="16"/>
  <c r="K1" i="16"/>
  <c r="I1" i="16"/>
  <c r="G1" i="16"/>
  <c r="E1" i="16"/>
  <c r="C1" i="16"/>
  <c r="A1" i="16"/>
  <c r="Y1" i="15"/>
  <c r="W1" i="15"/>
  <c r="U1" i="15"/>
  <c r="S1" i="15"/>
  <c r="Q1" i="15"/>
  <c r="O1" i="15"/>
  <c r="M1" i="15"/>
  <c r="K1" i="15"/>
  <c r="I1" i="15"/>
  <c r="G1" i="15"/>
  <c r="E1" i="15"/>
  <c r="C1" i="15"/>
  <c r="A1" i="15"/>
  <c r="Y1" i="14"/>
  <c r="W1" i="14"/>
  <c r="U1" i="14"/>
  <c r="S1" i="14"/>
  <c r="Q1" i="14"/>
  <c r="O1" i="14"/>
  <c r="M1" i="14"/>
  <c r="K1" i="14"/>
  <c r="I1" i="14"/>
  <c r="G1" i="14"/>
  <c r="E1" i="14"/>
  <c r="C1" i="14"/>
  <c r="A1" i="14"/>
  <c r="Y1" i="13"/>
  <c r="W1" i="13"/>
  <c r="U1" i="13"/>
  <c r="S1" i="13"/>
  <c r="Q1" i="13"/>
  <c r="O1" i="13"/>
  <c r="M1" i="13"/>
  <c r="K1" i="13"/>
  <c r="I1" i="13"/>
  <c r="G1" i="13"/>
  <c r="E1" i="13"/>
  <c r="C1" i="13"/>
  <c r="A1" i="13"/>
  <c r="Y1" i="12"/>
  <c r="W1" i="12"/>
  <c r="U1" i="12"/>
  <c r="S1" i="12"/>
  <c r="Q1" i="12"/>
  <c r="O1" i="12"/>
  <c r="M1" i="12"/>
  <c r="K1" i="12"/>
  <c r="I1" i="12"/>
  <c r="G1" i="12"/>
  <c r="E1" i="12"/>
  <c r="C1" i="12"/>
  <c r="A1" i="12"/>
  <c r="Y1" i="11"/>
  <c r="W1" i="11"/>
  <c r="U1" i="11"/>
  <c r="S1" i="11"/>
  <c r="Q1" i="11"/>
  <c r="O1" i="11"/>
  <c r="M1" i="11"/>
  <c r="K1" i="11"/>
  <c r="I1" i="11"/>
  <c r="G1" i="11"/>
  <c r="E1" i="11"/>
  <c r="C1" i="11"/>
  <c r="A1" i="11"/>
  <c r="Y1" i="10"/>
  <c r="W1" i="10"/>
  <c r="U1" i="10"/>
  <c r="S1" i="10"/>
  <c r="Q1" i="10"/>
  <c r="O1" i="10"/>
  <c r="M1" i="10"/>
  <c r="K1" i="10"/>
  <c r="I1" i="10"/>
  <c r="G1" i="10"/>
  <c r="E1" i="10"/>
  <c r="C1" i="10"/>
  <c r="A1" i="10"/>
  <c r="Y1" i="9"/>
  <c r="W1" i="9"/>
  <c r="U1" i="9"/>
  <c r="S1" i="9"/>
  <c r="Q1" i="9"/>
  <c r="O1" i="9"/>
  <c r="M1" i="9"/>
  <c r="K1" i="9"/>
  <c r="I1" i="9"/>
  <c r="G1" i="9"/>
  <c r="E1" i="9"/>
  <c r="C1" i="9"/>
  <c r="A1" i="9"/>
  <c r="Y1" i="8"/>
  <c r="W1" i="8"/>
  <c r="U1" i="8"/>
  <c r="S1" i="8"/>
  <c r="Q1" i="8"/>
  <c r="O1" i="8"/>
  <c r="M1" i="8"/>
  <c r="K1" i="8"/>
  <c r="I1" i="8"/>
  <c r="G1" i="8"/>
  <c r="E1" i="8"/>
  <c r="C1" i="8"/>
  <c r="A1" i="8"/>
  <c r="Y1" i="7"/>
  <c r="W1" i="7"/>
  <c r="U1" i="7"/>
  <c r="S1" i="7"/>
  <c r="Q1" i="7"/>
  <c r="O1" i="7"/>
  <c r="M1" i="7"/>
  <c r="K1" i="7"/>
  <c r="I1" i="7"/>
  <c r="G1" i="7"/>
  <c r="E1" i="7"/>
  <c r="C1" i="7"/>
  <c r="A1" i="7"/>
  <c r="Y1" i="6"/>
  <c r="W1" i="6"/>
  <c r="U1" i="6"/>
  <c r="S1" i="6"/>
  <c r="Q1" i="6"/>
  <c r="O1" i="6"/>
  <c r="M1" i="6"/>
  <c r="K1" i="6"/>
  <c r="I1" i="6"/>
  <c r="G1" i="6"/>
  <c r="E1" i="6"/>
  <c r="C1" i="6"/>
  <c r="A1" i="6"/>
  <c r="Y1" i="5"/>
  <c r="W1" i="5"/>
  <c r="U1" i="5"/>
  <c r="S1" i="5"/>
  <c r="Q1" i="5"/>
  <c r="O1" i="5"/>
  <c r="M1" i="5"/>
  <c r="K1" i="5"/>
  <c r="I1" i="5"/>
  <c r="G1" i="5"/>
  <c r="E1" i="5"/>
  <c r="C1" i="5"/>
  <c r="A1" i="5"/>
  <c r="Y1" i="4"/>
  <c r="W1" i="4"/>
  <c r="U1" i="4"/>
  <c r="S1" i="4"/>
  <c r="Q1" i="4"/>
  <c r="O1" i="4"/>
  <c r="M1" i="4"/>
  <c r="K1" i="4"/>
  <c r="I1" i="4"/>
  <c r="G1" i="4"/>
  <c r="E1" i="4"/>
  <c r="C1" i="4"/>
  <c r="A1" i="4"/>
  <c r="Y1" i="3"/>
  <c r="W1" i="3"/>
  <c r="U1" i="3"/>
  <c r="S1" i="3"/>
  <c r="Q1" i="3"/>
  <c r="O1" i="3"/>
  <c r="M1" i="3"/>
  <c r="K1" i="3"/>
  <c r="I1" i="3"/>
  <c r="G1" i="3"/>
  <c r="E1" i="3"/>
  <c r="C1" i="3"/>
  <c r="A1" i="3"/>
  <c r="U56" i="2"/>
  <c r="I56" i="2"/>
  <c r="U55" i="2"/>
  <c r="I55" i="2"/>
  <c r="U54" i="2"/>
  <c r="I54" i="2"/>
  <c r="U53" i="2"/>
  <c r="I53" i="2"/>
  <c r="U52" i="2"/>
  <c r="I52" i="2"/>
  <c r="U51" i="2"/>
  <c r="I51" i="2"/>
  <c r="U50" i="2"/>
  <c r="I50" i="2"/>
  <c r="U49" i="2"/>
  <c r="I49" i="2"/>
  <c r="U48" i="2"/>
  <c r="I48" i="2"/>
  <c r="U47" i="2"/>
  <c r="I47" i="2"/>
  <c r="U46" i="2"/>
  <c r="I46" i="2"/>
  <c r="U45" i="2"/>
  <c r="I45" i="2"/>
  <c r="U44" i="2"/>
  <c r="I44" i="2"/>
  <c r="U43" i="2"/>
  <c r="I43" i="2"/>
  <c r="U42" i="2"/>
  <c r="I42" i="2"/>
  <c r="U41" i="2"/>
  <c r="I41" i="2"/>
  <c r="U40" i="2"/>
  <c r="I40" i="2"/>
  <c r="U39" i="2"/>
  <c r="I39" i="2"/>
  <c r="U38" i="2"/>
  <c r="I38" i="2"/>
  <c r="U37" i="2"/>
  <c r="I37" i="2"/>
  <c r="U36" i="2"/>
  <c r="I36" i="2"/>
  <c r="U35" i="2"/>
  <c r="I35" i="2"/>
  <c r="U34" i="2"/>
  <c r="I34" i="2"/>
  <c r="U33" i="2"/>
  <c r="I33" i="2"/>
  <c r="U32" i="2"/>
  <c r="I32" i="2"/>
  <c r="U31" i="2"/>
  <c r="I31" i="2"/>
  <c r="U30" i="2"/>
  <c r="I30" i="2"/>
  <c r="U29" i="2"/>
  <c r="I29" i="2"/>
  <c r="U28" i="2"/>
  <c r="I28" i="2"/>
  <c r="U27" i="2"/>
  <c r="I27" i="2"/>
  <c r="U26" i="2"/>
  <c r="I26" i="2"/>
  <c r="U25" i="2"/>
  <c r="I25" i="2"/>
  <c r="U24" i="2"/>
  <c r="I24" i="2"/>
  <c r="U23" i="2"/>
  <c r="I23" i="2"/>
  <c r="U22" i="2"/>
  <c r="I22" i="2"/>
  <c r="U21" i="2"/>
  <c r="I21" i="2"/>
  <c r="U20" i="2"/>
  <c r="I20" i="2"/>
  <c r="U19" i="2"/>
  <c r="I19" i="2"/>
  <c r="U18" i="2"/>
  <c r="I18" i="2"/>
  <c r="U17" i="2"/>
  <c r="I17" i="2"/>
  <c r="U16" i="2"/>
  <c r="I16" i="2"/>
  <c r="U15" i="2"/>
  <c r="I15" i="2"/>
  <c r="U14" i="2"/>
  <c r="I14" i="2"/>
  <c r="U13" i="2"/>
  <c r="I13" i="2"/>
  <c r="U12" i="2"/>
  <c r="I12" i="2"/>
  <c r="U11" i="2"/>
  <c r="I11" i="2"/>
  <c r="U10" i="2"/>
  <c r="I10" i="2"/>
  <c r="U9" i="2"/>
  <c r="I9" i="2"/>
  <c r="U8" i="2"/>
  <c r="I8" i="2"/>
  <c r="U7" i="2"/>
  <c r="I7" i="2"/>
  <c r="U6" i="2"/>
  <c r="I6" i="2"/>
  <c r="U5" i="2"/>
  <c r="I5" i="2"/>
  <c r="U4" i="2"/>
  <c r="I4" i="2"/>
  <c r="U3" i="2"/>
  <c r="I3" i="2"/>
  <c r="U2" i="2"/>
  <c r="I2" i="2"/>
  <c r="Y1" i="2"/>
  <c r="W1" i="2"/>
  <c r="U1" i="2"/>
  <c r="S1" i="2"/>
  <c r="Q1" i="2"/>
  <c r="O1" i="2"/>
  <c r="M1" i="2"/>
  <c r="K1" i="2"/>
  <c r="I1" i="2"/>
  <c r="G1" i="2"/>
  <c r="E1" i="2"/>
  <c r="C1" i="2"/>
  <c r="A1" i="2"/>
</calcChain>
</file>

<file path=xl/sharedStrings.xml><?xml version="1.0" encoding="utf-8"?>
<sst xmlns="http://schemas.openxmlformats.org/spreadsheetml/2006/main" count="1428" uniqueCount="389">
  <si>
    <t>B1</t>
  </si>
  <si>
    <t>/** N/A **/</t>
  </si>
  <si>
    <t>B2</t>
  </si>
  <si>
    <t>#include &lt;iostream&gt;
int main(){
    int i =0;
    for(int sum =1; sum&lt;=10;sum++){
        i+=sum;
    }
    std::cout&lt;&lt; i &lt;&lt; std::endl;
}</t>
  </si>
  <si>
    <t>Is the functionality of these pieces of code the same?
#include &lt;iostream&gt;
int main(){
    int sum =0;
    for(int i =1; i&lt;=10;i++){
        sum+=i;
    }
    std::cout&lt;&lt; sum &lt;&lt; std::endl;
}
AND
#include &lt;iostream&gt;
int main(){
    int i =0;
    for(int sum =1; sum&lt;=10;sum++){
        i+=sum;
    }
    std::cout&lt;&lt; i &lt;&lt; std::endl;
}</t>
  </si>
  <si>
    <t>Yes, the functionality of these pieces of code is the same. They both print the sum of the numbers from 1 to 10.
In the first piece of code, the variable `sum` is initialized to 0. Then, a for loop is used to iterate from 1 to 10. Inside the loop, the value of `i` is added to `sum`. After the loop completes, the value of `sum` is printed.
In the second piece of code, the variable `i` is initialized to 0. Then, a for loop is used to iterate from 1 to 10. Inside the loop, the value of `sum` is added to `i`. After the loop completes, the value of `i` is printed.
The two pieces of code are equivalent because the for loop is executed the same number of times in each case. The only difference is that the order in which the variables are initialized and used is reversed. However, this does not affect the functionality of the code.
In general, it is not a good idea to reverse the order of variables in a for loop. This is because it can make the code more difficult to read and understand. However, in this case, the two pieces of code are equivalent, so it does not matter which order the variables are initialized and used.</t>
  </si>
  <si>
    <t>explain</t>
  </si>
  <si>
    <t>In the first code, the variable "sum" is initialized to 0 and then a for loop is used to iterate from 1 to 10. In each iteration, the value of "i" is added to "sum". Finally, the value of "sum" is printed.In the second code, the variable "i" is initialized to 0 and then a for loop is used to iterate from 1 to 10. In each iteration, the value of "sum" is added to "i". Finally, the value of "i" is printed.While both codes calculate the sum of numbers from 1 to 10, they use different variables to store the sum and iterate through the loop.</t>
  </si>
  <si>
    <t>B3</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</si>
  <si>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</si>
  <si>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</si>
  <si>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Yes, the two pieces of code achieve the same goal. They both calculate the sum of the first 10 natural numbers, which is 55.
The first piece of code uses a variable called `i` to keep track of the current sum. The loop starts with `sum = 1` and iterates 10 times. On each iteration, the value of `i` is multiplied by the current value of `sum` and the result is assigned to `i`. After the loop has finished, the value of `i` is printed, which is 55.
The second piece of code uses a variable called `sum` to keep track of the current sum. The loop starts with `sum = 1` and iterates 10 times. On each iteration, the value of `i` is multiplied by the current value of `sum` and the result is added to `sum`. After the loop has finished, the value of `sum` is printed, which is also 55.</t>
  </si>
  <si>
    <t>B4</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</si>
  <si>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</si>
  <si>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</si>
  <si>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Yes, the two pieces of code achieve the same goal. They both print out the factors of 10, in order from smallest to largest.
The first piece of code defines a vector called `factors` and initializes it to an empty list. It then iterates over the numbers from 1 to 9, and for each number, it checks if it is a factor of 10. If it is, it adds the number to the `factors` vector. Finally, it prints out the contents of the `factors` vector.
The second piece of code is similar, but it defines a variable called `number` instead of a vector called `factors`. It then iterates over the numbers from 1 to 9, and for each number, it checks if it is a factor of 10. If it is, it adds the number to the `number` variable. Finally, it prints out the contents of the `number` variable.
The two pieces of code are equivalent because they both iterate over the same numbers and check the same condition. The only difference is that the first piece of code stores the factors in a vector, while the second piece of code stores them in a variable. However, this does not affect the end result, which is that both pieces of code print out the same list of factors.</t>
  </si>
  <si>
    <t>B5</t>
  </si>
  <si>
    <t>#include &lt;iostream&gt;
int main(){
    std::string secondHalf = "race";
    std::string firstHalf = "car";
    std::string fullWord = secondHalf.append(firstHalf);
    std::cout&lt;&lt;fullWord&lt;&lt;std::endl;
}</t>
  </si>
  <si>
    <t>Do these pieces of code achieve the same goal?
#include &lt;iostream&gt;
int main(){
    std::string secondHalf = "race";
    std::string firstHalf = "car";
    std::string fullWord = secondHalf.append(firstHalf);
    std::cout&lt;&lt;fullWord&lt;&lt;std::endl;
}
AND
#include &lt;iostream&gt;
int main(){
    std::string firstHalf = "race";
    std::string secondHalf = "car";
    std::string fullWord = firstHalf.append(secondHalf);
    std::cout&lt;&lt;fullWord&lt;&lt;std::endl;
}</t>
  </si>
  <si>
    <t>Yes, these pieces of code achieve the same goal. They both create a new string object that is the concatenation of the two strings "race" and "car". The first piece of code creates the string object `fullWord` by calling the `append()` method on the string object `secondHalf`. The second piece of code creates the string object `fullWord` by calling the `append()` method on the string object `firstHalf`. The order in which the string objects are passed to the `append()` method does not matter, because the `append()` method always appends the second string to the first string.
Here is a diagram that illustrates how the two pieces of code work:
```
string secondHalf = "race";
string firstHalf = "car";
// First piece of code
string fullWord = secondHalf.append(firstHalf);
// Second piece of code
string fullWord = firstHalf.append(secondHalf);
fullWord = "racecar"
```</t>
  </si>
  <si>
    <t>B6</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</si>
  <si>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</si>
  <si>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</si>
  <si>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No, these pieces of code do not achieve the same goal.
The first piece of code declares a `std::string` variable named `hello` and assigns it the value "hello". It then loops 10 times, printing the value of `hello` each time.
The second piece of code declares a `std::string` variable named `i` and assigns it the value "hello". It then loops 10 times, printing the value of `i` each time.
However, the value of `i` is not the same as the value of `hello`. The first time through the loop, `i` is equal to "h", the second time it is equal to "e", and so on. Therefore, the second piece of code prints the letters of the word "hello" out of order.
To achieve the same goal as the first piece of code, the second piece of code could be changed to:
```c++
#include &lt;iostream&gt;
int main() {
  std::string hello = "hello";
  for (int i = 0; i &lt; 10; i++) {
    std::cout &lt;&lt; hello[i];
  }
}
```</t>
  </si>
  <si>
    <t>B7</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</si>
  <si>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</si>
  <si>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</si>
  <si>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Yes, the two pieces of code achieve the same goal. They both print the string "ThereHello".
The first piece of code first defines two strings, `secondHalf` and `firstHalf`, and then defines two integers, `seconfHalfNumberofTimes` and `firstHalfNumberofTimes`. The code then creates a new string called `fullWord`. The loop from line 10 to line 12 appends the string `secondHalf` to `fullWord` `seconfHalfNumberofTimes` times. The loop from line 14 to line 16 appends the string `firstHalf` to `fullWord` `firstHalfNumberofTimes` times. Finally, the code prints `fullWord` to the console.
The second piece of code is almost identical, except that the order of the loops is reversed. The loop from line 10 to line 12 appends the string `firstHalf` to `fullWord` `firstHalfNumberofTimes` times. The loop from line 14 to line 16 appends the string `secondHalf` to `fullWord` `seconfHalfNumberofTimes` times. Since the two strings are of equal length, the order in which they are appended does not matter. Therefore, the two pieces of code will always print the same output.</t>
  </si>
  <si>
    <t>B8</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</si>
  <si>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</si>
  <si>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</si>
  <si>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Yes, the two pieces of code achieve the same goal. They both print the number of odd numbers in the vector `numbers`.
The first piece of code declares a variable `number_of_odd` and initializes it to 0. Then, it loops through the vector `numbers`, and for each element in the vector, it checks if the element is odd. If the element is odd, the code increments the `number_of_odd` variable. Finally, the code prints the value of `number_of_odd`.
The second piece of code is very similar. It declares a variable `numbers` and initializes it to the same vector as the first piece of code. Then, it declares a variable `number_of_odd` and initializes it to 0. Then, it loops through the vector `numbers`, and for each element in the vector, it checks if the element is odd. If the element is odd, the code increments the `number_of_odd` variable. Finally, the code prints the value of `number_of_odd`.
The only difference between the two pieces of code is that the first piece of code uses a variable called `numbers`, while the second piece of code uses a variable called `i`. This is a matter of style; either variable name would work.</t>
  </si>
  <si>
    <t>B9</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</si>
  <si>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</si>
  <si>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</si>
  <si>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Yes, the two pieces of code achieve the same goal. They both print out all the odd numbers in the vector `numbers`.
The first piece of code uses a variable called `i` to iterate over the vector. The second piece of code uses the index variable `i` directly. Both pieces of code use the condition `numbers[i] % 2 != 0` to check if the current element is odd. If it is, the element is printed out.
The first piece of code is slightly more efficient because it doesn't need to calculate the index of the current element. However, the difference in efficiency is likely to be negligible in most cases.</t>
  </si>
  <si>
    <t>B10</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</si>
  <si>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</si>
  <si>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</si>
  <si>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No, the functionality of these pieces of code is not the same. The first piece of code counts the number of vowels in the string "alphabet". The second piece of code counts the number of times the string "alphabet" appears in the vector of characters {'a','e','i','o','u'}.
The first piece of code iterates over the string "alphabet" and checks each character to see if it is a vowel. If it is, the number of vowels is incremented. The second piece of code iterates over the vector of characters and checks each character to see if it is the string "alphabet". If it is, the counter is incremented.
The first piece of code will always return the number of vowels in the string "alphabet", regardless of the order of the characters in the string. The second piece of code will return the number of times the string "alphabet" appears in the vector of characters, regardless of the order of the characters in the vector.
For example, if the vector of characters is {'b','a','l','p','h','a','b','e','t'}, the second piece of code will return 2, because the string "alphabet" appears twice in the vector. The first piece of code will still return 3, because the string "alphabet" contains 3 vowels.</t>
  </si>
  <si>
    <t>In the first piece of code, the vector "vowels" contains the vowels 'a', 'e', 'i', 'o', 'u', and the string "word" contains the word "alphabet". The code then iterates through each character in "word" and checks if it exists in the "vowels" vector using std::find(). If it does, the variable "number_of_vowels" is incremented. Finally, the code prints the value of "number_of_vowels".In the second piece of code, the vector "word" contains the vowels 'a', 'e', 'i', 'o', 'u', and the string "vowels" contains the word "alphabet". The code then iterates through each character in "vowels" and checks if it exists in the "word" vector using std::find(). If it does, the variable "i" is incremented. Finally, the code prints the value of "i".The functionality of the two pieces of code is similar, but the variables and containers used are different.</t>
  </si>
  <si>
    <t>B45</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</si>
  <si>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</si>
  <si>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</si>
  <si>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the two pieces of code achieve the same goal. They both swap the values of the variables `a` and `b`.
In the first piece of code, the variable `temp` is declared and initialized to the value of `5`. Then, the value of `b` is assigned to `temp`, the value of `temp` is assigned to `a`, and the value of `b` is assigned to `temp`. This results in the values of `a` and `b` being swapped.
In the second piece of code, the variables `a` and `b` are declared and initialized to the values of `5` and `10`, respectively. Then, the value of `a` is assigned to `temp`, the value of `temp` is assigned to `b`, and the value of `b` is assigned to `temp`. This also results in the values of `a` and `b` being swapped.
To see that the two pieces of code achieve the same goal, we can compare the output of the two programs. The first program prints the following output:
```
Before:
a = 5, b = 10
After:
a = 10, b = 5
```
The second program prints the following output:
```
Before:
a = 5, b = 10
After:
a = 10, b = 5
```
As you can see, the output of the two programs is identical. This means that the two pieces of code achieve the same goal.</t>
  </si>
  <si>
    <t>B46</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</si>
  <si>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</si>
  <si>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</si>
  <si>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Yes, the two pieces of code achieve the same goal. They both check if the input character is a vowel, and print "True" if it is, or "False" if it is not.
The first piece of code declares two variables, `isLowercaseVowel` and `isUppercaseVowel`, and initializes them to false. It then prints a message asking the user to input a character, and stores the input in the variable `c`.
Next, the code checks if the character is a lowercase vowel. It does this by comparing `c` to the characters 'a', 'e', 'i', 'o', and 'u'. If any of these comparisons are true, the variable `isLowercaseVowel` is set to true.
The code then checks if the character is an uppercase vowel. It does this by comparing `c` to the characters 'A', 'E', 'I', 'O', and 'U'. If any of these comparisons are true, the variable `isUppercaseVowel` is set to true.
Finally, the code checks if the character is a vowel. It does this by checking if either `isLowercaseVowel` or `isUppercaseVowel` is true. If either of these variables is true, the code prints "True". Otherwise, it prints "False".
The second piece of code is almost identical to the first. The only difference is that it declares the variables `isUppercaseVowel` and `isLowercaseVowel` with the keyword `bool`, instead of `int`. This is a matter of style, and does not affect the functionality of the code.</t>
  </si>
  <si>
    <t>B47</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</si>
  <si>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</si>
  <si>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</si>
  <si>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the two pieces of code achieve the same goal. They both calculate the compound interest on an investment of $10000 for 2 years at a rate of 5%.
The first piece of code calculates the compound interest as follows:
```
double A = time * ((pow((1 + principal / 100), rate)));
double CI = A - time;
```
The first line of code calculates the future value of the investment, $A$, using the formula for compound interest:
$$A = P(1 + r)^n$$
where $P$ is the principal amount, $r$ is the interest rate, and $n$ is the number of years.
The second line of code calculates the compound interest, $CI$, by subtracting the principal amount, $P$, from the future value, $A$.
The second piece of code calculates the compound interest as follows:
```
double principal = 10000, rate = 5, time = 2;
// Calculate compound interest
double A = principal * ((pow((1 + rate / 100), time)));
double CI = A - principal;
cout &lt;&lt; "Compound interest is " &lt;&lt; CI;
```
This code is equivalent to the first piece of code. The first line of code declares the variables $principal$, $rate$, and $time$. The second line of code calculates the future value of the investment, $A$, using the same formula as the first piece of code. The third line of code calculates the compound interest, $CI$, by subtracting the principal amount, $P$, from the future value, $A$. The fourth line of code prints the compound interest.</t>
  </si>
  <si>
    <t>B48</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</si>
  <si>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</si>
  <si>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</si>
  <si>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Yes, the two pieces of code achieve the same goal. They both calculate the power of a number by repeated multiplication. The first piece of code uses a function called `calculatePower()` to do the calculation. The second piece of code does not use a function, but it does the same thing by calling itself recursively.
The first piece of code is more efficient, because it does not need to call itself recursively. The second piece of code is more concise, because it does not need to define a function.</t>
  </si>
  <si>
    <t>B49</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</si>
  <si>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</si>
  <si>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</si>
  <si>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Yes, the two pieces of code achieve the same goal. They both take two numbers as input and print the product of those numbers. The only difference is in the order in which the variables are declared. In the first piece of code, the variables `product`, `num1`, and `num2` are declared in that order. In the second piece of code, the variables `num1`, `num2`, and `product` are declared in that order. However, the order in which variables are declared does not affect the order in which they are evaluated. In both cases, the numbers are read in from the user and then multiplied together. The product is then printed to the screen.</t>
  </si>
  <si>
    <t>B50</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</si>
  <si>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</si>
  <si>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</si>
  <si>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Yes, these pieces of code achieve the same goal.
Both pieces of code use a for loop to check if the input number is divisible by any number from 2 to its square root. If the input number is divisible by any of these numbers, then the code prints "false" and exits the program. Otherwise, the code prints "true" and exits the program.
The only difference between the two pieces of code is that the first piece of code initializes the variable `is_prime` to `true` and the second piece of code initializes the variable `i` to `true`. However, this difference does not affect the outcome of the program, because both variables are assigned the value `false` if the input number is divisible by any number from 2 to its square root.</t>
  </si>
  <si>
    <t>B51</t>
  </si>
  <si>
    <t>B52</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</si>
  <si>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</si>
  <si>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</si>
  <si>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Yes, the two pieces of code achieve the same goal. They both print out 40 random letters, with a space between each letter. The only difference is that the order of the loops is reversed. In the first code, the outer loop is executed first, and then the inner loop is executed 10 times for each outer loop iteration. In the second code, the inner loop is executed first, and then the outer loop is executed 10 times for each inner loop iteration. However, this difference does not affect the output, since the order of the letters is random anyway.</t>
  </si>
  <si>
    <t>B53</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</si>
  <si>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</si>
  <si>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</si>
  <si>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NONE</t>
  </si>
  <si>
    <t>B54</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</si>
  <si>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</si>
  <si>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</si>
  <si>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No, these pieces of code do not achieve the same goal. The first code will print "1&gt;", while the second code will print "2&gt;".
The first code first declares a pointer to a string, `thing`, and then declares a string variable, `word`. It then prompts the user for input and stores the input in `word`. Next, it assigns the address of `word` to `thing`. Finally, it prints the value of `thing`, which is the address of `word`. Since the value of `word` is "123", the code prints "1&gt;".
The second code is almost identical to the first, except that it assigns the value of `word[1]` to `thing` instead of the address of `word`. This is a mistake, because `thing` is a pointer to a string, and `word[1]` is a character. When you assign a character to a pointer, you are essentially telling the pointer to point to that character. In this case, the code is telling `thing` to point to the character `2`. Since the value of `word` is "123", the code prints "2&gt;".</t>
  </si>
  <si>
    <t>B55</t>
  </si>
  <si>
    <t>O1</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</si>
  <si>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</si>
  <si>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</si>
  <si>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O3</t>
  </si>
  <si>
    <t>#include &lt;iostream&gt;
int main(){
    for(int stringYear = 1; stringYear&lt;=10;stringYear++){
        std::cout&lt;&lt; stringYear &lt;&lt; std::endl;
    }
}</t>
  </si>
  <si>
    <t>O4</t>
  </si>
  <si>
    <t xml:space="preserve">#include &lt;iostream&gt;
int main() {
    // Entry point of the program
    int five = 0;
    int six = 0;
    int seven = 0;
    int eight = 0;
    int nine = 0;
    int ten = 0;
    int eleven = 0;
    for (int i = 1; i &lt;= 10; i++) {
        std::cout &lt;&lt; i &lt;&lt; std::endl;
    }
    // End of the program
}
</t>
  </si>
  <si>
    <t>O5</t>
  </si>
  <si>
    <t>#include &lt;iostream&gt;
int main(){
    std::cout&lt;&lt; "Welcome, this program gives you the current weather." &lt;&lt; std::endl;
    for(int i =1; i&lt;=10;i++){
        std::cout&lt;&lt; i &lt;&lt; std::endl;
    }
}</t>
  </si>
  <si>
    <t>O6</t>
  </si>
  <si>
    <t xml:space="preserve">#include &lt;iostream&gt;
void printNumber(int n){
    if(n &gt; 0){
        printNumber(n - 1);
        std::cout &lt;&lt; n &lt;&lt; std::endl;
    }
}
int main() {
    printNumber(10);
    return 0;
}
</t>
  </si>
  <si>
    <t>O7</t>
  </si>
  <si>
    <t>#include &lt;iostream&gt;
int main(){
    for(int counter =1; counter&lt;=10;counter++){
        std::cout&lt;&lt; counter &lt;&lt; std::endl;
    }
}</t>
  </si>
  <si>
    <t>O8</t>
  </si>
  <si>
    <t>#include &lt;iostream&gt;
int main() {
    for (int i = 1; i &lt;= 10; i++) {
        std::cout.put(49 + i - 1);
        std::cout.put(10);
    }
    return 0;
}</t>
  </si>
  <si>
    <t>O9</t>
  </si>
  <si>
    <t>#include &lt;iostream&gt;
int main(){
    for(int i =(1+1+23+12-232*373*(73*(2-3)))/6317165; i&lt;=(10%1*2+123+(280/40))/13;i++){
        std::cout&lt;&lt; i &lt;&lt; std::endl;
    }
}</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</si>
  <si>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</si>
  <si>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</si>
  <si>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O11</t>
  </si>
  <si>
    <t>#include &lt;iostream&gt;
int main(){
    for(int whale = 1;whale &gt;0; whale--){
        for(int w = 2374; w&lt;9000;w*=1.5){9==9;}
        for(int i =1; i&lt;=5;i++){
            std::cout&lt;&lt; i &lt;&lt; std::endl;
        }
        for(int j =6; j&lt;=10;j++){
            std::cout&lt;&lt; j &lt;&lt; std::endl;
        }
    }
}</t>
  </si>
  <si>
    <t>O12</t>
  </si>
  <si>
    <t xml:space="preserve">#include&lt;iostream&gt;int main(){for(int i=1;i&lt;=10;i++){std::cout&lt;&lt;i&lt;&lt;std::endl;}}
</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</si>
  <si>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</si>
  <si>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</si>
  <si>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</si>
  <si>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</si>
  <si>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</si>
  <si>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</si>
  <si>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O16</t>
  </si>
  <si>
    <t xml:space="preserve">#include &lt;iostream&gt;
#include &lt;sstream&gt;
int main() {
    std::ostringstream oss;
    for (int i = 1; i &lt;= 10; i++) {
        oss &lt;&lt; i;
    }
    std::cout &lt;&lt; oss.str() &lt;&lt; std::endl;
}
</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</si>
  <si>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</si>
  <si>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</si>
  <si>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</si>
  <si>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</si>
  <si>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</si>
  <si>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</si>
  <si>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#include &lt;iostream&gt;
#include &lt;vector&gt;
#include &lt;algorithm&gt;
int main(){
    std::vector&lt;char&gt; a = {char(97), char(101), char(105), char(111), char(117)};
    std::string b = "alphabet";
    int c = 0;
    for(int d = 0; d &lt; b.size(); d++){
        if( std::find(a.begin(), a.end(), b[d]) != a.end()){
            c++;
        }
    }
    std::cout &lt;&lt; c &lt;&lt; std::endl;
}</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</si>
  <si>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</si>
  <si>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</si>
  <si>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</si>
  <si>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</si>
  <si>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</si>
  <si>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</si>
  <si>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</si>
  <si>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</si>
  <si>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</si>
  <si>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#include &lt;iostream&gt;
int main(){
    int name =0;
    for(int LastName =1; LastName&lt;=10;LastName++){
        name+=LastName;
    }
    std::cout&lt;&lt; name &lt;&lt; std::endl;
}</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</si>
  <si>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</si>
  <si>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#include &lt;iostream&gt;
int main(){
    std::cout&lt;&lt;"This a secret math computer. This gives the number of people in the U.S."&lt;&lt; std::endl;
    int sum =0;
    for(int i =1; i&lt;=10;i++){
        sum+=i;
    }
    std::cout&lt;&lt; sum &lt;&lt; std::endl;
}</t>
  </si>
  <si>
    <t>#include &lt;iostream&gt;
int addNumbers(int n){
    if(n &gt; 0){
        return n + addNumbers(n - 1);
    } else {
        return 0;
    }
}
int main() {
    std::cout &lt;&lt; addNumbers(10) &lt;&lt; std::endl;
    return 0;
}</t>
  </si>
  <si>
    <t>#include &lt;iostream&gt;
int main(){
    int trainTicketNumber =0;
    for(int ticketsAlreadyGiven =1; ticketsAlreadyGiven&lt;=10;ticketsAlreadyGiven++){
        trainTicketNumber+=ticketsAlreadyGiven;
    }
    std::cout&lt;&lt; trainTicketNumber &lt;&lt; std::endl;
}</t>
  </si>
  <si>
    <t>#include &lt;iostream&gt;
int main() {
    int s = 0;
    for (int i = 1; i &lt;= 10; i++) {
        s += i;
    }
    std::cout.put(53 + ((s - 50) / 10));
    std::cout.put(48 + ((s - 50) % 10));
    std::cout.put(10);
    return 0;
}</t>
  </si>
  <si>
    <t>#include &lt;iostream&gt;
int main(){
    int sum =(1000*2+1*(1+1-(3*2)%2))/2000 - 1;
    for(int i =((372*3+(8*8-2)/20)+1+0.9)/1121; i&lt;=(300%299)+9;i++){
        sum+=i;
    }
    std::cout&lt;&lt; sum &lt;&lt; std::endl;
}</t>
  </si>
  <si>
    <t>#include &lt;iostream&gt;
int main(){
    int sum = 0;
    for(int i = 1; i &lt;= 10; i++){
        if(i % 3 == 0){
            if(i + 2 &gt; 1){
                sum += i;
            } else {
                sum -= 100;
            }
        } else {
            if(i - i == 0){
                sum += i;
            } else {
                sum += 1000;
            }
        }
    }
    std::cout &lt;&lt; sum &lt;&lt; std::endl;
    return 0;
}</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</si>
  <si>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</si>
  <si>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#include&lt;iostream&gt;int main(){int sum=0;for(int i=1;i&lt;=10;i++){sum+=i;}std::cout&lt;&lt;sum&lt;&lt;std::endl;}
</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</si>
  <si>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</si>
  <si>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</si>
  <si>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</si>
  <si>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</si>
  <si>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</si>
  <si>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#include &lt;iostream&gt;
int main(){
    int sentence =1;
    for(int word =1; word&lt;=10;word++){
        sentence=sentence*word;
    }
    std::cout&lt;&lt; sentence &lt;&lt; std::endl;
}</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</si>
  <si>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</si>
  <si>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#include &lt;iostream&gt;
int main(){
    int sum =1;
    std::cout&lt;&lt;"Seconds that have passed: "&lt;&lt;std::endl;
    for(int i =1; i&lt;=10;i++){
        sum=sum*i;
        std::cout&lt;&lt;i&lt;&lt;" Mississippi"&lt;&lt; std::endl;
    }
    std::cout&lt;&lt; sum &lt;&lt; std::endl;
}</t>
  </si>
  <si>
    <t xml:space="preserve">#include &lt;iostream&gt;
int multiplyNumbers(int n) {
    if(n &gt; 1){
        return n * multiplyNumbers(n - 1);
    } else {
        return 1;
    }
}
int main() {
    std::cout &lt;&lt; multiplyNumbers(10) &lt;&lt; std::endl;
    return 0;
}
</t>
  </si>
  <si>
    <t>#include &lt;iostream&gt;
int main(){
    int ISBN =1;
    for(int bookID =1; bookID&lt;=10;bookID++){
        ISBN=ISBN*bookID;
    }
    std::cout&lt;&lt; ISBN &lt;&lt; std::endl;
}</t>
  </si>
  <si>
    <t>#include &lt;iostream&gt;
int main() {
    int s = 1;
    for (int i = 1; i &lt;= 10; i++) {
        s *= i;
    }
    int r = s;
    char buf[10];
    int idx = 0;
    do {
        buf[idx++] = (r % 10) + '0';
        r /= 10;
    } while (r != 0);
    for (int j = idx - 1; j &gt;= 0; j--) {
        std::cout.put(buf[j]);
    }
    std::cout.put(10);
    return 0;
}</t>
  </si>
  <si>
    <t>#include &lt;iostream&gt;
int main(){
    int sum = (9909+91-(66-35)+1)/9970;
    for(int i = -1*(-2+1); i&lt;=100*10/100;i++){
        sum=sum*i;
    }
    std::cout&lt;&lt; sum &lt;&lt; std::endl;
}</t>
  </si>
  <si>
    <t>#include &lt;iostream&gt;
int main(){
    int sum = 1;
    for(int i = 1; i &lt;= 10; i++){
        if(i % 2 == 0){
            if(i / 2 &gt; 0){
                sum *= i;
            } else {
                sum -= 100;
            }
        } else {
            if(i - 1 &gt;= 0){
                sum *= i;
            } else {
                sum += 1000;
            }
        }
    }
    std::cout &lt;&lt; sum &lt;&lt; std::endl;
    return 0;
}</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</si>
  <si>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</si>
  <si>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 xml:space="preserve">#include&lt;iostream&gt;int main(){int sum=1;for(int i=1;i&lt;=10;i++){sum=sum*i;}std::cout&lt;&lt;sum&lt;&lt;std::endl;}
</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</si>
  <si>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</si>
  <si>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</si>
  <si>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</si>
  <si>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#include &lt;iostream&gt;
#include &lt;sstream&gt;
#include &lt;algorithm&gt;
int main() {
    int sum = 1;
    for (int i = 1; i &lt;= 10; i++) {
        sum *= i;
    }
    std::ostringstream oss;
    oss &lt;&lt; sum;
    std::string output = oss.str();
    std::reverse(output.begin(), output.end());
    output = "[" + output + "]";
    std::cout &lt;&lt; output &lt;&lt; std::endl;
}</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</si>
  <si>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</si>
  <si>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#include &lt;iostream&gt;
#include &lt;vector&gt;
int main(){
    std::vector&lt;int&gt; sentence;
    int word =10;
    for(int letter =word; letter&gt;0;letter--){
        if(word %letter == 0){
            sentence.push_back(letter);
        }
    }
    for(int character = 0; character&lt; sentence.size(); character++){
        std::cout&lt;&lt; sentence.at(character)&lt;&lt; ' ';
    }
}</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</si>
  <si>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</si>
  <si>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</si>
  <si>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</si>
  <si>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</si>
  <si>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</si>
  <si>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#include &lt;iostream&gt;
#include &lt;vector&gt;
int main(){
    std::vector&lt;int&gt; factors;
    int number =((101-1)*10+1-1)/100;
    for(int i =number; i&gt;10%10+1-1;i--){
        if(number %i ==( 10*10+1-1)/100 - 1){
            factors.push_back(i);
        }
    }
    for(int j = 0/10 + 101 - 100 -1; j&lt; factors.size(); j++){
        std::cout&lt;&lt; factors.at(j)&lt;&lt; ' ';
    }
}</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</si>
  <si>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</si>
  <si>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</si>
  <si>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#include&lt;iostream&gt;#include&lt;vector&gt;int main(){std::vector&lt;int&gt; factors;int number=10;for(int i=number;i&gt;0;i--){if(number%i==0){factors.push_back(i);}}for(int j=0;j&lt;factors.size();j++){std::cout&lt;&lt;factors.at(j)&lt;&lt;' ';}}
</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</si>
  <si>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</si>
  <si>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</si>
  <si>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</si>
  <si>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</si>
  <si>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</si>
  <si>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</si>
  <si>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</si>
  <si>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</si>
  <si>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</si>
  <si>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</si>
  <si>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</si>
  <si>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</si>
  <si>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</si>
  <si>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 xml:space="preserve">#include&lt;iostream&gt;
using namespace std;int main(){int a=5,b=10,temp;cout&lt;&lt;"Before: "&lt;&lt;endl;cout&lt;&lt;"a = "&lt;&lt;a&lt;&lt;", b = "&lt;&lt;b&lt;&lt;endl;temp=a;a=b;b=temp;cout&lt;&lt;"\nAfter: "&lt;&lt;endl;cout&lt;&lt;"a = "&lt;&lt;a&lt;&lt;", b = "&lt;&lt;b&lt;&lt;endl;return 0;}
</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</si>
  <si>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</si>
  <si>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</si>
  <si>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</si>
  <si>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#include &lt;iostream&gt;
using namespace std;
int main()
{
    int a = 5, b = 10, temp;
    cout &lt;&lt; "[Before]: " &lt;&lt; endl;
    cout &lt;&lt; "b = " &lt;&lt; b &lt;&lt; ", a = " &lt;&lt; a &lt;&lt; endl; 
    temp = a;
    a = b;
    b = temp;
    cout &lt;&lt; "\n[After]: " &lt;&lt; endl;
    cout &lt;&lt; "b = " &lt;&lt; b &lt;&lt; ", a = " &lt;&lt; a &lt;&lt; endl; 
    return 0;
}</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</si>
  <si>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</si>
  <si>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</si>
  <si>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</si>
  <si>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</si>
  <si>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</si>
  <si>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</si>
  <si>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</si>
  <si>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</si>
  <si>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</si>
  <si>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</si>
  <si>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</si>
  <si>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</si>
  <si>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</si>
  <si>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</si>
  <si>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</si>
  <si>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</si>
  <si>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</si>
  <si>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</si>
  <si>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</si>
  <si>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</si>
  <si>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</si>
  <si>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#include &lt;bits/stdc++.h&gt;
using namespace std;
int main()
{
        double principal = 10000, rate = 5, time = 2;
        double A;
        double CI;
        for(int _5 =9; _5&lt;20;_5++){
            A = principal * ((pow((1 + rate / 100), time)));
            CI = A - principal;
        }
        cout &lt;&lt; "Output: " &lt;&lt; CI;
        return 0;
}
</t>
  </si>
  <si>
    <t xml:space="preserve">#include&lt;bits/stdc++.h&gt;
using namespace std;int main(){double principal=10000,rate=5,time=2;double A=principal*((pow((1+rate/100),time)));double CI=A-principal;cout&lt;&lt;"Output: "&lt;&lt;CI;return 0;}
</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</si>
  <si>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</si>
  <si>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</si>
  <si>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</si>
  <si>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#include &lt;bits/stdc++.h&gt;
using namespace std;
int main()
{
    double principal = 10000, rate = 5, time = 2;
    double A = principal * ((pow((1 + rate / 100), time)));
    double CI = A - principal;
    cout &lt;&lt; "Output: ";
    cout &lt;&lt; fixed &lt;&lt; setprecision(2) &lt;&lt; CI; 
    return 0;
}</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</si>
  <si>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</si>
  <si>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</si>
  <si>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</si>
  <si>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</si>
  <si>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</si>
  <si>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</si>
  <si>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</si>
  <si>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</si>
  <si>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</si>
  <si>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</si>
  <si>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</si>
  <si>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</si>
  <si>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</si>
  <si>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</si>
  <si>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</si>
  <si>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#include &lt;iostream&gt;
using namespace std;
int main() {
  double letter, color, color_letter_combo;
  cout &lt;&lt; "Input: ";
  cin &gt;&gt; letter &gt;&gt; color;
  color_letter_combo = letter * color;  
  cout &lt;&lt; "Output: " &lt;&lt; color_letter_combo;    
  return 0;
}</t>
  </si>
  <si>
    <t xml:space="preserve">#include &lt;iostream&gt;
using namespace std;
int main() {
  double num1, num2, product;
  int unusedInt = 100; 
  string unusedString = "GPT"; 
  cout &lt;&lt; "Input: ";
  cin &gt;&gt; num1 &gt;&gt; num2;
  product = num1 * num2;  
  cout &lt;&lt; "Output: " &lt;&lt; product;    
  return 0;
}
</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</si>
  <si>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</si>
  <si>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#include &lt;iostream&gt;
using namespace std;
int main() {
  double load_amount, interest_rate, amountOwed;
  cout &lt;&lt; "Input: ";
  cin &gt;&gt; load_amount &gt;&gt; interest_rate;
  amountOwed = load_amount * interest_rate;  
  cout &lt;&lt; "Output: " &lt;&lt; amountOwed;    
  return 0;
}</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</si>
  <si>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</si>
  <si>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#include &lt;iostream&gt;
using namespace std;
int main() {
  double num1, num2, product;
  cout &lt;&lt; "Input: ";
  cin &gt;&gt; num1 &gt;&gt; num2;
  product = (num1+(1/9)) * (num2+(1/3));  
  cout &lt;&lt; "Output: " &lt;&lt; product;    
  return 0;
}</t>
  </si>
  <si>
    <t xml:space="preserve">#include &lt;iostream&gt;
using namespace std;
int main() {
  double num1, num2, product;
  if (true) { 
    cout &lt;&lt; "Input: ";
  }
  cin &gt;&gt; num1 &gt;&gt; num2;
  product = num1 * num2;  
  if (product == product) { 
    cout &lt;&lt; "Output: " &lt;&lt; product;    
  }
  return 0;
}
</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</si>
  <si>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</si>
  <si>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 xml:space="preserve">#include&lt;iostream&gt;
using namespace std;int main(){double num1,num2,product;cout&lt;&lt;"Input: ";cin&gt;&gt;num1&gt;&gt;num2;product=num1*num2;cout&lt;&lt;"Output: "&lt;&lt;product;return 0;}
</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</si>
  <si>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</si>
  <si>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#include&lt;iostream&gt;
using namespace std;
int main() {
    double num1, num2, product;
    int zero = 10 - 10, one = zero + 1; 
    cout &lt;&lt; "Input: ";
    cin &gt;&gt; num1 &gt;&gt; num2;
    for(int i=zero; i&lt;one; i++) { 
        product = (num1 + zero) * (num2 + zero); 
    }
    cout &lt;&lt; "Output: " &lt;&lt; product;
    return 0;
}</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</si>
  <si>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</si>
  <si>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</si>
  <si>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</si>
  <si>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#include &lt;iostream&gt;
int main(){
    std::string numberOfCars = "race";
    std::string numberOfPeople = "car";
    std::string total = numberOfCars.append(numberOfPeople);
    std::cout&lt;&lt;total&lt;&lt;std::endl;
}</t>
  </si>
  <si>
    <t>#include &lt;iostream&gt;
int main(){
    std::string firstHalf = "race";
    std::string secondHalf = "car";
    char a = 'racer'; 
    char b = 'cars'; 
    char c = 'racee'; 
    std::string fullWord = firstHalf.append(secondHalf);
    std::cout &lt;&lt; fullWord &lt;&lt; std::endl;
}</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</si>
  <si>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</si>
  <si>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</si>
  <si>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#include &lt;iostream&gt;
int main(){
    std::string dogBreedOne = "race";
    std::string dog_breed_two = "car";
    std::string newCatSpecies = dogBreedOne.append(dog_breed_two);
    std::cout&lt;&lt;newCatSpecies&lt;&lt;std::endl;
}</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</si>
  <si>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</si>
  <si>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 N/A  **/</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</si>
  <si>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</si>
  <si>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</si>
  <si>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 xml:space="preserve">#include&lt;iostream&gt;int main(){std::string firstHalf="race";std::string secondHalf="car";std::string fullWord=firstHalf.append(secondHalf);std::cout&lt;&lt;fullWord&lt;&lt;std::endl;}
</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</si>
  <si>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</si>
  <si>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</si>
  <si>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</si>
  <si>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</si>
  <si>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</si>
  <si>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</si>
  <si>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</si>
  <si>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</si>
  <si>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</si>
  <si>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</si>
  <si>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</si>
  <si>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</si>
  <si>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</si>
  <si>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#include&lt;iostream&gt;
using namespace std;int main(){int i,n;bool is_prime=true;cout&lt;&lt;"Input: ";cin&gt;&gt;n;if(n==0||n==1){is_prime=false;}for(i=2;i&lt;=n/2;++i){if(n%i==0){is_prime=false;break;}}if(is_prime)cout&lt;&lt;"true";else cout&lt;&lt;"false";return 0;}
</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</si>
  <si>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</si>
  <si>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</si>
  <si>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</si>
  <si>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</si>
  <si>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</si>
  <si>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</si>
  <si>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</si>
  <si>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</si>
  <si>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</si>
  <si>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</si>
  <si>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#include&lt;iostream&gt;int main(){std::cout&lt;&lt;"adsf!fjelnbo./23@#45jalkd"&lt;&lt;std::endl;std::cout&lt;&lt;"as;lkdjfoine!,djfoekngrn"&lt;&lt;std::endl;std::cout&lt;&lt;"apple!a;lkdjfoie"&lt;&lt;std::endl;std::cout&lt;&lt;"This is the fourth line!"&lt;&lt;std::endl;return 0;}
</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</si>
  <si>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</si>
  <si>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</si>
  <si>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</si>
  <si>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</si>
  <si>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</si>
  <si>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</si>
  <si>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</si>
  <si>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</si>
  <si>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</si>
  <si>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</si>
  <si>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</si>
  <si>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</si>
  <si>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</si>
  <si>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</si>
  <si>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</si>
  <si>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</si>
  <si>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</si>
  <si>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</si>
  <si>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</si>
  <si>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</si>
  <si>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</si>
  <si>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</si>
  <si>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</si>
  <si>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</si>
  <si>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</si>
  <si>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</si>
  <si>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</si>
  <si>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</si>
  <si>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</si>
  <si>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</si>
  <si>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</si>
  <si>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</si>
  <si>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</si>
  <si>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</si>
  <si>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</si>
  <si>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</si>
  <si>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</si>
  <si>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</si>
  <si>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</si>
  <si>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</si>
  <si>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#include &lt;iostream&gt;
#include &lt;string.h&gt;
using namespace std;
int main(){
    string *thing;
    string word;
    cout&lt;&lt;"Input: "&lt;&lt;endl;
    cin&gt;&gt;word;
    thing = &amp;word;
    word[word.size()/((10%3)+1)] = '&gt;';
    word[word[1]] == '2';
    cout&lt;&lt;*thing&lt;&lt;endl;
    return 0;
}
</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</si>
  <si>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</si>
  <si>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</si>
  <si>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#include&lt;iostream&gt;
#include&lt;string.h&gt;
using namespace std;int main(){string *thing;string word;cout&lt;&lt;"Input: "&lt;&lt;endl;cin&gt;&gt;word;thing=&amp;word;word[word.size()/2]='&gt;';word[word[1]]=='2';cout&lt;&lt;*thing&lt;&lt;endl;return 0;}
</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</si>
  <si>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</si>
  <si>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</si>
  <si>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</si>
  <si>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#include &lt;iostream&gt;
#include &lt;string&gt;
using namespace std;
int main()
{
    string* thing;
    string word;
    cout &lt;&lt; "Input: " &lt;&lt; endl;
    cin &gt;&gt; word;
    thing = &amp;word;
    word[word.size() / 2] = '&gt;';
    word[word[1]] == '2';
    string output = *thing;
    cout &lt;&lt; "Output: " &lt;&lt; output &lt;&lt; endl;
    return 0;
}</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</si>
  <si>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</si>
  <si>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</si>
  <si>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</si>
  <si>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</si>
  <si>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</si>
  <si>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 xml:space="preserve">#include&lt;iostream&gt;
using namespace std;int main(){cout&lt;&lt;static_cast&lt;char&gt;(32)&lt;&lt;static_cast&lt;char&gt;(10)&lt;&lt;static_cast&lt;char&gt;(10)&lt;&lt;static_cast&lt;char&gt;(10)&lt;&lt;static_cast&lt;char&gt;(10)&lt;&lt;static_cast&lt;char&gt;(10)&lt;&lt;static_cast&lt;char&gt;(10);return 0;}
</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</si>
  <si>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</si>
  <si>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</si>
  <si>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</si>
  <si>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#include &lt;iostream&gt;
int main(){
    std::string sum = "hello";
    for(int firstName =0; firstName&lt;10; firstName++){
        std::cout&lt;&lt;sum;
    }
}</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</si>
  <si>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</si>
  <si>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#include &lt;iostream&gt;
int main(){
    std::cout&lt;&lt;"What time is it?"&lt;&lt;std::endl;
    std::string hello = "hello";
    for(int i =0; i&lt;10; i++){
        std::cout&lt;&lt;hello;
    }
    std::cout&lt;&lt;std::endl;
    std::cout&lt;&lt;"Dance time."&lt;&lt;std::endl;
}</t>
  </si>
  <si>
    <t xml:space="preserve">#include &lt;iostream&gt;
void printHello(int n, const std::string&amp; word){
    if(n &gt; 0){
        std::cout &lt;&lt; word;
        printHello(n - 1, word);
    }
}
int main() {
    printHello(10, "hello");
    return 0;
}
</t>
  </si>
  <si>
    <t>#include &lt;iostream&gt;
int main(){
    std::string cow_noise = "hello";
    for(int babyCowMaker =0; babyCowMaker&lt;10; babyCowMaker++){
        std::cout&lt;&lt;cow_noise;
    }
}</t>
  </si>
  <si>
    <t>#include &lt;iostream&gt;
int main() {
    std::string h = std::string(1, char(104)) + std::string(1, char(101)) + std::string(1, char(108)) + std::string(1, char(108)) + std::string(1, char(111));
    for (int i = 0; i &lt; 10; i++) {
        std::cout &lt;&lt; h;
    }
}</t>
  </si>
  <si>
    <t>#include &lt;iostream&gt;
int main(){
    std::string hello = "hello";
    for(int i = -10*.9+1+8; i&lt;(10*9*2-10+92)/262 -1+10; i++){
        std::cout&lt;&lt;hello;
    }
}</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</si>
  <si>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</si>
  <si>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#include &lt;iostream&gt;
int main(){
    std::string hello = "hello";
    for(int i =0; i&lt;10; i++){
        for(char c : hello){
            std::cout&lt;&lt;c;
        }
    }
}</t>
  </si>
  <si>
    <t xml:space="preserve">#include&lt;iostream&gt;int main(){std::string hello="hello";for(int i=0;i&lt;10;i++){std::cout&lt;&lt;hello;}std::cout&lt;&lt;std::endl;}
</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</si>
  <si>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</si>
  <si>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</si>
  <si>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</si>
  <si>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</si>
  <si>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</si>
  <si>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</si>
  <si>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</si>
  <si>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</si>
  <si>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</si>
  <si>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</si>
  <si>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</si>
  <si>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</si>
  <si>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</si>
  <si>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</si>
  <si>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</si>
  <si>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</si>
  <si>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</si>
  <si>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</si>
  <si>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</si>
  <si>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</si>
  <si>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#include &lt;iostream&gt;
#include &lt;vector&gt;
int main(){
    std::vector &lt;int&gt; characters = {1,2,3,5,2,1345,63,56,3,6626,2556,342,5345,55,44,33,223,863,24,52,98,888};
    int word = 0;
    for(int letter =0; letter&lt;characters.size(); letter++){
        if(characters[letter] %2 != 0){
            word ++;
        }
    }
    std::cout&lt;&lt;word&lt;&lt;std::endl;
}</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</si>
  <si>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</si>
  <si>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</si>
  <si>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</si>
  <si>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</si>
  <si>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#include &lt;iostream&gt;
#include &lt;vector&gt;
int main() {
    std::vector&lt;int&gt; a = {1, 2, 3, 5, 2, 1345, 63, 56, 3, 6626, 2556, 342, 5345, 55, 44, 33, 223, 863, 24, 52, 98, 888};
    int b = 0;
    for(int c = 0; c &lt; a.size(); c++) {
        if(a[c] % 2 != 0) {
            b++;
        }
    }
    std::cout &lt;&lt; b &lt;&lt; std::endl;
}</t>
  </si>
  <si>
    <t>#include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</si>
  <si>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</si>
  <si>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</si>
  <si>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#include&lt;iostream&gt;#include&lt;vector&gt;int main(){std::vector&lt;int&gt; numbers={1,2,3,5,2,1345,63,56,3,6626,2556,342,5345,55,44,33,223,863,24,52,98,888};int number_of_odd=0;for(int i=0;i&lt;numbers.size();i++){if(numbers[i]%2!=0){number_of_odd++;}}std::cout&lt;&lt;number_of_odd&lt;&lt;std::endl;}
</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</si>
  <si>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</si>
  <si>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</si>
  <si>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</si>
  <si>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</si>
  <si>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#include &lt;iostream&gt;
#include &lt;vector&gt;
int main(){
    std::vector &lt;int&gt; characters = {1,2,3,5,2,1345,63,56,3,6626,2556,342,5345,55,44,33,223,863,24,52,98,888};
    for(int letter =0; letter&lt;characters.size(); letter++){
        if(characters[letter] %2 != 0){
            std::cout&lt;&lt;characters[letter]&lt;&lt;" ";
        }
    }
}</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</si>
  <si>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</si>
  <si>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</si>
  <si>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</si>
  <si>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#include &lt;iostream&gt;
#include &lt;vector&gt;
int main(){
    std::vector &lt;int&gt; passengers = {1,2,3,5,2,1345,63,56,3,6626,2556,342,5345,55,44,33,223,863,24,52,98,888};
    for(int seat =0; seat&lt;passengers.size(); seat++){
        if(passengers[seat] %2 != 0){
            std::cout&lt;&lt;passengers[seat]&lt;&lt;" ";
        }
    }
}</t>
  </si>
  <si>
    <t>#include &lt;iostream&gt;
#include &lt;vector&gt;
int main() {
    std::vector&lt;int&gt; a = {1, 2, 3, 5, 2, 1345, 63, 56, 3, 6626, 2556, 342, 5345, 55, 44, 33, 223, 863, 24, 52, 98, 888};
    for(int b = 0; b &lt; a.size(); b++) {
        if(a[b] % 2 != 0) {
            std::cout &lt;&lt; a[b] &lt;&lt; char(32);
        }
    }
}</t>
  </si>
  <si>
    <t>#include &lt;iostream&gt;
#include &lt;vector&gt;
int main(){
    std::vector &lt;int&gt; numbers = {1,2,3,5,2,1345,63,56,3,6626,2556,342,5345,55,44,33,223,863,24,52,98,888};
    for(int i =0; i&lt;numbers.size(); i++){
        if(numbers[i] %((2+(1/9)+10)/6) != (2/9)){
            std::cout&lt;&lt;numbers[i]&lt;&lt;" ";
        }
    }
}</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</si>
  <si>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</si>
  <si>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</si>
  <si>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 xml:space="preserve">#include&lt;iostream&gt;#include&lt;vector&gt;int main(){std::vector&lt;int&gt; numbers={1,2,3,5,2,1345,63,56,3,6626,2556,342,5345,55,44,33,223,863,24,52,98,888};for(int i=0;i&lt;numbers.size();i++){if(numbers[i]%2!=0){std::cout&lt;&lt;numbers[i]&lt;&lt;" ";}}}
</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</si>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</sst>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amily val="2"/>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cell r="C1" t="str">
            <v>Code:</v>
          </cell>
          <cell r="E1" t="str">
            <v>Question Asked to LM:</v>
          </cell>
          <cell r="G1" t="str">
            <v>LM Response:</v>
          </cell>
          <cell r="I1" t="str">
            <v>Correctness:</v>
          </cell>
          <cell r="K1" t="str">
            <v>Notes:</v>
          </cell>
          <cell r="M1" t="str">
            <v>Question Asked to LM:</v>
          </cell>
          <cell r="O1" t="str">
            <v>LM Response:</v>
          </cell>
          <cell r="Q1" t="str">
            <v>Follow Up Question:</v>
          </cell>
          <cell r="S1" t="str">
            <v>LM Response 2:</v>
          </cell>
          <cell r="U1" t="str">
            <v>Correctness:</v>
          </cell>
          <cell r="W1" t="str">
            <v>Notes:</v>
          </cell>
        </row>
        <row r="22">
          <cell r="A22" t="str">
            <v>Base Code:</v>
          </cell>
          <cell r="C22" t="str">
            <v>Code:</v>
          </cell>
          <cell r="E22" t="str">
            <v>Question Asked to LM:</v>
          </cell>
          <cell r="G22" t="str">
            <v>LM Response:</v>
          </cell>
          <cell r="I22" t="str">
            <v>Correctness:</v>
          </cell>
          <cell r="K22" t="str">
            <v>Notes:</v>
          </cell>
          <cell r="M22" t="str">
            <v>Question Asked to LM:</v>
          </cell>
          <cell r="O22" t="str">
            <v>LM Response:</v>
          </cell>
          <cell r="Q22" t="str">
            <v>Follow Up Question:</v>
          </cell>
          <cell r="S22" t="str">
            <v>LM Response 2:</v>
          </cell>
          <cell r="U22" t="str">
            <v>Correctness:</v>
          </cell>
          <cell r="W22" t="str">
            <v>Notes:</v>
          </cell>
        </row>
      </sheetData>
      <sheetData sheetId="50"/>
      <sheetData sheetId="5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50</v>
      </c>
      <c r="M2" s="2" t="s">
        <v>51</v>
      </c>
      <c r="O2" s="2" t="s">
        <v>52</v>
      </c>
    </row>
    <row r="3" spans="1:26" ht="409.6" customHeight="1" x14ac:dyDescent="0.3">
      <c r="A3" s="2" t="s">
        <v>80</v>
      </c>
      <c r="C3" s="2" t="s">
        <v>197</v>
      </c>
    </row>
    <row r="4" spans="1:26" ht="409.6" customHeight="1" x14ac:dyDescent="0.3">
      <c r="A4" s="2" t="s">
        <v>82</v>
      </c>
      <c r="C4" s="2" t="s">
        <v>198</v>
      </c>
    </row>
    <row r="5" spans="1:26" ht="409.6" customHeight="1" x14ac:dyDescent="0.3">
      <c r="A5" s="2" t="s">
        <v>84</v>
      </c>
      <c r="C5" s="2" t="s">
        <v>199</v>
      </c>
    </row>
    <row r="6" spans="1:26" ht="409.6" customHeight="1" x14ac:dyDescent="0.3">
      <c r="A6" s="2" t="s">
        <v>86</v>
      </c>
      <c r="C6" s="2" t="s">
        <v>200</v>
      </c>
    </row>
    <row r="7" spans="1:26" ht="28.8" customHeight="1" x14ac:dyDescent="0.3">
      <c r="A7" s="2" t="s">
        <v>88</v>
      </c>
      <c r="C7" s="2" t="s">
        <v>1</v>
      </c>
    </row>
    <row r="8" spans="1:26" ht="409.6" customHeight="1" x14ac:dyDescent="0.3">
      <c r="A8" s="2" t="s">
        <v>90</v>
      </c>
      <c r="C8" s="2" t="s">
        <v>201</v>
      </c>
    </row>
    <row r="9" spans="1:26" ht="409.6" customHeight="1" x14ac:dyDescent="0.3">
      <c r="A9" s="2" t="s">
        <v>92</v>
      </c>
      <c r="C9" s="2" t="s">
        <v>202</v>
      </c>
    </row>
    <row r="10" spans="1:26" ht="409.6" customHeight="1" x14ac:dyDescent="0.3">
      <c r="A10" s="2" t="s">
        <v>94</v>
      </c>
      <c r="C10" s="2" t="s">
        <v>203</v>
      </c>
    </row>
    <row r="11" spans="1:26" ht="409.6" customHeight="1" x14ac:dyDescent="0.3">
      <c r="A11" s="2" t="s">
        <v>96</v>
      </c>
      <c r="C11" s="2" t="s">
        <v>204</v>
      </c>
    </row>
    <row r="12" spans="1:26" ht="409.6" customHeight="1" x14ac:dyDescent="0.3">
      <c r="A12" s="2" t="s">
        <v>98</v>
      </c>
      <c r="C12" s="2" t="s">
        <v>205</v>
      </c>
    </row>
    <row r="13" spans="1:26" ht="374.4" customHeight="1" x14ac:dyDescent="0.3">
      <c r="A13" s="2" t="s">
        <v>100</v>
      </c>
      <c r="C13" s="2" t="s">
        <v>206</v>
      </c>
    </row>
    <row r="14" spans="1:26" ht="409.6" customHeight="1" x14ac:dyDescent="0.3">
      <c r="A14" s="2" t="s">
        <v>102</v>
      </c>
      <c r="C14" s="2" t="s">
        <v>207</v>
      </c>
    </row>
    <row r="15" spans="1:26" ht="409.6" customHeight="1" x14ac:dyDescent="0.3">
      <c r="A15" s="2" t="s">
        <v>104</v>
      </c>
      <c r="C15" s="2" t="s">
        <v>208</v>
      </c>
    </row>
    <row r="16" spans="1:26" ht="409.6" customHeight="1" x14ac:dyDescent="0.3">
      <c r="A16" s="2" t="s">
        <v>106</v>
      </c>
      <c r="C16" s="2" t="s">
        <v>209</v>
      </c>
    </row>
    <row r="17" spans="1:3" ht="409.6" customHeight="1" x14ac:dyDescent="0.3">
      <c r="A17" s="2" t="s">
        <v>108</v>
      </c>
      <c r="C17" s="2" t="s">
        <v>210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54</v>
      </c>
      <c r="M2" s="2" t="s">
        <v>55</v>
      </c>
      <c r="O2" s="2" t="s">
        <v>56</v>
      </c>
    </row>
    <row r="3" spans="1:26" ht="409.6" customHeight="1" x14ac:dyDescent="0.3">
      <c r="A3" s="2" t="s">
        <v>80</v>
      </c>
      <c r="C3" s="2" t="s">
        <v>211</v>
      </c>
    </row>
    <row r="4" spans="1:26" ht="409.6" customHeight="1" x14ac:dyDescent="0.3">
      <c r="A4" s="2" t="s">
        <v>82</v>
      </c>
      <c r="C4" s="2" t="s">
        <v>212</v>
      </c>
    </row>
    <row r="5" spans="1:26" ht="409.6" customHeight="1" x14ac:dyDescent="0.3">
      <c r="A5" s="2" t="s">
        <v>84</v>
      </c>
      <c r="C5" s="2" t="s">
        <v>213</v>
      </c>
    </row>
    <row r="6" spans="1:26" ht="409.6" customHeight="1" x14ac:dyDescent="0.3">
      <c r="A6" s="2" t="s">
        <v>86</v>
      </c>
      <c r="C6" s="2" t="s">
        <v>214</v>
      </c>
    </row>
    <row r="7" spans="1:26" ht="28.8" customHeight="1" x14ac:dyDescent="0.3">
      <c r="A7" s="2" t="s">
        <v>88</v>
      </c>
      <c r="C7" s="2" t="s">
        <v>1</v>
      </c>
    </row>
    <row r="8" spans="1:26" ht="409.6" customHeight="1" x14ac:dyDescent="0.3">
      <c r="A8" s="2" t="s">
        <v>90</v>
      </c>
      <c r="C8" s="2" t="s">
        <v>215</v>
      </c>
    </row>
    <row r="9" spans="1:26" ht="409.6" customHeight="1" x14ac:dyDescent="0.3">
      <c r="A9" s="2" t="s">
        <v>92</v>
      </c>
      <c r="C9" s="2" t="s">
        <v>216</v>
      </c>
    </row>
    <row r="10" spans="1:26" ht="409.6" customHeight="1" x14ac:dyDescent="0.3">
      <c r="A10" s="2" t="s">
        <v>94</v>
      </c>
      <c r="C10" s="2" t="s">
        <v>217</v>
      </c>
    </row>
    <row r="11" spans="1:26" ht="409.6" customHeight="1" x14ac:dyDescent="0.3">
      <c r="A11" s="2" t="s">
        <v>96</v>
      </c>
      <c r="C11" s="2" t="s">
        <v>218</v>
      </c>
    </row>
    <row r="12" spans="1:26" ht="409.6" customHeight="1" x14ac:dyDescent="0.3">
      <c r="A12" s="2" t="s">
        <v>98</v>
      </c>
      <c r="C12" s="2" t="s">
        <v>219</v>
      </c>
    </row>
    <row r="13" spans="1:26" ht="409.6" customHeight="1" x14ac:dyDescent="0.3">
      <c r="A13" s="2" t="s">
        <v>100</v>
      </c>
      <c r="C13" s="2" t="s">
        <v>220</v>
      </c>
    </row>
    <row r="14" spans="1:26" ht="409.6" customHeight="1" x14ac:dyDescent="0.3">
      <c r="A14" s="2" t="s">
        <v>102</v>
      </c>
      <c r="C14" s="2" t="s">
        <v>221</v>
      </c>
    </row>
    <row r="15" spans="1:26" ht="409.6" customHeight="1" x14ac:dyDescent="0.3">
      <c r="A15" s="2" t="s">
        <v>104</v>
      </c>
      <c r="C15" s="2" t="s">
        <v>222</v>
      </c>
    </row>
    <row r="16" spans="1:26" ht="409.6" customHeight="1" x14ac:dyDescent="0.3">
      <c r="A16" s="2" t="s">
        <v>106</v>
      </c>
      <c r="C16" s="2" t="s">
        <v>223</v>
      </c>
    </row>
    <row r="17" spans="1:3" ht="409.6" customHeight="1" x14ac:dyDescent="0.3">
      <c r="A17" s="2" t="s">
        <v>108</v>
      </c>
      <c r="C17" s="2" t="s">
        <v>224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58</v>
      </c>
      <c r="M2" s="2" t="s">
        <v>59</v>
      </c>
      <c r="O2" s="2" t="s">
        <v>60</v>
      </c>
    </row>
    <row r="3" spans="1:26" ht="409.6" customHeight="1" x14ac:dyDescent="0.3">
      <c r="A3" s="2" t="s">
        <v>80</v>
      </c>
      <c r="C3" s="2" t="s">
        <v>225</v>
      </c>
    </row>
    <row r="4" spans="1:26" ht="409.6" customHeight="1" x14ac:dyDescent="0.3">
      <c r="A4" s="2" t="s">
        <v>82</v>
      </c>
      <c r="C4" s="2" t="s">
        <v>226</v>
      </c>
    </row>
    <row r="5" spans="1:26" ht="409.6" customHeight="1" x14ac:dyDescent="0.3">
      <c r="A5" s="2" t="s">
        <v>84</v>
      </c>
      <c r="C5" s="2" t="s">
        <v>227</v>
      </c>
    </row>
    <row r="6" spans="1:26" ht="409.6" customHeight="1" x14ac:dyDescent="0.3">
      <c r="A6" s="2" t="s">
        <v>86</v>
      </c>
      <c r="C6" s="2" t="s">
        <v>228</v>
      </c>
    </row>
    <row r="7" spans="1:26" ht="28.8" customHeight="1" x14ac:dyDescent="0.3">
      <c r="A7" s="2" t="s">
        <v>88</v>
      </c>
      <c r="C7" s="2" t="s">
        <v>1</v>
      </c>
    </row>
    <row r="8" spans="1:26" ht="409.6" customHeight="1" x14ac:dyDescent="0.3">
      <c r="A8" s="2" t="s">
        <v>90</v>
      </c>
      <c r="C8" s="2" t="s">
        <v>229</v>
      </c>
    </row>
    <row r="9" spans="1:26" ht="409.6" customHeight="1" x14ac:dyDescent="0.3">
      <c r="A9" s="2" t="s">
        <v>92</v>
      </c>
      <c r="C9" s="2" t="s">
        <v>230</v>
      </c>
    </row>
    <row r="10" spans="1:26" ht="409.6" customHeight="1" x14ac:dyDescent="0.3">
      <c r="A10" s="2" t="s">
        <v>94</v>
      </c>
      <c r="C10" s="2" t="s">
        <v>231</v>
      </c>
    </row>
    <row r="11" spans="1:26" ht="409.6" customHeight="1" x14ac:dyDescent="0.3">
      <c r="A11" s="2" t="s">
        <v>96</v>
      </c>
      <c r="C11" s="2" t="s">
        <v>232</v>
      </c>
    </row>
    <row r="12" spans="1:26" ht="409.6" customHeight="1" x14ac:dyDescent="0.3">
      <c r="A12" s="2" t="s">
        <v>98</v>
      </c>
      <c r="C12" s="2" t="s">
        <v>233</v>
      </c>
    </row>
    <row r="13" spans="1:26" ht="331.2" customHeight="1" x14ac:dyDescent="0.3">
      <c r="A13" s="2" t="s">
        <v>100</v>
      </c>
      <c r="C13" s="2" t="s">
        <v>234</v>
      </c>
    </row>
    <row r="14" spans="1:26" ht="409.6" customHeight="1" x14ac:dyDescent="0.3">
      <c r="A14" s="2" t="s">
        <v>102</v>
      </c>
      <c r="C14" s="2" t="s">
        <v>235</v>
      </c>
    </row>
    <row r="15" spans="1:26" ht="409.6" customHeight="1" x14ac:dyDescent="0.3">
      <c r="A15" s="2" t="s">
        <v>104</v>
      </c>
      <c r="C15" s="2" t="s">
        <v>236</v>
      </c>
    </row>
    <row r="16" spans="1:26" ht="409.6" customHeight="1" x14ac:dyDescent="0.3">
      <c r="A16" s="2" t="s">
        <v>106</v>
      </c>
      <c r="C16" s="2" t="s">
        <v>237</v>
      </c>
    </row>
    <row r="17" spans="1:3" ht="409.6" customHeight="1" x14ac:dyDescent="0.3">
      <c r="A17" s="2" t="s">
        <v>108</v>
      </c>
      <c r="C17" s="2" t="s">
        <v>238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17</v>
      </c>
      <c r="M2" s="2" t="s">
        <v>18</v>
      </c>
      <c r="O2" s="2" t="s">
        <v>19</v>
      </c>
    </row>
    <row r="3" spans="1:26" ht="409.6" customHeight="1" x14ac:dyDescent="0.3">
      <c r="A3" s="2" t="s">
        <v>80</v>
      </c>
      <c r="C3" s="2" t="s">
        <v>239</v>
      </c>
    </row>
    <row r="4" spans="1:26" ht="409.6" customHeight="1" x14ac:dyDescent="0.3">
      <c r="A4" s="2" t="s">
        <v>82</v>
      </c>
      <c r="C4" s="2" t="s">
        <v>240</v>
      </c>
    </row>
    <row r="5" spans="1:26" ht="409.6" customHeight="1" x14ac:dyDescent="0.3">
      <c r="A5" s="2" t="s">
        <v>84</v>
      </c>
      <c r="C5" s="2" t="s">
        <v>241</v>
      </c>
    </row>
    <row r="6" spans="1:26" ht="409.6" customHeight="1" x14ac:dyDescent="0.3">
      <c r="A6" s="2" t="s">
        <v>86</v>
      </c>
      <c r="C6" s="2" t="s">
        <v>242</v>
      </c>
    </row>
    <row r="7" spans="1:26" ht="409.6" customHeight="1" x14ac:dyDescent="0.3">
      <c r="A7" s="2" t="s">
        <v>88</v>
      </c>
      <c r="C7" s="2" t="s">
        <v>243</v>
      </c>
    </row>
    <row r="8" spans="1:26" ht="409.6" customHeight="1" x14ac:dyDescent="0.3">
      <c r="A8" s="2" t="s">
        <v>90</v>
      </c>
      <c r="C8" s="2" t="s">
        <v>244</v>
      </c>
    </row>
    <row r="9" spans="1:26" ht="409.6" customHeight="1" x14ac:dyDescent="0.3">
      <c r="A9" s="2" t="s">
        <v>92</v>
      </c>
      <c r="C9" s="2" t="s">
        <v>245</v>
      </c>
    </row>
    <row r="10" spans="1:26" ht="28.8" customHeight="1" x14ac:dyDescent="0.3">
      <c r="A10" s="2" t="s">
        <v>94</v>
      </c>
      <c r="C10" s="2" t="s">
        <v>246</v>
      </c>
    </row>
    <row r="11" spans="1:26" ht="409.6" customHeight="1" x14ac:dyDescent="0.3">
      <c r="A11" s="2" t="s">
        <v>96</v>
      </c>
      <c r="C11" s="2" t="s">
        <v>247</v>
      </c>
    </row>
    <row r="12" spans="1:26" ht="409.6" customHeight="1" x14ac:dyDescent="0.3">
      <c r="A12" s="2" t="s">
        <v>98</v>
      </c>
      <c r="C12" s="2" t="s">
        <v>248</v>
      </c>
    </row>
    <row r="13" spans="1:26" ht="302.39999999999998" customHeight="1" x14ac:dyDescent="0.3">
      <c r="A13" s="2" t="s">
        <v>100</v>
      </c>
      <c r="C13" s="2" t="s">
        <v>249</v>
      </c>
    </row>
    <row r="14" spans="1:26" ht="409.6" customHeight="1" x14ac:dyDescent="0.3">
      <c r="A14" s="2" t="s">
        <v>102</v>
      </c>
      <c r="C14" s="2" t="s">
        <v>250</v>
      </c>
    </row>
    <row r="15" spans="1:26" ht="409.6" customHeight="1" x14ac:dyDescent="0.3">
      <c r="A15" s="2" t="s">
        <v>104</v>
      </c>
      <c r="C15" s="2" t="s">
        <v>251</v>
      </c>
    </row>
    <row r="16" spans="1:26" ht="409.6" customHeight="1" x14ac:dyDescent="0.3">
      <c r="A16" s="2" t="s">
        <v>106</v>
      </c>
      <c r="C16" s="2" t="s">
        <v>252</v>
      </c>
    </row>
    <row r="17" spans="1:3" ht="409.6" customHeight="1" x14ac:dyDescent="0.3">
      <c r="A17" s="2" t="s">
        <v>108</v>
      </c>
      <c r="C17" s="2" t="s">
        <v>253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activeCell="D1" sqref="D1"/>
    </sheetView>
  </sheetViews>
  <sheetFormatPr defaultRowHeight="14.4" x14ac:dyDescent="0.3"/>
  <cols>
    <col min="3" max="3" width="61" bestFit="1" customWidth="1"/>
  </cols>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62</v>
      </c>
      <c r="M2" s="2" t="s">
        <v>63</v>
      </c>
      <c r="O2" s="2" t="s">
        <v>64</v>
      </c>
    </row>
    <row r="3" spans="1:26" ht="409.6" customHeight="1" x14ac:dyDescent="0.3">
      <c r="A3" s="2" t="s">
        <v>80</v>
      </c>
      <c r="C3" s="2" t="s">
        <v>254</v>
      </c>
    </row>
    <row r="4" spans="1:26" ht="409.6" customHeight="1" x14ac:dyDescent="0.3">
      <c r="A4" s="2" t="s">
        <v>82</v>
      </c>
      <c r="C4" s="2" t="s">
        <v>255</v>
      </c>
    </row>
    <row r="5" spans="1:26" ht="409.6" customHeight="1" x14ac:dyDescent="0.3">
      <c r="A5" s="2" t="s">
        <v>84</v>
      </c>
      <c r="C5" s="2" t="s">
        <v>256</v>
      </c>
    </row>
    <row r="6" spans="1:26" ht="409.6" customHeight="1" x14ac:dyDescent="0.3">
      <c r="A6" s="2" t="s">
        <v>86</v>
      </c>
      <c r="C6" s="2" t="s">
        <v>257</v>
      </c>
    </row>
    <row r="7" spans="1:26" ht="28.8" customHeight="1" x14ac:dyDescent="0.3">
      <c r="A7" s="2" t="s">
        <v>88</v>
      </c>
      <c r="C7" s="2" t="s">
        <v>1</v>
      </c>
    </row>
    <row r="8" spans="1:26" ht="409.6" customHeight="1" x14ac:dyDescent="0.3">
      <c r="A8" s="2" t="s">
        <v>90</v>
      </c>
      <c r="C8" s="2" t="s">
        <v>258</v>
      </c>
    </row>
    <row r="9" spans="1:26" ht="409.6" customHeight="1" x14ac:dyDescent="0.3">
      <c r="A9" s="2" t="s">
        <v>92</v>
      </c>
      <c r="C9" s="2" t="s">
        <v>259</v>
      </c>
    </row>
    <row r="10" spans="1:26" ht="409.6" customHeight="1" x14ac:dyDescent="0.3">
      <c r="A10" s="2" t="s">
        <v>94</v>
      </c>
      <c r="C10" s="2" t="s">
        <v>260</v>
      </c>
    </row>
    <row r="11" spans="1:26" ht="409.6" customHeight="1" x14ac:dyDescent="0.3">
      <c r="A11" s="2" t="s">
        <v>96</v>
      </c>
      <c r="C11" s="2" t="s">
        <v>261</v>
      </c>
    </row>
    <row r="12" spans="1:26" ht="409.6" customHeight="1" x14ac:dyDescent="0.3">
      <c r="A12" s="2" t="s">
        <v>98</v>
      </c>
      <c r="C12" s="2" t="s">
        <v>262</v>
      </c>
    </row>
    <row r="13" spans="1:26" ht="409.6" customHeight="1" x14ac:dyDescent="0.3">
      <c r="A13" s="2" t="s">
        <v>100</v>
      </c>
      <c r="C13" s="2" t="s">
        <v>263</v>
      </c>
    </row>
    <row r="14" spans="1:26" ht="409.6" customHeight="1" x14ac:dyDescent="0.3">
      <c r="A14" s="2" t="s">
        <v>102</v>
      </c>
      <c r="C14" s="2" t="s">
        <v>264</v>
      </c>
    </row>
    <row r="15" spans="1:26" ht="409.6" customHeight="1" x14ac:dyDescent="0.3">
      <c r="A15" s="2" t="s">
        <v>104</v>
      </c>
      <c r="C15" s="2" t="s">
        <v>265</v>
      </c>
    </row>
    <row r="16" spans="1:26" ht="409.6" customHeight="1" x14ac:dyDescent="0.3">
      <c r="A16" s="2" t="s">
        <v>106</v>
      </c>
      <c r="C16" s="2" t="s">
        <v>266</v>
      </c>
    </row>
    <row r="17" spans="1:3" ht="409.6" customHeight="1" x14ac:dyDescent="0.3">
      <c r="A17" s="2" t="s">
        <v>108</v>
      </c>
      <c r="C17" s="2" t="s">
        <v>267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28.8" customHeight="1" x14ac:dyDescent="0.3">
      <c r="A2" s="2" t="s">
        <v>79</v>
      </c>
      <c r="C2" s="2" t="s">
        <v>1</v>
      </c>
    </row>
    <row r="3" spans="1:26" ht="409.6" customHeight="1" x14ac:dyDescent="0.3">
      <c r="A3" s="2" t="s">
        <v>80</v>
      </c>
      <c r="C3" s="2" t="s">
        <v>268</v>
      </c>
    </row>
    <row r="4" spans="1:26" ht="28.8" customHeight="1" x14ac:dyDescent="0.3">
      <c r="A4" s="2" t="s">
        <v>82</v>
      </c>
      <c r="C4" s="2" t="s">
        <v>1</v>
      </c>
    </row>
    <row r="5" spans="1:26" ht="409.6" customHeight="1" x14ac:dyDescent="0.3">
      <c r="A5" s="2" t="s">
        <v>84</v>
      </c>
      <c r="C5" s="2" t="s">
        <v>269</v>
      </c>
    </row>
    <row r="6" spans="1:26" ht="409.6" customHeight="1" x14ac:dyDescent="0.3">
      <c r="A6" s="2" t="s">
        <v>86</v>
      </c>
      <c r="C6" s="2" t="s">
        <v>270</v>
      </c>
    </row>
    <row r="7" spans="1:26" ht="28.8" customHeight="1" x14ac:dyDescent="0.3">
      <c r="A7" s="2" t="s">
        <v>88</v>
      </c>
      <c r="C7" s="2" t="s">
        <v>1</v>
      </c>
    </row>
    <row r="8" spans="1:26" ht="28.8" customHeight="1" x14ac:dyDescent="0.3">
      <c r="A8" s="2" t="s">
        <v>90</v>
      </c>
      <c r="C8" s="2" t="s">
        <v>1</v>
      </c>
    </row>
    <row r="9" spans="1:26" ht="409.6" customHeight="1" x14ac:dyDescent="0.3">
      <c r="A9" s="2" t="s">
        <v>92</v>
      </c>
      <c r="C9" s="2" t="s">
        <v>271</v>
      </c>
    </row>
    <row r="10" spans="1:26" ht="28.8" customHeight="1" x14ac:dyDescent="0.3">
      <c r="A10" s="2" t="s">
        <v>94</v>
      </c>
      <c r="C10" s="2" t="s">
        <v>1</v>
      </c>
    </row>
    <row r="11" spans="1:26" ht="409.6" customHeight="1" x14ac:dyDescent="0.3">
      <c r="A11" s="2" t="s">
        <v>96</v>
      </c>
      <c r="C11" s="2" t="s">
        <v>272</v>
      </c>
    </row>
    <row r="12" spans="1:26" ht="409.6" customHeight="1" x14ac:dyDescent="0.3">
      <c r="A12" s="2" t="s">
        <v>98</v>
      </c>
      <c r="C12" s="2" t="s">
        <v>273</v>
      </c>
    </row>
    <row r="13" spans="1:26" ht="388.8" customHeight="1" x14ac:dyDescent="0.3">
      <c r="A13" s="2" t="s">
        <v>100</v>
      </c>
      <c r="C13" s="2" t="s">
        <v>274</v>
      </c>
    </row>
    <row r="14" spans="1:26" ht="409.6" customHeight="1" x14ac:dyDescent="0.3">
      <c r="A14" s="2" t="s">
        <v>102</v>
      </c>
      <c r="C14" s="2" t="s">
        <v>275</v>
      </c>
    </row>
    <row r="15" spans="1:26" ht="409.6" customHeight="1" x14ac:dyDescent="0.3">
      <c r="A15" s="2" t="s">
        <v>104</v>
      </c>
      <c r="C15" s="2" t="s">
        <v>276</v>
      </c>
    </row>
    <row r="16" spans="1:26" ht="409.6" customHeight="1" x14ac:dyDescent="0.3">
      <c r="A16" s="2" t="s">
        <v>106</v>
      </c>
      <c r="C16" s="2" t="s">
        <v>277</v>
      </c>
    </row>
    <row r="17" spans="1:3" ht="409.6" customHeight="1" x14ac:dyDescent="0.3">
      <c r="A17" s="2" t="s">
        <v>108</v>
      </c>
      <c r="C17" s="2" t="s">
        <v>278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67</v>
      </c>
      <c r="M2" s="2" t="s">
        <v>68</v>
      </c>
      <c r="O2" s="2" t="s">
        <v>69</v>
      </c>
    </row>
    <row r="3" spans="1:26" ht="409.6" customHeight="1" x14ac:dyDescent="0.3">
      <c r="A3" s="2" t="s">
        <v>80</v>
      </c>
      <c r="C3" s="2" t="s">
        <v>279</v>
      </c>
    </row>
    <row r="4" spans="1:26" ht="409.6" customHeight="1" x14ac:dyDescent="0.3">
      <c r="A4" s="2" t="s">
        <v>82</v>
      </c>
      <c r="C4" s="2" t="s">
        <v>280</v>
      </c>
    </row>
    <row r="5" spans="1:26" ht="409.6" customHeight="1" x14ac:dyDescent="0.3">
      <c r="A5" s="2" t="s">
        <v>84</v>
      </c>
      <c r="C5" s="2" t="s">
        <v>281</v>
      </c>
    </row>
    <row r="6" spans="1:26" ht="409.6" customHeight="1" x14ac:dyDescent="0.3">
      <c r="A6" s="2" t="s">
        <v>86</v>
      </c>
      <c r="C6" s="2" t="s">
        <v>282</v>
      </c>
    </row>
    <row r="7" spans="1:26" ht="409.6" customHeight="1" x14ac:dyDescent="0.3">
      <c r="A7" s="2" t="s">
        <v>88</v>
      </c>
      <c r="C7" s="2" t="s">
        <v>283</v>
      </c>
    </row>
    <row r="8" spans="1:26" ht="409.6" customHeight="1" x14ac:dyDescent="0.3">
      <c r="A8" s="2" t="s">
        <v>90</v>
      </c>
      <c r="C8" s="2" t="s">
        <v>284</v>
      </c>
    </row>
    <row r="9" spans="1:26" ht="409.6" customHeight="1" x14ac:dyDescent="0.3">
      <c r="A9" s="2" t="s">
        <v>92</v>
      </c>
      <c r="C9" s="2" t="s">
        <v>285</v>
      </c>
    </row>
    <row r="10" spans="1:26" ht="409.6" customHeight="1" x14ac:dyDescent="0.3">
      <c r="A10" s="2" t="s">
        <v>94</v>
      </c>
      <c r="C10" s="2" t="s">
        <v>286</v>
      </c>
    </row>
    <row r="11" spans="1:26" ht="409.6" customHeight="1" x14ac:dyDescent="0.3">
      <c r="A11" s="2" t="s">
        <v>96</v>
      </c>
      <c r="C11" s="2" t="s">
        <v>287</v>
      </c>
    </row>
    <row r="12" spans="1:26" ht="409.6" customHeight="1" x14ac:dyDescent="0.3">
      <c r="A12" s="2" t="s">
        <v>98</v>
      </c>
      <c r="C12" s="2" t="s">
        <v>288</v>
      </c>
    </row>
    <row r="13" spans="1:26" ht="409.6" customHeight="1" x14ac:dyDescent="0.3">
      <c r="A13" s="2" t="s">
        <v>100</v>
      </c>
      <c r="C13" s="2" t="s">
        <v>289</v>
      </c>
    </row>
    <row r="14" spans="1:26" ht="409.6" customHeight="1" x14ac:dyDescent="0.3">
      <c r="A14" s="2" t="s">
        <v>102</v>
      </c>
      <c r="C14" s="2" t="s">
        <v>290</v>
      </c>
    </row>
    <row r="15" spans="1:26" ht="409.6" customHeight="1" x14ac:dyDescent="0.3">
      <c r="A15" s="2" t="s">
        <v>104</v>
      </c>
      <c r="C15" s="2" t="s">
        <v>291</v>
      </c>
    </row>
    <row r="16" spans="1:26" ht="409.6" customHeight="1" x14ac:dyDescent="0.3">
      <c r="A16" s="2" t="s">
        <v>106</v>
      </c>
      <c r="C16" s="2" t="s">
        <v>292</v>
      </c>
    </row>
    <row r="17" spans="1:3" ht="409.6" customHeight="1" x14ac:dyDescent="0.3">
      <c r="A17" s="2" t="s">
        <v>108</v>
      </c>
      <c r="C17" s="2" t="s">
        <v>293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71</v>
      </c>
      <c r="M2" s="2" t="s">
        <v>72</v>
      </c>
      <c r="O2" s="2" t="s">
        <v>73</v>
      </c>
    </row>
    <row r="3" spans="1:26" ht="409.6" customHeight="1" x14ac:dyDescent="0.3">
      <c r="A3" s="2" t="s">
        <v>80</v>
      </c>
      <c r="C3" s="2" t="s">
        <v>294</v>
      </c>
    </row>
    <row r="4" spans="1:26" ht="409.6" customHeight="1" x14ac:dyDescent="0.3">
      <c r="A4" s="2" t="s">
        <v>82</v>
      </c>
      <c r="C4" s="2" t="s">
        <v>295</v>
      </c>
    </row>
    <row r="5" spans="1:26" ht="409.6" customHeight="1" x14ac:dyDescent="0.3">
      <c r="A5" s="2" t="s">
        <v>84</v>
      </c>
      <c r="C5" s="2" t="s">
        <v>296</v>
      </c>
    </row>
    <row r="6" spans="1:26" ht="409.6" customHeight="1" x14ac:dyDescent="0.3">
      <c r="A6" s="2" t="s">
        <v>86</v>
      </c>
      <c r="C6" s="2" t="s">
        <v>297</v>
      </c>
    </row>
    <row r="7" spans="1:26" ht="409.6" customHeight="1" x14ac:dyDescent="0.3">
      <c r="A7" s="2" t="s">
        <v>88</v>
      </c>
      <c r="C7" s="2" t="s">
        <v>298</v>
      </c>
    </row>
    <row r="8" spans="1:26" ht="409.6" customHeight="1" x14ac:dyDescent="0.3">
      <c r="A8" s="2" t="s">
        <v>90</v>
      </c>
      <c r="C8" s="2" t="s">
        <v>299</v>
      </c>
    </row>
    <row r="9" spans="1:26" ht="409.6" customHeight="1" x14ac:dyDescent="0.3">
      <c r="A9" s="2" t="s">
        <v>92</v>
      </c>
      <c r="C9" s="2" t="s">
        <v>300</v>
      </c>
    </row>
    <row r="10" spans="1:26" ht="409.6" customHeight="1" x14ac:dyDescent="0.3">
      <c r="A10" s="2" t="s">
        <v>94</v>
      </c>
      <c r="C10" s="2" t="s">
        <v>301</v>
      </c>
    </row>
    <row r="11" spans="1:26" ht="409.6" customHeight="1" x14ac:dyDescent="0.3">
      <c r="A11" s="2" t="s">
        <v>96</v>
      </c>
      <c r="C11" s="2" t="s">
        <v>302</v>
      </c>
    </row>
    <row r="12" spans="1:26" ht="409.6" customHeight="1" x14ac:dyDescent="0.3">
      <c r="A12" s="2" t="s">
        <v>98</v>
      </c>
      <c r="C12" s="2" t="s">
        <v>303</v>
      </c>
    </row>
    <row r="13" spans="1:26" ht="409.6" customHeight="1" x14ac:dyDescent="0.3">
      <c r="A13" s="2" t="s">
        <v>100</v>
      </c>
      <c r="C13" s="2" t="s">
        <v>304</v>
      </c>
    </row>
    <row r="14" spans="1:26" ht="409.6" customHeight="1" x14ac:dyDescent="0.3">
      <c r="A14" s="2" t="s">
        <v>102</v>
      </c>
      <c r="C14" s="2" t="s">
        <v>305</v>
      </c>
    </row>
    <row r="15" spans="1:26" ht="409.6" customHeight="1" x14ac:dyDescent="0.3">
      <c r="A15" s="2" t="s">
        <v>104</v>
      </c>
      <c r="C15" s="2" t="s">
        <v>306</v>
      </c>
    </row>
    <row r="16" spans="1:26" ht="409.6" customHeight="1" x14ac:dyDescent="0.3">
      <c r="A16" s="2" t="s">
        <v>106</v>
      </c>
      <c r="C16" s="2" t="s">
        <v>307</v>
      </c>
    </row>
    <row r="17" spans="1:3" ht="409.6" customHeight="1" x14ac:dyDescent="0.3">
      <c r="A17" s="2" t="s">
        <v>108</v>
      </c>
      <c r="C17" s="2" t="s">
        <v>308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75</v>
      </c>
      <c r="M2" s="2" t="s">
        <v>76</v>
      </c>
      <c r="O2" s="2" t="s">
        <v>77</v>
      </c>
    </row>
    <row r="3" spans="1:26" ht="409.6" customHeight="1" x14ac:dyDescent="0.3">
      <c r="A3" s="2" t="s">
        <v>80</v>
      </c>
      <c r="C3" s="2" t="s">
        <v>309</v>
      </c>
    </row>
    <row r="4" spans="1:26" ht="409.6" customHeight="1" x14ac:dyDescent="0.3">
      <c r="A4" s="2" t="s">
        <v>82</v>
      </c>
      <c r="C4" s="2" t="s">
        <v>310</v>
      </c>
    </row>
    <row r="5" spans="1:26" ht="409.6" customHeight="1" x14ac:dyDescent="0.3">
      <c r="A5" s="2" t="s">
        <v>84</v>
      </c>
      <c r="C5" s="2" t="s">
        <v>311</v>
      </c>
    </row>
    <row r="6" spans="1:26" ht="409.6" customHeight="1" x14ac:dyDescent="0.3">
      <c r="A6" s="2" t="s">
        <v>86</v>
      </c>
      <c r="C6" s="2" t="s">
        <v>312</v>
      </c>
    </row>
    <row r="7" spans="1:26" ht="28.8" customHeight="1" x14ac:dyDescent="0.3">
      <c r="A7" s="2" t="s">
        <v>88</v>
      </c>
      <c r="C7" s="2" t="s">
        <v>1</v>
      </c>
    </row>
    <row r="8" spans="1:26" ht="409.6" customHeight="1" x14ac:dyDescent="0.3">
      <c r="A8" s="2" t="s">
        <v>90</v>
      </c>
      <c r="C8" s="2" t="s">
        <v>313</v>
      </c>
    </row>
    <row r="9" spans="1:26" ht="409.6" customHeight="1" x14ac:dyDescent="0.3">
      <c r="A9" s="2" t="s">
        <v>92</v>
      </c>
      <c r="C9" s="2" t="s">
        <v>314</v>
      </c>
    </row>
    <row r="10" spans="1:26" ht="409.6" customHeight="1" x14ac:dyDescent="0.3">
      <c r="A10" s="2" t="s">
        <v>94</v>
      </c>
      <c r="C10" s="2" t="s">
        <v>315</v>
      </c>
    </row>
    <row r="11" spans="1:26" ht="409.6" customHeight="1" x14ac:dyDescent="0.3">
      <c r="A11" s="2" t="s">
        <v>96</v>
      </c>
      <c r="C11" s="2" t="s">
        <v>316</v>
      </c>
    </row>
    <row r="12" spans="1:26" ht="409.6" customHeight="1" x14ac:dyDescent="0.3">
      <c r="A12" s="2" t="s">
        <v>98</v>
      </c>
      <c r="C12" s="2" t="s">
        <v>317</v>
      </c>
    </row>
    <row r="13" spans="1:26" ht="403.2" customHeight="1" x14ac:dyDescent="0.3">
      <c r="A13" s="2" t="s">
        <v>100</v>
      </c>
      <c r="C13" s="2" t="s">
        <v>318</v>
      </c>
    </row>
    <row r="14" spans="1:26" ht="409.6" customHeight="1" x14ac:dyDescent="0.3">
      <c r="A14" s="2" t="s">
        <v>102</v>
      </c>
      <c r="C14" s="2" t="s">
        <v>319</v>
      </c>
    </row>
    <row r="15" spans="1:26" ht="409.6" customHeight="1" x14ac:dyDescent="0.3">
      <c r="A15" s="2" t="s">
        <v>104</v>
      </c>
      <c r="C15" s="2" t="s">
        <v>320</v>
      </c>
    </row>
    <row r="16" spans="1:26" ht="409.6" customHeight="1" x14ac:dyDescent="0.3">
      <c r="A16" s="2" t="s">
        <v>106</v>
      </c>
      <c r="C16" s="2" t="s">
        <v>321</v>
      </c>
    </row>
    <row r="17" spans="1:3" ht="409.6" customHeight="1" x14ac:dyDescent="0.3">
      <c r="A17" s="2" t="s">
        <v>108</v>
      </c>
      <c r="C17" s="2" t="s">
        <v>322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28.8" customHeight="1" x14ac:dyDescent="0.3">
      <c r="A2" s="2" t="s">
        <v>79</v>
      </c>
      <c r="C2" s="2" t="s">
        <v>1</v>
      </c>
    </row>
    <row r="3" spans="1:26" ht="409.6" customHeight="1" x14ac:dyDescent="0.3">
      <c r="A3" s="2" t="s">
        <v>80</v>
      </c>
      <c r="C3" s="2" t="s">
        <v>323</v>
      </c>
    </row>
    <row r="4" spans="1:26" ht="28.8" customHeight="1" x14ac:dyDescent="0.3">
      <c r="A4" s="2" t="s">
        <v>82</v>
      </c>
      <c r="C4" s="2" t="s">
        <v>1</v>
      </c>
    </row>
    <row r="5" spans="1:26" ht="409.6" customHeight="1" x14ac:dyDescent="0.3">
      <c r="A5" s="2" t="s">
        <v>84</v>
      </c>
      <c r="C5" s="2" t="s">
        <v>324</v>
      </c>
    </row>
    <row r="6" spans="1:26" ht="28.8" customHeight="1" x14ac:dyDescent="0.3">
      <c r="A6" s="2" t="s">
        <v>86</v>
      </c>
      <c r="C6" s="2" t="s">
        <v>1</v>
      </c>
    </row>
    <row r="7" spans="1:26" ht="28.8" customHeight="1" x14ac:dyDescent="0.3">
      <c r="A7" s="2" t="s">
        <v>88</v>
      </c>
      <c r="C7" s="2" t="s">
        <v>1</v>
      </c>
    </row>
    <row r="8" spans="1:26" ht="28.8" customHeight="1" x14ac:dyDescent="0.3">
      <c r="A8" s="2" t="s">
        <v>90</v>
      </c>
      <c r="C8" s="2" t="s">
        <v>1</v>
      </c>
    </row>
    <row r="9" spans="1:26" ht="28.8" customHeight="1" x14ac:dyDescent="0.3">
      <c r="A9" s="2" t="s">
        <v>92</v>
      </c>
      <c r="C9" s="2" t="s">
        <v>1</v>
      </c>
    </row>
    <row r="10" spans="1:26" ht="409.6" customHeight="1" x14ac:dyDescent="0.3">
      <c r="A10" s="2" t="s">
        <v>94</v>
      </c>
      <c r="C10" s="2" t="s">
        <v>325</v>
      </c>
    </row>
    <row r="11" spans="1:26" ht="409.6" customHeight="1" x14ac:dyDescent="0.3">
      <c r="A11" s="2" t="s">
        <v>96</v>
      </c>
      <c r="C11" s="2" t="s">
        <v>326</v>
      </c>
    </row>
    <row r="12" spans="1:26" ht="409.6" customHeight="1" x14ac:dyDescent="0.3">
      <c r="A12" s="2" t="s">
        <v>98</v>
      </c>
      <c r="C12" s="2" t="s">
        <v>327</v>
      </c>
    </row>
    <row r="13" spans="1:26" ht="403.2" customHeight="1" x14ac:dyDescent="0.3">
      <c r="A13" s="2" t="s">
        <v>100</v>
      </c>
      <c r="C13" s="2" t="s">
        <v>328</v>
      </c>
    </row>
    <row r="14" spans="1:26" ht="28.8" customHeight="1" x14ac:dyDescent="0.3">
      <c r="A14" s="2" t="s">
        <v>102</v>
      </c>
      <c r="C14" s="2" t="s">
        <v>1</v>
      </c>
    </row>
    <row r="15" spans="1:26" ht="409.6" customHeight="1" x14ac:dyDescent="0.3">
      <c r="A15" s="2" t="s">
        <v>104</v>
      </c>
      <c r="C15" s="2" t="s">
        <v>329</v>
      </c>
    </row>
    <row r="16" spans="1:26" ht="409.6" customHeight="1" x14ac:dyDescent="0.3">
      <c r="A16" s="2" t="s">
        <v>106</v>
      </c>
      <c r="C16" s="2" t="s">
        <v>330</v>
      </c>
    </row>
    <row r="17" spans="1:3" ht="28.8" customHeight="1" x14ac:dyDescent="0.3">
      <c r="A17" s="2" t="s">
        <v>108</v>
      </c>
      <c r="C17"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tabSelected="1" topLeftCell="I1" workbookViewId="0">
      <pane ySplit="1" topLeftCell="A2" activePane="bottomLeft" state="frozen"/>
      <selection pane="bottomLeft" activeCell="M3" sqref="M3"/>
    </sheetView>
  </sheetViews>
  <sheetFormatPr defaultRowHeight="14.4" x14ac:dyDescent="0.3"/>
  <cols>
    <col min="13" max="13" width="28" bestFit="1" customWidth="1"/>
    <col min="15" max="15" width="36" customWidth="1"/>
    <col min="19" max="19" width="23.33203125" bestFit="1" customWidth="1"/>
  </cols>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28.8" customHeight="1" x14ac:dyDescent="0.3">
      <c r="A2" s="2" t="s">
        <v>0</v>
      </c>
      <c r="C2" s="2" t="s">
        <v>1</v>
      </c>
      <c r="I2">
        <f>'B1'!I2</f>
        <v>0</v>
      </c>
      <c r="U2">
        <f>'B1'!U2</f>
        <v>0</v>
      </c>
    </row>
    <row r="3" spans="1:26" ht="302.39999999999998" customHeight="1" x14ac:dyDescent="0.3">
      <c r="A3" s="2" t="s">
        <v>2</v>
      </c>
      <c r="C3" s="2" t="s">
        <v>3</v>
      </c>
      <c r="I3">
        <f>'B2'!I2</f>
        <v>0</v>
      </c>
      <c r="M3" s="2" t="s">
        <v>4</v>
      </c>
      <c r="O3" s="2" t="s">
        <v>5</v>
      </c>
      <c r="Q3" s="2" t="s">
        <v>6</v>
      </c>
      <c r="S3" s="2" t="s">
        <v>7</v>
      </c>
      <c r="U3">
        <f>'B2'!U2</f>
        <v>0</v>
      </c>
    </row>
    <row r="4" spans="1:26" ht="302.39999999999998" customHeight="1" x14ac:dyDescent="0.3">
      <c r="A4" s="2" t="s">
        <v>8</v>
      </c>
      <c r="C4" s="2" t="s">
        <v>9</v>
      </c>
      <c r="I4">
        <f>'B3'!I2</f>
        <v>0</v>
      </c>
      <c r="M4" s="2" t="s">
        <v>10</v>
      </c>
      <c r="O4" s="2" t="s">
        <v>11</v>
      </c>
      <c r="Q4" s="2" t="s">
        <v>6</v>
      </c>
      <c r="S4" s="2"/>
      <c r="U4">
        <f>'B3'!U2</f>
        <v>0</v>
      </c>
    </row>
    <row r="5" spans="1:26" ht="409.6" customHeight="1" x14ac:dyDescent="0.3">
      <c r="A5" s="2" t="s">
        <v>12</v>
      </c>
      <c r="C5" s="2" t="s">
        <v>13</v>
      </c>
      <c r="I5">
        <f>'B4'!I2</f>
        <v>0</v>
      </c>
      <c r="M5" s="2" t="s">
        <v>14</v>
      </c>
      <c r="O5" s="2" t="s">
        <v>15</v>
      </c>
      <c r="Q5" s="2" t="s">
        <v>6</v>
      </c>
      <c r="S5" s="2"/>
      <c r="U5">
        <f>'B4'!U2</f>
        <v>0</v>
      </c>
    </row>
    <row r="6" spans="1:26" ht="409.6" customHeight="1" x14ac:dyDescent="0.3">
      <c r="A6" s="2" t="s">
        <v>16</v>
      </c>
      <c r="C6" s="2" t="s">
        <v>17</v>
      </c>
      <c r="I6">
        <f>'B5'!I2</f>
        <v>0</v>
      </c>
      <c r="M6" s="2" t="s">
        <v>18</v>
      </c>
      <c r="O6" s="2" t="s">
        <v>19</v>
      </c>
      <c r="U6">
        <f>'B5'!U2</f>
        <v>0</v>
      </c>
    </row>
    <row r="7" spans="1:26" ht="331.2" customHeight="1" x14ac:dyDescent="0.3">
      <c r="A7" s="2" t="s">
        <v>20</v>
      </c>
      <c r="C7" s="2" t="s">
        <v>21</v>
      </c>
      <c r="I7">
        <f>'B6'!I2</f>
        <v>0</v>
      </c>
      <c r="M7" s="2" t="s">
        <v>22</v>
      </c>
      <c r="O7" s="2" t="s">
        <v>23</v>
      </c>
      <c r="U7">
        <f>'B6'!U2</f>
        <v>0</v>
      </c>
    </row>
    <row r="8" spans="1:26" ht="409.6" customHeight="1" x14ac:dyDescent="0.3">
      <c r="A8" s="2" t="s">
        <v>24</v>
      </c>
      <c r="C8" s="2" t="s">
        <v>25</v>
      </c>
      <c r="I8">
        <f>'B7'!I2</f>
        <v>0</v>
      </c>
      <c r="M8" s="2" t="s">
        <v>26</v>
      </c>
      <c r="O8" s="2" t="s">
        <v>27</v>
      </c>
      <c r="U8">
        <f>'B7'!U2</f>
        <v>0</v>
      </c>
    </row>
    <row r="9" spans="1:26" ht="409.6" customHeight="1" x14ac:dyDescent="0.3">
      <c r="A9" s="2" t="s">
        <v>28</v>
      </c>
      <c r="C9" s="2" t="s">
        <v>29</v>
      </c>
      <c r="I9">
        <f>'B8'!I2</f>
        <v>0</v>
      </c>
      <c r="M9" s="2" t="s">
        <v>30</v>
      </c>
      <c r="O9" s="2" t="s">
        <v>31</v>
      </c>
      <c r="U9">
        <f>'B8'!U2</f>
        <v>0</v>
      </c>
    </row>
    <row r="10" spans="1:26" ht="409.6" customHeight="1" x14ac:dyDescent="0.3">
      <c r="A10" s="2" t="s">
        <v>32</v>
      </c>
      <c r="C10" s="2" t="s">
        <v>33</v>
      </c>
      <c r="I10">
        <f>'B9'!I2</f>
        <v>0</v>
      </c>
      <c r="M10" s="2" t="s">
        <v>34</v>
      </c>
      <c r="O10" s="2" t="s">
        <v>35</v>
      </c>
      <c r="U10">
        <f>'B9'!U2</f>
        <v>0</v>
      </c>
    </row>
    <row r="11" spans="1:26" ht="409.6" customHeight="1" x14ac:dyDescent="0.3">
      <c r="A11" s="2" t="s">
        <v>36</v>
      </c>
      <c r="C11" s="2" t="s">
        <v>37</v>
      </c>
      <c r="I11">
        <f>'B10'!I2</f>
        <v>0</v>
      </c>
      <c r="M11" s="2" t="s">
        <v>38</v>
      </c>
      <c r="O11" s="2" t="s">
        <v>39</v>
      </c>
      <c r="Q11" s="2" t="s">
        <v>6</v>
      </c>
      <c r="S11" s="2" t="s">
        <v>40</v>
      </c>
      <c r="U11">
        <f>'B10'!U2</f>
        <v>0</v>
      </c>
    </row>
    <row r="12" spans="1:26" x14ac:dyDescent="0.3">
      <c r="I12" t="e">
        <f>[2]B11!I2</f>
        <v>#REF!</v>
      </c>
      <c r="U12" t="e">
        <f>[2]B11!U2</f>
        <v>#REF!</v>
      </c>
    </row>
    <row r="13" spans="1:26" x14ac:dyDescent="0.3">
      <c r="I13" t="e">
        <f>[3]B12!I2</f>
        <v>#REF!</v>
      </c>
      <c r="U13" t="e">
        <f>[3]B12!U2</f>
        <v>#REF!</v>
      </c>
    </row>
    <row r="14" spans="1:26" x14ac:dyDescent="0.3">
      <c r="I14" t="e">
        <f>[4]B13!I2</f>
        <v>#REF!</v>
      </c>
      <c r="U14" t="e">
        <f>[4]B13!U2</f>
        <v>#REF!</v>
      </c>
    </row>
    <row r="15" spans="1:26" x14ac:dyDescent="0.3">
      <c r="I15" t="e">
        <f>[5]B14!I2</f>
        <v>#REF!</v>
      </c>
      <c r="U15" t="e">
        <f>[5]B14!U2</f>
        <v>#REF!</v>
      </c>
    </row>
    <row r="16" spans="1:26" x14ac:dyDescent="0.3">
      <c r="I16" t="e">
        <f>[6]B15!I2</f>
        <v>#REF!</v>
      </c>
      <c r="U16" t="e">
        <f>[6]B15!U2</f>
        <v>#REF!</v>
      </c>
    </row>
    <row r="17" spans="9:21" x14ac:dyDescent="0.3">
      <c r="I17" t="e">
        <f>[7]B16!I2</f>
        <v>#REF!</v>
      </c>
      <c r="U17" t="e">
        <f>[7]B16!U2</f>
        <v>#REF!</v>
      </c>
    </row>
    <row r="18" spans="9:21" x14ac:dyDescent="0.3">
      <c r="I18" t="e">
        <f>[8]B17!I2</f>
        <v>#REF!</v>
      </c>
      <c r="U18" t="e">
        <f>[8]B17!U2</f>
        <v>#REF!</v>
      </c>
    </row>
    <row r="19" spans="9:21" x14ac:dyDescent="0.3">
      <c r="I19" t="e">
        <f>[9]B18!I2</f>
        <v>#REF!</v>
      </c>
      <c r="U19" t="e">
        <f>[9]B18!U2</f>
        <v>#REF!</v>
      </c>
    </row>
    <row r="20" spans="9:21" x14ac:dyDescent="0.3">
      <c r="I20" t="e">
        <f>[10]B19!I2</f>
        <v>#REF!</v>
      </c>
      <c r="U20" t="e">
        <f>[10]B19!U2</f>
        <v>#REF!</v>
      </c>
    </row>
    <row r="21" spans="9:21" x14ac:dyDescent="0.3">
      <c r="I21" t="e">
        <f>[11]B20!I2</f>
        <v>#REF!</v>
      </c>
      <c r="U21" t="e">
        <f>[11]B20!U2</f>
        <v>#REF!</v>
      </c>
    </row>
    <row r="22" spans="9:21" x14ac:dyDescent="0.3">
      <c r="I22" t="e">
        <f>[12]B21!I2</f>
        <v>#REF!</v>
      </c>
      <c r="U22" t="e">
        <f>[12]B21!U2</f>
        <v>#REF!</v>
      </c>
    </row>
    <row r="23" spans="9:21" x14ac:dyDescent="0.3">
      <c r="I23" t="e">
        <f>[13]B22!I2</f>
        <v>#REF!</v>
      </c>
      <c r="U23" t="e">
        <f>[13]B22!U2</f>
        <v>#REF!</v>
      </c>
    </row>
    <row r="24" spans="9:21" x14ac:dyDescent="0.3">
      <c r="I24" t="e">
        <f>[14]B23!I2</f>
        <v>#REF!</v>
      </c>
      <c r="U24" t="e">
        <f>[14]B23!U2</f>
        <v>#REF!</v>
      </c>
    </row>
    <row r="25" spans="9:21" x14ac:dyDescent="0.3">
      <c r="I25" t="e">
        <f>[15]B24!I2</f>
        <v>#REF!</v>
      </c>
      <c r="U25" t="e">
        <f>[15]B24!U2</f>
        <v>#REF!</v>
      </c>
    </row>
    <row r="26" spans="9:21" x14ac:dyDescent="0.3">
      <c r="I26" t="e">
        <f>[16]B25!I2</f>
        <v>#REF!</v>
      </c>
      <c r="U26" t="e">
        <f>[16]B25!U2</f>
        <v>#REF!</v>
      </c>
    </row>
    <row r="27" spans="9:21" x14ac:dyDescent="0.3">
      <c r="I27" t="e">
        <f>[17]B26!I2</f>
        <v>#REF!</v>
      </c>
      <c r="U27" t="e">
        <f>[17]B26!U2</f>
        <v>#REF!</v>
      </c>
    </row>
    <row r="28" spans="9:21" x14ac:dyDescent="0.3">
      <c r="I28" t="e">
        <f>[18]B27!I2</f>
        <v>#REF!</v>
      </c>
      <c r="U28" t="e">
        <f>[18]B27!U2</f>
        <v>#REF!</v>
      </c>
    </row>
    <row r="29" spans="9:21" x14ac:dyDescent="0.3">
      <c r="I29" t="e">
        <f>[19]B28!I2</f>
        <v>#REF!</v>
      </c>
      <c r="U29" t="e">
        <f>[19]B28!U2</f>
        <v>#REF!</v>
      </c>
    </row>
    <row r="30" spans="9:21" x14ac:dyDescent="0.3">
      <c r="I30" t="e">
        <f>[20]B29!I2</f>
        <v>#REF!</v>
      </c>
      <c r="U30" t="e">
        <f>[20]B29!U2</f>
        <v>#REF!</v>
      </c>
    </row>
    <row r="31" spans="9:21" x14ac:dyDescent="0.3">
      <c r="I31" t="e">
        <f>[21]B30!I2</f>
        <v>#REF!</v>
      </c>
      <c r="U31" t="e">
        <f>[21]B30!U2</f>
        <v>#REF!</v>
      </c>
    </row>
    <row r="32" spans="9:21" x14ac:dyDescent="0.3">
      <c r="I32" t="e">
        <f>[22]B31!I2</f>
        <v>#REF!</v>
      </c>
      <c r="U32" t="e">
        <f>[22]B31!U2</f>
        <v>#REF!</v>
      </c>
    </row>
    <row r="33" spans="1:21" x14ac:dyDescent="0.3">
      <c r="I33" t="e">
        <f>[23]B32!I2</f>
        <v>#REF!</v>
      </c>
      <c r="U33" t="e">
        <f>[23]B32!U2</f>
        <v>#REF!</v>
      </c>
    </row>
    <row r="34" spans="1:21" x14ac:dyDescent="0.3">
      <c r="I34" t="e">
        <f>[24]B33!I2</f>
        <v>#REF!</v>
      </c>
      <c r="U34" t="e">
        <f>[24]B33!U2</f>
        <v>#REF!</v>
      </c>
    </row>
    <row r="35" spans="1:21" x14ac:dyDescent="0.3">
      <c r="I35" t="e">
        <f>[25]B34!I2</f>
        <v>#REF!</v>
      </c>
      <c r="U35" t="e">
        <f>[25]B34!U2</f>
        <v>#REF!</v>
      </c>
    </row>
    <row r="36" spans="1:21" x14ac:dyDescent="0.3">
      <c r="I36" t="e">
        <f>[26]B35!I2</f>
        <v>#REF!</v>
      </c>
      <c r="U36" t="e">
        <f>[26]B35!U2</f>
        <v>#REF!</v>
      </c>
    </row>
    <row r="37" spans="1:21" x14ac:dyDescent="0.3">
      <c r="I37" t="e">
        <f>[27]B36!I2</f>
        <v>#REF!</v>
      </c>
      <c r="U37" t="e">
        <f>[27]B36!U2</f>
        <v>#REF!</v>
      </c>
    </row>
    <row r="38" spans="1:21" x14ac:dyDescent="0.3">
      <c r="I38" t="e">
        <f>[28]B37!I2</f>
        <v>#REF!</v>
      </c>
      <c r="U38" t="e">
        <f>[28]B37!U2</f>
        <v>#REF!</v>
      </c>
    </row>
    <row r="39" spans="1:21" x14ac:dyDescent="0.3">
      <c r="I39" t="e">
        <f>[29]B38!I2</f>
        <v>#REF!</v>
      </c>
      <c r="U39" t="e">
        <f>[29]B38!U2</f>
        <v>#REF!</v>
      </c>
    </row>
    <row r="40" spans="1:21" x14ac:dyDescent="0.3">
      <c r="I40" t="e">
        <f>[30]B39!I2</f>
        <v>#REF!</v>
      </c>
      <c r="U40" t="e">
        <f>[30]B39!U2</f>
        <v>#REF!</v>
      </c>
    </row>
    <row r="41" spans="1:21" x14ac:dyDescent="0.3">
      <c r="I41" t="e">
        <f>[31]B40!I2</f>
        <v>#REF!</v>
      </c>
      <c r="U41" t="e">
        <f>[31]B40!U2</f>
        <v>#REF!</v>
      </c>
    </row>
    <row r="42" spans="1:21" x14ac:dyDescent="0.3">
      <c r="I42" t="e">
        <f>[32]B41!I2</f>
        <v>#REF!</v>
      </c>
      <c r="U42" t="e">
        <f>[32]B41!U2</f>
        <v>#REF!</v>
      </c>
    </row>
    <row r="43" spans="1:21" x14ac:dyDescent="0.3">
      <c r="I43" t="e">
        <f>[33]B42!I2</f>
        <v>#REF!</v>
      </c>
      <c r="U43" t="e">
        <f>[33]B42!U2</f>
        <v>#REF!</v>
      </c>
    </row>
    <row r="44" spans="1:21" x14ac:dyDescent="0.3">
      <c r="I44" t="e">
        <f>[34]B43!I2</f>
        <v>#REF!</v>
      </c>
      <c r="U44" t="e">
        <f>[34]B43!U2</f>
        <v>#REF!</v>
      </c>
    </row>
    <row r="45" spans="1:21" x14ac:dyDescent="0.3">
      <c r="I45" t="e">
        <f>[35]B44!I2</f>
        <v>#REF!</v>
      </c>
      <c r="U45" t="e">
        <f>[35]B44!U2</f>
        <v>#REF!</v>
      </c>
    </row>
    <row r="46" spans="1:21" ht="409.6" customHeight="1" x14ac:dyDescent="0.3">
      <c r="A46" s="2" t="s">
        <v>41</v>
      </c>
      <c r="C46" s="2" t="s">
        <v>42</v>
      </c>
      <c r="I46">
        <f>'B45'!I2</f>
        <v>0</v>
      </c>
      <c r="M46" s="2" t="s">
        <v>43</v>
      </c>
      <c r="O46" s="2" t="s">
        <v>44</v>
      </c>
      <c r="U46">
        <f>'B45'!U2</f>
        <v>0</v>
      </c>
    </row>
    <row r="47" spans="1:21" ht="409.6" customHeight="1" x14ac:dyDescent="0.3">
      <c r="A47" s="2" t="s">
        <v>45</v>
      </c>
      <c r="C47" s="2" t="s">
        <v>46</v>
      </c>
      <c r="I47">
        <f>'B46'!I2</f>
        <v>0</v>
      </c>
      <c r="M47" s="2" t="s">
        <v>47</v>
      </c>
      <c r="O47" s="2" t="s">
        <v>48</v>
      </c>
      <c r="U47">
        <f>'B46'!U2</f>
        <v>0</v>
      </c>
    </row>
    <row r="48" spans="1:21" ht="409.6" customHeight="1" x14ac:dyDescent="0.3">
      <c r="A48" s="2" t="s">
        <v>49</v>
      </c>
      <c r="C48" s="2" t="s">
        <v>50</v>
      </c>
      <c r="I48">
        <f>'B47'!I2</f>
        <v>0</v>
      </c>
      <c r="M48" s="2" t="s">
        <v>51</v>
      </c>
      <c r="O48" s="2" t="s">
        <v>52</v>
      </c>
      <c r="U48">
        <f>'B47'!U2</f>
        <v>0</v>
      </c>
    </row>
    <row r="49" spans="1:21" ht="409.6" customHeight="1" x14ac:dyDescent="0.3">
      <c r="A49" s="2" t="s">
        <v>53</v>
      </c>
      <c r="C49" s="2" t="s">
        <v>54</v>
      </c>
      <c r="I49">
        <f>'B48'!I2</f>
        <v>0</v>
      </c>
      <c r="M49" s="2" t="s">
        <v>55</v>
      </c>
      <c r="O49" s="2" t="s">
        <v>56</v>
      </c>
      <c r="U49">
        <f>'B48'!U2</f>
        <v>0</v>
      </c>
    </row>
    <row r="50" spans="1:21" ht="409.6" customHeight="1" x14ac:dyDescent="0.3">
      <c r="A50" s="2" t="s">
        <v>57</v>
      </c>
      <c r="C50" s="2" t="s">
        <v>58</v>
      </c>
      <c r="I50">
        <f>'B49'!I2</f>
        <v>0</v>
      </c>
      <c r="M50" s="2" t="s">
        <v>59</v>
      </c>
      <c r="O50" s="2" t="s">
        <v>60</v>
      </c>
      <c r="U50">
        <f>'B49'!U2</f>
        <v>0</v>
      </c>
    </row>
    <row r="51" spans="1:21" ht="409.6" customHeight="1" x14ac:dyDescent="0.3">
      <c r="A51" s="2" t="s">
        <v>61</v>
      </c>
      <c r="C51" s="2" t="s">
        <v>62</v>
      </c>
      <c r="I51">
        <f>'B50'!I2</f>
        <v>0</v>
      </c>
      <c r="M51" s="2" t="s">
        <v>63</v>
      </c>
      <c r="O51" s="2" t="s">
        <v>64</v>
      </c>
      <c r="U51">
        <f>'B50'!U2</f>
        <v>0</v>
      </c>
    </row>
    <row r="52" spans="1:21" ht="28.8" customHeight="1" x14ac:dyDescent="0.3">
      <c r="A52" s="2" t="s">
        <v>65</v>
      </c>
      <c r="C52" s="2" t="s">
        <v>1</v>
      </c>
      <c r="I52">
        <f>'B51'!I2</f>
        <v>0</v>
      </c>
      <c r="U52">
        <f>'B51'!U2</f>
        <v>0</v>
      </c>
    </row>
    <row r="53" spans="1:21" ht="409.6" customHeight="1" x14ac:dyDescent="0.3">
      <c r="A53" s="2" t="s">
        <v>66</v>
      </c>
      <c r="C53" s="2" t="s">
        <v>67</v>
      </c>
      <c r="I53">
        <f>'B52'!I2</f>
        <v>0</v>
      </c>
      <c r="M53" s="2" t="s">
        <v>68</v>
      </c>
      <c r="O53" s="2" t="s">
        <v>69</v>
      </c>
      <c r="U53">
        <f>'B52'!U2</f>
        <v>0</v>
      </c>
    </row>
    <row r="54" spans="1:21" ht="409.6" customHeight="1" x14ac:dyDescent="0.3">
      <c r="A54" s="2" t="s">
        <v>70</v>
      </c>
      <c r="C54" s="2" t="s">
        <v>71</v>
      </c>
      <c r="I54">
        <f>'B53'!I2</f>
        <v>0</v>
      </c>
      <c r="M54" s="2" t="s">
        <v>72</v>
      </c>
      <c r="O54" s="2" t="s">
        <v>73</v>
      </c>
      <c r="U54">
        <f>'B53'!U2</f>
        <v>0</v>
      </c>
    </row>
    <row r="55" spans="1:21" ht="409.6" customHeight="1" x14ac:dyDescent="0.3">
      <c r="A55" s="2" t="s">
        <v>74</v>
      </c>
      <c r="C55" s="2" t="s">
        <v>75</v>
      </c>
      <c r="I55">
        <f>'B54'!I2</f>
        <v>0</v>
      </c>
      <c r="M55" s="2" t="s">
        <v>76</v>
      </c>
      <c r="O55" s="2" t="s">
        <v>77</v>
      </c>
      <c r="U55">
        <f>'B54'!U2</f>
        <v>0</v>
      </c>
    </row>
    <row r="56" spans="1:21" ht="28.8" customHeight="1" x14ac:dyDescent="0.3">
      <c r="A56" s="2" t="s">
        <v>78</v>
      </c>
      <c r="C56" s="2" t="s">
        <v>1</v>
      </c>
      <c r="I56">
        <f>'B55'!I2</f>
        <v>0</v>
      </c>
      <c r="U56">
        <f>'B55'!U2</f>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331.2" customHeight="1" x14ac:dyDescent="0.3">
      <c r="A2" s="2" t="s">
        <v>79</v>
      </c>
      <c r="C2" s="2" t="s">
        <v>21</v>
      </c>
      <c r="M2" s="2" t="s">
        <v>22</v>
      </c>
      <c r="O2" s="2" t="s">
        <v>23</v>
      </c>
    </row>
    <row r="3" spans="1:26" ht="409.6" customHeight="1" x14ac:dyDescent="0.3">
      <c r="A3" s="2" t="s">
        <v>80</v>
      </c>
      <c r="C3" s="2" t="s">
        <v>331</v>
      </c>
    </row>
    <row r="4" spans="1:26" ht="374.4" customHeight="1" x14ac:dyDescent="0.3">
      <c r="A4" s="2" t="s">
        <v>82</v>
      </c>
      <c r="C4" s="2" t="s">
        <v>332</v>
      </c>
    </row>
    <row r="5" spans="1:26" ht="409.6" customHeight="1" x14ac:dyDescent="0.3">
      <c r="A5" s="2" t="s">
        <v>84</v>
      </c>
      <c r="C5" s="2" t="s">
        <v>333</v>
      </c>
    </row>
    <row r="6" spans="1:26" ht="409.6" customHeight="1" x14ac:dyDescent="0.3">
      <c r="A6" s="2" t="s">
        <v>86</v>
      </c>
      <c r="C6" s="2" t="s">
        <v>334</v>
      </c>
    </row>
    <row r="7" spans="1:26" ht="409.6" customHeight="1" x14ac:dyDescent="0.3">
      <c r="A7" s="2" t="s">
        <v>88</v>
      </c>
      <c r="C7" s="2" t="s">
        <v>335</v>
      </c>
    </row>
    <row r="8" spans="1:26" ht="409.6" customHeight="1" x14ac:dyDescent="0.3">
      <c r="A8" s="2" t="s">
        <v>90</v>
      </c>
      <c r="C8" s="2" t="s">
        <v>336</v>
      </c>
    </row>
    <row r="9" spans="1:26" ht="409.6" customHeight="1" x14ac:dyDescent="0.3">
      <c r="A9" s="2" t="s">
        <v>92</v>
      </c>
      <c r="C9" s="2" t="s">
        <v>337</v>
      </c>
    </row>
    <row r="10" spans="1:26" ht="403.2" customHeight="1" x14ac:dyDescent="0.3">
      <c r="A10" s="2" t="s">
        <v>94</v>
      </c>
      <c r="C10" s="2" t="s">
        <v>338</v>
      </c>
    </row>
    <row r="11" spans="1:26" ht="409.6" customHeight="1" x14ac:dyDescent="0.3">
      <c r="A11" s="2" t="s">
        <v>96</v>
      </c>
      <c r="C11" s="2" t="s">
        <v>339</v>
      </c>
    </row>
    <row r="12" spans="1:26" ht="374.4" customHeight="1" x14ac:dyDescent="0.3">
      <c r="A12" s="2" t="s">
        <v>98</v>
      </c>
      <c r="C12" s="2" t="s">
        <v>340</v>
      </c>
    </row>
    <row r="13" spans="1:26" ht="216" customHeight="1" x14ac:dyDescent="0.3">
      <c r="A13" s="2" t="s">
        <v>100</v>
      </c>
      <c r="C13" s="2" t="s">
        <v>341</v>
      </c>
    </row>
    <row r="14" spans="1:26" ht="409.6" customHeight="1" x14ac:dyDescent="0.3">
      <c r="A14" s="2" t="s">
        <v>102</v>
      </c>
      <c r="C14" s="2" t="s">
        <v>342</v>
      </c>
    </row>
    <row r="15" spans="1:26" ht="409.6" customHeight="1" x14ac:dyDescent="0.3">
      <c r="A15" s="2" t="s">
        <v>104</v>
      </c>
      <c r="C15" s="2" t="s">
        <v>343</v>
      </c>
    </row>
    <row r="16" spans="1:26" ht="409.6" customHeight="1" x14ac:dyDescent="0.3">
      <c r="A16" s="2" t="s">
        <v>106</v>
      </c>
      <c r="C16" s="2" t="s">
        <v>344</v>
      </c>
    </row>
    <row r="17" spans="1:3" ht="409.6" customHeight="1" x14ac:dyDescent="0.3">
      <c r="A17" s="2" t="s">
        <v>108</v>
      </c>
      <c r="C17" s="2" t="s">
        <v>345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25</v>
      </c>
      <c r="M2" s="2" t="s">
        <v>26</v>
      </c>
      <c r="O2" s="2" t="s">
        <v>27</v>
      </c>
    </row>
    <row r="3" spans="1:26" ht="409.6" customHeight="1" x14ac:dyDescent="0.3">
      <c r="A3" s="2" t="s">
        <v>80</v>
      </c>
      <c r="C3" s="2" t="s">
        <v>346</v>
      </c>
    </row>
    <row r="4" spans="1:26" ht="409.6" customHeight="1" x14ac:dyDescent="0.3">
      <c r="A4" s="2" t="s">
        <v>82</v>
      </c>
      <c r="C4" s="2" t="s">
        <v>347</v>
      </c>
    </row>
    <row r="5" spans="1:26" ht="409.6" customHeight="1" x14ac:dyDescent="0.3">
      <c r="A5" s="2" t="s">
        <v>84</v>
      </c>
      <c r="C5" s="2" t="s">
        <v>348</v>
      </c>
    </row>
    <row r="6" spans="1:26" ht="409.6" customHeight="1" x14ac:dyDescent="0.3">
      <c r="A6" s="2" t="s">
        <v>86</v>
      </c>
      <c r="C6" s="2" t="s">
        <v>349</v>
      </c>
    </row>
    <row r="7" spans="1:26" ht="409.6" customHeight="1" x14ac:dyDescent="0.3">
      <c r="A7" s="2" t="s">
        <v>88</v>
      </c>
      <c r="C7" s="2" t="s">
        <v>350</v>
      </c>
    </row>
    <row r="8" spans="1:26" ht="409.6" customHeight="1" x14ac:dyDescent="0.3">
      <c r="A8" s="2" t="s">
        <v>90</v>
      </c>
      <c r="C8" s="2" t="s">
        <v>351</v>
      </c>
    </row>
    <row r="9" spans="1:26" ht="409.6" customHeight="1" x14ac:dyDescent="0.3">
      <c r="A9" s="2" t="s">
        <v>92</v>
      </c>
      <c r="C9" s="2" t="s">
        <v>352</v>
      </c>
    </row>
    <row r="10" spans="1:26" ht="409.6" customHeight="1" x14ac:dyDescent="0.3">
      <c r="A10" s="2" t="s">
        <v>94</v>
      </c>
      <c r="C10" s="2" t="s">
        <v>353</v>
      </c>
    </row>
    <row r="11" spans="1:26" ht="409.6" customHeight="1" x14ac:dyDescent="0.3">
      <c r="A11" s="2" t="s">
        <v>96</v>
      </c>
      <c r="C11" s="2" t="s">
        <v>354</v>
      </c>
    </row>
    <row r="12" spans="1:26" ht="409.6" customHeight="1" x14ac:dyDescent="0.3">
      <c r="A12" s="2" t="s">
        <v>98</v>
      </c>
      <c r="C12" s="2" t="s">
        <v>355</v>
      </c>
    </row>
    <row r="13" spans="1:26" ht="409.6" customHeight="1" x14ac:dyDescent="0.3">
      <c r="A13" s="2" t="s">
        <v>100</v>
      </c>
      <c r="C13" s="2" t="s">
        <v>356</v>
      </c>
    </row>
    <row r="14" spans="1:26" ht="409.6" customHeight="1" x14ac:dyDescent="0.3">
      <c r="A14" s="2" t="s">
        <v>102</v>
      </c>
      <c r="C14" s="2" t="s">
        <v>357</v>
      </c>
    </row>
    <row r="15" spans="1:26" ht="409.6" customHeight="1" x14ac:dyDescent="0.3">
      <c r="A15" s="2" t="s">
        <v>104</v>
      </c>
      <c r="C15" s="2" t="s">
        <v>358</v>
      </c>
    </row>
    <row r="16" spans="1:26" ht="409.6" customHeight="1" x14ac:dyDescent="0.3">
      <c r="A16" s="2" t="s">
        <v>106</v>
      </c>
      <c r="C16" s="2" t="s">
        <v>359</v>
      </c>
    </row>
    <row r="17" spans="1:3" ht="409.6" customHeight="1" x14ac:dyDescent="0.3">
      <c r="A17" s="2" t="s">
        <v>108</v>
      </c>
      <c r="C17" s="2" t="s">
        <v>360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29</v>
      </c>
      <c r="M2" s="2" t="s">
        <v>30</v>
      </c>
      <c r="O2" s="2" t="s">
        <v>31</v>
      </c>
    </row>
    <row r="3" spans="1:26" ht="409.6" customHeight="1" x14ac:dyDescent="0.3">
      <c r="A3" s="2" t="s">
        <v>80</v>
      </c>
      <c r="C3" s="2" t="s">
        <v>361</v>
      </c>
    </row>
    <row r="4" spans="1:26" ht="409.6" customHeight="1" x14ac:dyDescent="0.3">
      <c r="A4" s="2" t="s">
        <v>82</v>
      </c>
      <c r="C4" s="2" t="s">
        <v>362</v>
      </c>
    </row>
    <row r="5" spans="1:26" ht="409.6" customHeight="1" x14ac:dyDescent="0.3">
      <c r="A5" s="2" t="s">
        <v>84</v>
      </c>
      <c r="C5" s="2" t="s">
        <v>363</v>
      </c>
    </row>
    <row r="6" spans="1:26" ht="409.6" customHeight="1" x14ac:dyDescent="0.3">
      <c r="A6" s="2" t="s">
        <v>86</v>
      </c>
      <c r="C6" s="2" t="s">
        <v>364</v>
      </c>
    </row>
    <row r="7" spans="1:26" ht="409.6" customHeight="1" x14ac:dyDescent="0.3">
      <c r="A7" s="2" t="s">
        <v>88</v>
      </c>
      <c r="C7" s="2" t="s">
        <v>365</v>
      </c>
    </row>
    <row r="8" spans="1:26" ht="409.6" customHeight="1" x14ac:dyDescent="0.3">
      <c r="A8" s="2" t="s">
        <v>90</v>
      </c>
      <c r="C8" s="2" t="s">
        <v>366</v>
      </c>
    </row>
    <row r="9" spans="1:26" ht="409.6" customHeight="1" x14ac:dyDescent="0.3">
      <c r="A9" s="2" t="s">
        <v>92</v>
      </c>
      <c r="C9" s="2" t="s">
        <v>367</v>
      </c>
    </row>
    <row r="10" spans="1:26" ht="409.6" customHeight="1" x14ac:dyDescent="0.3">
      <c r="A10" s="2" t="s">
        <v>94</v>
      </c>
      <c r="C10" s="2" t="s">
        <v>368</v>
      </c>
    </row>
    <row r="11" spans="1:26" ht="409.6" customHeight="1" x14ac:dyDescent="0.3">
      <c r="A11" s="2" t="s">
        <v>96</v>
      </c>
      <c r="C11" s="2" t="s">
        <v>369</v>
      </c>
    </row>
    <row r="12" spans="1:26" ht="409.6" customHeight="1" x14ac:dyDescent="0.3">
      <c r="A12" s="2" t="s">
        <v>98</v>
      </c>
      <c r="C12" s="2" t="s">
        <v>370</v>
      </c>
    </row>
    <row r="13" spans="1:26" ht="409.6" customHeight="1" x14ac:dyDescent="0.3">
      <c r="A13" s="2" t="s">
        <v>100</v>
      </c>
      <c r="C13" s="2" t="s">
        <v>371</v>
      </c>
    </row>
    <row r="14" spans="1:26" ht="28.8" customHeight="1" x14ac:dyDescent="0.3">
      <c r="A14" s="2" t="s">
        <v>102</v>
      </c>
      <c r="C14" s="2" t="s">
        <v>1</v>
      </c>
    </row>
    <row r="15" spans="1:26" ht="409.6" customHeight="1" x14ac:dyDescent="0.3">
      <c r="A15" s="2" t="s">
        <v>104</v>
      </c>
      <c r="C15" s="2" t="s">
        <v>372</v>
      </c>
    </row>
    <row r="16" spans="1:26" ht="409.6" customHeight="1" x14ac:dyDescent="0.3">
      <c r="A16" s="2" t="s">
        <v>106</v>
      </c>
      <c r="C16" s="2" t="s">
        <v>373</v>
      </c>
    </row>
    <row r="17" spans="1:3" ht="409.6" customHeight="1" x14ac:dyDescent="0.3">
      <c r="A17" s="2" t="s">
        <v>108</v>
      </c>
      <c r="C17" s="2" t="s">
        <v>374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33</v>
      </c>
      <c r="M2" s="2" t="s">
        <v>34</v>
      </c>
      <c r="O2" s="2" t="s">
        <v>35</v>
      </c>
    </row>
    <row r="3" spans="1:26" ht="409.6" customHeight="1" x14ac:dyDescent="0.3">
      <c r="A3" s="2" t="s">
        <v>80</v>
      </c>
      <c r="C3" s="2" t="s">
        <v>375</v>
      </c>
    </row>
    <row r="4" spans="1:26" ht="409.6" customHeight="1" x14ac:dyDescent="0.3">
      <c r="A4" s="2" t="s">
        <v>82</v>
      </c>
      <c r="C4" s="2" t="s">
        <v>376</v>
      </c>
    </row>
    <row r="5" spans="1:26" ht="409.6" customHeight="1" x14ac:dyDescent="0.3">
      <c r="A5" s="2" t="s">
        <v>84</v>
      </c>
      <c r="C5" s="2" t="s">
        <v>377</v>
      </c>
    </row>
    <row r="6" spans="1:26" ht="409.6" customHeight="1" x14ac:dyDescent="0.3">
      <c r="A6" s="2" t="s">
        <v>86</v>
      </c>
      <c r="C6" s="2" t="s">
        <v>378</v>
      </c>
    </row>
    <row r="7" spans="1:26" ht="409.6" customHeight="1" x14ac:dyDescent="0.3">
      <c r="A7" s="2" t="s">
        <v>88</v>
      </c>
      <c r="C7" s="2" t="s">
        <v>379</v>
      </c>
    </row>
    <row r="8" spans="1:26" ht="409.6" customHeight="1" x14ac:dyDescent="0.3">
      <c r="A8" s="2" t="s">
        <v>90</v>
      </c>
      <c r="C8" s="2" t="s">
        <v>380</v>
      </c>
    </row>
    <row r="9" spans="1:26" ht="409.6" customHeight="1" x14ac:dyDescent="0.3">
      <c r="A9" s="2" t="s">
        <v>92</v>
      </c>
      <c r="C9" s="2" t="s">
        <v>381</v>
      </c>
    </row>
    <row r="10" spans="1:26" ht="409.6" customHeight="1" x14ac:dyDescent="0.3">
      <c r="A10" s="2" t="s">
        <v>94</v>
      </c>
      <c r="C10" s="2" t="s">
        <v>382</v>
      </c>
    </row>
    <row r="11" spans="1:26" ht="409.6" customHeight="1" x14ac:dyDescent="0.3">
      <c r="A11" s="2" t="s">
        <v>96</v>
      </c>
      <c r="C11" s="2" t="s">
        <v>383</v>
      </c>
    </row>
    <row r="12" spans="1:26" ht="409.6" customHeight="1" x14ac:dyDescent="0.3">
      <c r="A12" s="2" t="s">
        <v>98</v>
      </c>
      <c r="C12" s="2" t="s">
        <v>384</v>
      </c>
    </row>
    <row r="13" spans="1:26" ht="403.2" customHeight="1" x14ac:dyDescent="0.3">
      <c r="A13" s="2" t="s">
        <v>100</v>
      </c>
      <c r="C13" s="2" t="s">
        <v>385</v>
      </c>
    </row>
    <row r="14" spans="1:26" ht="28.8" customHeight="1" x14ac:dyDescent="0.3">
      <c r="A14" s="2" t="s">
        <v>102</v>
      </c>
      <c r="C14" s="2" t="s">
        <v>1</v>
      </c>
    </row>
    <row r="15" spans="1:26" ht="409.6" customHeight="1" x14ac:dyDescent="0.3">
      <c r="A15" s="2" t="s">
        <v>104</v>
      </c>
      <c r="C15" s="2" t="s">
        <v>386</v>
      </c>
    </row>
    <row r="16" spans="1:26" ht="409.6" customHeight="1" x14ac:dyDescent="0.3">
      <c r="A16" s="2" t="s">
        <v>106</v>
      </c>
      <c r="C16" s="2" t="s">
        <v>387</v>
      </c>
    </row>
    <row r="17" spans="1:3" ht="409.6" customHeight="1" x14ac:dyDescent="0.3">
      <c r="A17" s="2" t="s">
        <v>108</v>
      </c>
      <c r="C17" s="2" t="s">
        <v>388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97</v>
      </c>
      <c r="I2">
        <f>'B1'!I11</f>
        <v>0</v>
      </c>
      <c r="U2">
        <f>'B1'!U11</f>
        <v>0</v>
      </c>
    </row>
    <row r="3" spans="1:26" ht="409.6" customHeight="1" x14ac:dyDescent="0.3">
      <c r="A3" s="2" t="s">
        <v>2</v>
      </c>
      <c r="C3" s="2" t="s">
        <v>133</v>
      </c>
      <c r="I3">
        <f>'B2'!I11</f>
        <v>0</v>
      </c>
      <c r="U3">
        <f>'B2'!U11</f>
        <v>0</v>
      </c>
    </row>
    <row r="4" spans="1:26" ht="409.6" customHeight="1" x14ac:dyDescent="0.3">
      <c r="A4" s="2" t="s">
        <v>8</v>
      </c>
      <c r="C4" s="2" t="s">
        <v>148</v>
      </c>
      <c r="I4">
        <f>'B3'!I11</f>
        <v>0</v>
      </c>
      <c r="U4">
        <f>'B3'!U11</f>
        <v>0</v>
      </c>
    </row>
    <row r="5" spans="1:26" ht="409.6" customHeight="1" x14ac:dyDescent="0.3">
      <c r="A5" s="2" t="s">
        <v>12</v>
      </c>
      <c r="C5" s="2" t="s">
        <v>163</v>
      </c>
      <c r="I5">
        <f>'B4'!I11</f>
        <v>0</v>
      </c>
      <c r="U5">
        <f>'B4'!U11</f>
        <v>0</v>
      </c>
    </row>
    <row r="6" spans="1:26" ht="409.6" customHeight="1" x14ac:dyDescent="0.3">
      <c r="A6" s="2" t="s">
        <v>16</v>
      </c>
      <c r="C6" s="2" t="s">
        <v>247</v>
      </c>
      <c r="I6">
        <f>'B5'!I11</f>
        <v>0</v>
      </c>
      <c r="U6">
        <f>'B5'!U11</f>
        <v>0</v>
      </c>
    </row>
    <row r="7" spans="1:26" ht="409.6" customHeight="1" x14ac:dyDescent="0.3">
      <c r="A7" s="2" t="s">
        <v>20</v>
      </c>
      <c r="C7" s="2" t="s">
        <v>339</v>
      </c>
      <c r="I7">
        <f>'B6'!I11</f>
        <v>0</v>
      </c>
      <c r="U7">
        <f>'B6'!U11</f>
        <v>0</v>
      </c>
    </row>
    <row r="8" spans="1:26" ht="409.6" customHeight="1" x14ac:dyDescent="0.3">
      <c r="A8" s="2" t="s">
        <v>24</v>
      </c>
      <c r="C8" s="2" t="s">
        <v>354</v>
      </c>
      <c r="I8">
        <f>'B7'!I11</f>
        <v>0</v>
      </c>
      <c r="U8">
        <f>'B7'!U11</f>
        <v>0</v>
      </c>
    </row>
    <row r="9" spans="1:26" ht="409.6" customHeight="1" x14ac:dyDescent="0.3">
      <c r="A9" s="2" t="s">
        <v>28</v>
      </c>
      <c r="C9" s="2" t="s">
        <v>369</v>
      </c>
      <c r="I9">
        <f>'B8'!I11</f>
        <v>0</v>
      </c>
      <c r="U9">
        <f>'B8'!U11</f>
        <v>0</v>
      </c>
    </row>
    <row r="10" spans="1:26" ht="409.6" customHeight="1" x14ac:dyDescent="0.3">
      <c r="A10" s="2" t="s">
        <v>32</v>
      </c>
      <c r="C10" s="2" t="s">
        <v>383</v>
      </c>
      <c r="I10">
        <f>'B9'!I11</f>
        <v>0</v>
      </c>
      <c r="U10">
        <f>'B9'!U11</f>
        <v>0</v>
      </c>
    </row>
    <row r="11" spans="1:26" ht="409.6" customHeight="1" x14ac:dyDescent="0.3">
      <c r="A11" s="2" t="s">
        <v>36</v>
      </c>
      <c r="C11" s="2" t="s">
        <v>118</v>
      </c>
      <c r="I11">
        <f>'B10'!I11</f>
        <v>0</v>
      </c>
      <c r="U11">
        <f>'B10'!U11</f>
        <v>0</v>
      </c>
    </row>
    <row r="12" spans="1:26" x14ac:dyDescent="0.3">
      <c r="I12" t="e">
        <f>[2]B11!I11</f>
        <v>#REF!</v>
      </c>
      <c r="U12" t="e">
        <f>[2]B11!U11</f>
        <v>#REF!</v>
      </c>
    </row>
    <row r="13" spans="1:26" x14ac:dyDescent="0.3">
      <c r="I13" t="e">
        <f>[3]B12!I11</f>
        <v>#REF!</v>
      </c>
      <c r="U13" t="e">
        <f>[3]B12!U11</f>
        <v>#REF!</v>
      </c>
    </row>
    <row r="14" spans="1:26" x14ac:dyDescent="0.3">
      <c r="I14" t="e">
        <f>[4]B13!I11</f>
        <v>#REF!</v>
      </c>
      <c r="U14" t="e">
        <f>[4]B13!U11</f>
        <v>#REF!</v>
      </c>
    </row>
    <row r="15" spans="1:26" x14ac:dyDescent="0.3">
      <c r="I15" t="e">
        <f>[5]B14!I11</f>
        <v>#REF!</v>
      </c>
      <c r="U15" t="e">
        <f>[5]B14!U11</f>
        <v>#REF!</v>
      </c>
    </row>
    <row r="16" spans="1:26" x14ac:dyDescent="0.3">
      <c r="I16" t="e">
        <f>[6]B15!I11</f>
        <v>#REF!</v>
      </c>
      <c r="U16" t="e">
        <f>[6]B15!U11</f>
        <v>#REF!</v>
      </c>
    </row>
    <row r="17" spans="9:21" x14ac:dyDescent="0.3">
      <c r="I17" t="e">
        <f>[7]B16!I11</f>
        <v>#REF!</v>
      </c>
      <c r="U17" t="e">
        <f>[7]B16!U11</f>
        <v>#REF!</v>
      </c>
    </row>
    <row r="18" spans="9:21" x14ac:dyDescent="0.3">
      <c r="I18" t="e">
        <f>[8]B17!I11</f>
        <v>#REF!</v>
      </c>
      <c r="U18" t="e">
        <f>[8]B17!U11</f>
        <v>#REF!</v>
      </c>
    </row>
    <row r="19" spans="9:21" x14ac:dyDescent="0.3">
      <c r="I19" t="e">
        <f>[9]B18!I11</f>
        <v>#REF!</v>
      </c>
      <c r="U19" t="e">
        <f>[9]B18!U11</f>
        <v>#REF!</v>
      </c>
    </row>
    <row r="20" spans="9:21" x14ac:dyDescent="0.3">
      <c r="I20" t="e">
        <f>[10]B19!I11</f>
        <v>#REF!</v>
      </c>
      <c r="U20" t="e">
        <f>[10]B19!U11</f>
        <v>#REF!</v>
      </c>
    </row>
    <row r="21" spans="9:21" x14ac:dyDescent="0.3">
      <c r="I21" t="e">
        <f>[11]B20!I11</f>
        <v>#REF!</v>
      </c>
      <c r="U21" t="e">
        <f>[11]B20!U11</f>
        <v>#REF!</v>
      </c>
    </row>
    <row r="22" spans="9:21" x14ac:dyDescent="0.3">
      <c r="I22" t="e">
        <f>[12]B21!I11</f>
        <v>#REF!</v>
      </c>
      <c r="U22" t="e">
        <f>[12]B21!U11</f>
        <v>#REF!</v>
      </c>
    </row>
    <row r="23" spans="9:21" x14ac:dyDescent="0.3">
      <c r="I23" t="e">
        <f>[13]B22!I11</f>
        <v>#REF!</v>
      </c>
      <c r="U23" t="e">
        <f>[13]B22!U11</f>
        <v>#REF!</v>
      </c>
    </row>
    <row r="24" spans="9:21" x14ac:dyDescent="0.3">
      <c r="I24" t="e">
        <f>[14]B23!I11</f>
        <v>#REF!</v>
      </c>
      <c r="U24" t="e">
        <f>[14]B23!U11</f>
        <v>#REF!</v>
      </c>
    </row>
    <row r="25" spans="9:21" x14ac:dyDescent="0.3">
      <c r="I25" t="e">
        <f>[15]B24!I11</f>
        <v>#REF!</v>
      </c>
      <c r="U25" t="e">
        <f>[15]B24!U11</f>
        <v>#REF!</v>
      </c>
    </row>
    <row r="26" spans="9:21" x14ac:dyDescent="0.3">
      <c r="I26" t="e">
        <f>[16]B25!I11</f>
        <v>#REF!</v>
      </c>
      <c r="U26" t="e">
        <f>[16]B25!U11</f>
        <v>#REF!</v>
      </c>
    </row>
    <row r="27" spans="9:21" x14ac:dyDescent="0.3">
      <c r="I27" t="e">
        <f>[17]B26!I11</f>
        <v>#REF!</v>
      </c>
      <c r="U27" t="e">
        <f>[17]B26!U11</f>
        <v>#REF!</v>
      </c>
    </row>
    <row r="28" spans="9:21" x14ac:dyDescent="0.3">
      <c r="I28" t="e">
        <f>[18]B27!I11</f>
        <v>#REF!</v>
      </c>
      <c r="U28" t="e">
        <f>[18]B27!U11</f>
        <v>#REF!</v>
      </c>
    </row>
    <row r="29" spans="9:21" x14ac:dyDescent="0.3">
      <c r="I29" t="e">
        <f>[19]B28!I11</f>
        <v>#REF!</v>
      </c>
      <c r="U29" t="e">
        <f>[19]B28!U11</f>
        <v>#REF!</v>
      </c>
    </row>
    <row r="30" spans="9:21" x14ac:dyDescent="0.3">
      <c r="I30" t="e">
        <f>[20]B29!I11</f>
        <v>#REF!</v>
      </c>
      <c r="U30" t="e">
        <f>[20]B29!U11</f>
        <v>#REF!</v>
      </c>
    </row>
    <row r="31" spans="9:21" x14ac:dyDescent="0.3">
      <c r="I31" t="e">
        <f>[21]B30!I11</f>
        <v>#REF!</v>
      </c>
      <c r="U31" t="e">
        <f>[21]B30!U11</f>
        <v>#REF!</v>
      </c>
    </row>
    <row r="32" spans="9:21" x14ac:dyDescent="0.3">
      <c r="I32" t="e">
        <f>[22]B31!I11</f>
        <v>#REF!</v>
      </c>
      <c r="U32" t="e">
        <f>[22]B31!U11</f>
        <v>#REF!</v>
      </c>
    </row>
    <row r="33" spans="1:21" x14ac:dyDescent="0.3">
      <c r="I33" t="e">
        <f>[23]B32!I11</f>
        <v>#REF!</v>
      </c>
      <c r="U33" t="e">
        <f>[23]B32!U11</f>
        <v>#REF!</v>
      </c>
    </row>
    <row r="34" spans="1:21" x14ac:dyDescent="0.3">
      <c r="I34" t="e">
        <f>[24]B33!I11</f>
        <v>#REF!</v>
      </c>
      <c r="U34" t="e">
        <f>[24]B33!U11</f>
        <v>#REF!</v>
      </c>
    </row>
    <row r="35" spans="1:21" x14ac:dyDescent="0.3">
      <c r="I35" t="e">
        <f>[25]B34!I11</f>
        <v>#REF!</v>
      </c>
      <c r="U35" t="e">
        <f>[25]B34!U11</f>
        <v>#REF!</v>
      </c>
    </row>
    <row r="36" spans="1:21" x14ac:dyDescent="0.3">
      <c r="I36" t="e">
        <f>[26]B35!I11</f>
        <v>#REF!</v>
      </c>
      <c r="U36" t="e">
        <f>[26]B35!U11</f>
        <v>#REF!</v>
      </c>
    </row>
    <row r="37" spans="1:21" x14ac:dyDescent="0.3">
      <c r="I37" t="e">
        <f>[27]B36!I11</f>
        <v>#REF!</v>
      </c>
      <c r="U37" t="e">
        <f>[27]B36!U11</f>
        <v>#REF!</v>
      </c>
    </row>
    <row r="38" spans="1:21" x14ac:dyDescent="0.3">
      <c r="I38" t="e">
        <f>[28]B37!I11</f>
        <v>#REF!</v>
      </c>
      <c r="U38" t="e">
        <f>[28]B37!U11</f>
        <v>#REF!</v>
      </c>
    </row>
    <row r="39" spans="1:21" x14ac:dyDescent="0.3">
      <c r="I39" t="e">
        <f>[29]B38!I11</f>
        <v>#REF!</v>
      </c>
      <c r="U39" t="e">
        <f>[29]B38!U11</f>
        <v>#REF!</v>
      </c>
    </row>
    <row r="40" spans="1:21" x14ac:dyDescent="0.3">
      <c r="I40" t="e">
        <f>[30]B39!I11</f>
        <v>#REF!</v>
      </c>
      <c r="U40" t="e">
        <f>[30]B39!U11</f>
        <v>#REF!</v>
      </c>
    </row>
    <row r="41" spans="1:21" x14ac:dyDescent="0.3">
      <c r="I41" t="e">
        <f>[31]B40!I11</f>
        <v>#REF!</v>
      </c>
      <c r="U41" t="e">
        <f>[31]B40!U11</f>
        <v>#REF!</v>
      </c>
    </row>
    <row r="42" spans="1:21" x14ac:dyDescent="0.3">
      <c r="I42" t="e">
        <f>[32]B41!I11</f>
        <v>#REF!</v>
      </c>
      <c r="U42" t="e">
        <f>[32]B41!U11</f>
        <v>#REF!</v>
      </c>
    </row>
    <row r="43" spans="1:21" x14ac:dyDescent="0.3">
      <c r="I43" t="e">
        <f>[33]B42!I11</f>
        <v>#REF!</v>
      </c>
      <c r="U43" t="e">
        <f>[33]B42!U11</f>
        <v>#REF!</v>
      </c>
    </row>
    <row r="44" spans="1:21" x14ac:dyDescent="0.3">
      <c r="I44" t="e">
        <f>[34]B43!I11</f>
        <v>#REF!</v>
      </c>
      <c r="U44" t="e">
        <f>[34]B43!U11</f>
        <v>#REF!</v>
      </c>
    </row>
    <row r="45" spans="1:21" x14ac:dyDescent="0.3">
      <c r="I45" t="e">
        <f>[35]B44!I11</f>
        <v>#REF!</v>
      </c>
      <c r="U45" t="e">
        <f>[35]B44!U11</f>
        <v>#REF!</v>
      </c>
    </row>
    <row r="46" spans="1:21" ht="409.6" customHeight="1" x14ac:dyDescent="0.3">
      <c r="A46" s="2" t="s">
        <v>41</v>
      </c>
      <c r="C46" s="2" t="s">
        <v>177</v>
      </c>
      <c r="I46">
        <f>'B45'!I11</f>
        <v>0</v>
      </c>
      <c r="U46">
        <f>'B45'!U11</f>
        <v>0</v>
      </c>
    </row>
    <row r="47" spans="1:21" ht="409.6" customHeight="1" x14ac:dyDescent="0.3">
      <c r="A47" s="2" t="s">
        <v>45</v>
      </c>
      <c r="C47" s="2" t="s">
        <v>190</v>
      </c>
      <c r="I47">
        <f>'B46'!I11</f>
        <v>0</v>
      </c>
      <c r="U47">
        <f>'B46'!U11</f>
        <v>0</v>
      </c>
    </row>
    <row r="48" spans="1:21" ht="409.6" customHeight="1" x14ac:dyDescent="0.3">
      <c r="A48" s="2" t="s">
        <v>49</v>
      </c>
      <c r="C48" s="2" t="s">
        <v>204</v>
      </c>
      <c r="I48">
        <f>'B47'!I11</f>
        <v>0</v>
      </c>
      <c r="U48">
        <f>'B47'!U11</f>
        <v>0</v>
      </c>
    </row>
    <row r="49" spans="1:21" ht="409.6" customHeight="1" x14ac:dyDescent="0.3">
      <c r="A49" s="2" t="s">
        <v>53</v>
      </c>
      <c r="C49" s="2" t="s">
        <v>218</v>
      </c>
      <c r="I49">
        <f>'B48'!I11</f>
        <v>0</v>
      </c>
      <c r="U49">
        <f>'B48'!U11</f>
        <v>0</v>
      </c>
    </row>
    <row r="50" spans="1:21" ht="409.6" customHeight="1" x14ac:dyDescent="0.3">
      <c r="A50" s="2" t="s">
        <v>57</v>
      </c>
      <c r="C50" s="2" t="s">
        <v>232</v>
      </c>
      <c r="I50">
        <f>'B49'!I11</f>
        <v>0</v>
      </c>
      <c r="U50">
        <f>'B49'!U11</f>
        <v>0</v>
      </c>
    </row>
    <row r="51" spans="1:21" ht="409.6" customHeight="1" x14ac:dyDescent="0.3">
      <c r="A51" s="2" t="s">
        <v>61</v>
      </c>
      <c r="C51" s="2" t="s">
        <v>261</v>
      </c>
      <c r="I51">
        <f>'B50'!I11</f>
        <v>0</v>
      </c>
      <c r="U51">
        <f>'B50'!U11</f>
        <v>0</v>
      </c>
    </row>
    <row r="52" spans="1:21" ht="409.6" customHeight="1" x14ac:dyDescent="0.3">
      <c r="A52" s="2" t="s">
        <v>65</v>
      </c>
      <c r="C52" s="2" t="s">
        <v>272</v>
      </c>
      <c r="I52">
        <f>'B51'!I11</f>
        <v>0</v>
      </c>
      <c r="U52">
        <f>'B51'!U11</f>
        <v>0</v>
      </c>
    </row>
    <row r="53" spans="1:21" ht="409.6" customHeight="1" x14ac:dyDescent="0.3">
      <c r="A53" s="2" t="s">
        <v>66</v>
      </c>
      <c r="C53" s="2" t="s">
        <v>287</v>
      </c>
      <c r="I53">
        <f>'B52'!I11</f>
        <v>0</v>
      </c>
      <c r="U53">
        <f>'B52'!U11</f>
        <v>0</v>
      </c>
    </row>
    <row r="54" spans="1:21" ht="409.6" customHeight="1" x14ac:dyDescent="0.3">
      <c r="A54" s="2" t="s">
        <v>70</v>
      </c>
      <c r="C54" s="2" t="s">
        <v>302</v>
      </c>
      <c r="I54">
        <f>'B53'!I11</f>
        <v>0</v>
      </c>
      <c r="U54">
        <f>'B53'!U11</f>
        <v>0</v>
      </c>
    </row>
    <row r="55" spans="1:21" ht="409.6" customHeight="1" x14ac:dyDescent="0.3">
      <c r="A55" s="2" t="s">
        <v>74</v>
      </c>
      <c r="C55" s="2" t="s">
        <v>316</v>
      </c>
      <c r="I55">
        <f>'B54'!I11</f>
        <v>0</v>
      </c>
      <c r="U55">
        <f>'B54'!U11</f>
        <v>0</v>
      </c>
    </row>
    <row r="56" spans="1:21" ht="409.6" customHeight="1" x14ac:dyDescent="0.3">
      <c r="A56" s="2" t="s">
        <v>78</v>
      </c>
      <c r="C56" s="2" t="s">
        <v>326</v>
      </c>
      <c r="I56">
        <f>'B55'!I11</f>
        <v>0</v>
      </c>
      <c r="U56">
        <f>'B55'!U11</f>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99</v>
      </c>
      <c r="I2">
        <f>'B1'!I12</f>
        <v>0</v>
      </c>
      <c r="U2">
        <f>'B1'!U12</f>
        <v>0</v>
      </c>
    </row>
    <row r="3" spans="1:26" ht="409.6" customHeight="1" x14ac:dyDescent="0.3">
      <c r="A3" s="2" t="s">
        <v>2</v>
      </c>
      <c r="C3" s="2" t="s">
        <v>134</v>
      </c>
      <c r="I3">
        <f>'B2'!I12</f>
        <v>0</v>
      </c>
      <c r="U3">
        <f>'B2'!U12</f>
        <v>0</v>
      </c>
    </row>
    <row r="4" spans="1:26" ht="409.6" customHeight="1" x14ac:dyDescent="0.3">
      <c r="A4" s="2" t="s">
        <v>8</v>
      </c>
      <c r="C4" s="2" t="s">
        <v>149</v>
      </c>
      <c r="I4">
        <f>'B3'!I12</f>
        <v>0</v>
      </c>
      <c r="U4">
        <f>'B3'!U12</f>
        <v>0</v>
      </c>
    </row>
    <row r="5" spans="1:26" ht="409.6" customHeight="1" x14ac:dyDescent="0.3">
      <c r="A5" s="2" t="s">
        <v>12</v>
      </c>
      <c r="C5" s="2" t="s">
        <v>164</v>
      </c>
      <c r="I5">
        <f>'B4'!I12</f>
        <v>0</v>
      </c>
      <c r="U5">
        <f>'B4'!U12</f>
        <v>0</v>
      </c>
    </row>
    <row r="6" spans="1:26" ht="409.6" customHeight="1" x14ac:dyDescent="0.3">
      <c r="A6" s="2" t="s">
        <v>16</v>
      </c>
      <c r="C6" s="2" t="s">
        <v>248</v>
      </c>
      <c r="I6">
        <f>'B5'!I12</f>
        <v>0</v>
      </c>
      <c r="U6">
        <f>'B5'!U12</f>
        <v>0</v>
      </c>
    </row>
    <row r="7" spans="1:26" ht="374.4" customHeight="1" x14ac:dyDescent="0.3">
      <c r="A7" s="2" t="s">
        <v>20</v>
      </c>
      <c r="C7" s="2" t="s">
        <v>340</v>
      </c>
      <c r="I7">
        <f>'B6'!I12</f>
        <v>0</v>
      </c>
      <c r="U7">
        <f>'B6'!U12</f>
        <v>0</v>
      </c>
    </row>
    <row r="8" spans="1:26" ht="409.6" customHeight="1" x14ac:dyDescent="0.3">
      <c r="A8" s="2" t="s">
        <v>24</v>
      </c>
      <c r="C8" s="2" t="s">
        <v>355</v>
      </c>
      <c r="I8">
        <f>'B7'!I12</f>
        <v>0</v>
      </c>
      <c r="U8">
        <f>'B7'!U12</f>
        <v>0</v>
      </c>
    </row>
    <row r="9" spans="1:26" ht="409.6" customHeight="1" x14ac:dyDescent="0.3">
      <c r="A9" s="2" t="s">
        <v>28</v>
      </c>
      <c r="C9" s="2" t="s">
        <v>370</v>
      </c>
      <c r="I9">
        <f>'B8'!I12</f>
        <v>0</v>
      </c>
      <c r="U9">
        <f>'B8'!U12</f>
        <v>0</v>
      </c>
    </row>
    <row r="10" spans="1:26" ht="409.6" customHeight="1" x14ac:dyDescent="0.3">
      <c r="A10" s="2" t="s">
        <v>32</v>
      </c>
      <c r="C10" s="2" t="s">
        <v>384</v>
      </c>
      <c r="I10">
        <f>'B9'!I12</f>
        <v>0</v>
      </c>
      <c r="U10">
        <f>'B9'!U12</f>
        <v>0</v>
      </c>
    </row>
    <row r="11" spans="1:26" ht="409.6" customHeight="1" x14ac:dyDescent="0.3">
      <c r="A11" s="2" t="s">
        <v>36</v>
      </c>
      <c r="C11" s="2" t="s">
        <v>119</v>
      </c>
      <c r="I11">
        <f>'B10'!I12</f>
        <v>0</v>
      </c>
      <c r="U11">
        <f>'B10'!U12</f>
        <v>0</v>
      </c>
    </row>
    <row r="12" spans="1:26" x14ac:dyDescent="0.3">
      <c r="I12" t="e">
        <f>[2]B11!I12</f>
        <v>#REF!</v>
      </c>
      <c r="U12" t="e">
        <f>[2]B11!U12</f>
        <v>#REF!</v>
      </c>
    </row>
    <row r="13" spans="1:26" x14ac:dyDescent="0.3">
      <c r="I13" t="e">
        <f>[3]B12!I12</f>
        <v>#REF!</v>
      </c>
      <c r="U13" t="e">
        <f>[3]B12!U12</f>
        <v>#REF!</v>
      </c>
    </row>
    <row r="14" spans="1:26" x14ac:dyDescent="0.3">
      <c r="I14" t="e">
        <f>[4]B13!I12</f>
        <v>#REF!</v>
      </c>
      <c r="U14" t="e">
        <f>[4]B13!U12</f>
        <v>#REF!</v>
      </c>
    </row>
    <row r="15" spans="1:26" x14ac:dyDescent="0.3">
      <c r="I15" t="e">
        <f>[5]B14!I12</f>
        <v>#REF!</v>
      </c>
      <c r="U15" t="e">
        <f>[5]B14!U12</f>
        <v>#REF!</v>
      </c>
    </row>
    <row r="16" spans="1:26" x14ac:dyDescent="0.3">
      <c r="I16" t="e">
        <f>[6]B15!I12</f>
        <v>#REF!</v>
      </c>
      <c r="U16" t="e">
        <f>[6]B15!U12</f>
        <v>#REF!</v>
      </c>
    </row>
    <row r="17" spans="9:21" x14ac:dyDescent="0.3">
      <c r="I17" t="e">
        <f>[7]B16!I12</f>
        <v>#REF!</v>
      </c>
      <c r="U17" t="e">
        <f>[7]B16!U12</f>
        <v>#REF!</v>
      </c>
    </row>
    <row r="18" spans="9:21" x14ac:dyDescent="0.3">
      <c r="I18" t="e">
        <f>[8]B17!I12</f>
        <v>#REF!</v>
      </c>
      <c r="U18" t="e">
        <f>[8]B17!U12</f>
        <v>#REF!</v>
      </c>
    </row>
    <row r="19" spans="9:21" x14ac:dyDescent="0.3">
      <c r="I19" t="e">
        <f>[9]B18!I12</f>
        <v>#REF!</v>
      </c>
      <c r="U19" t="e">
        <f>[9]B18!U12</f>
        <v>#REF!</v>
      </c>
    </row>
    <row r="20" spans="9:21" x14ac:dyDescent="0.3">
      <c r="I20" t="e">
        <f>[10]B19!I12</f>
        <v>#REF!</v>
      </c>
      <c r="U20" t="e">
        <f>[10]B19!U12</f>
        <v>#REF!</v>
      </c>
    </row>
    <row r="21" spans="9:21" x14ac:dyDescent="0.3">
      <c r="I21" t="e">
        <f>[11]B20!I12</f>
        <v>#REF!</v>
      </c>
      <c r="U21" t="e">
        <f>[11]B20!U12</f>
        <v>#REF!</v>
      </c>
    </row>
    <row r="22" spans="9:21" x14ac:dyDescent="0.3">
      <c r="I22" t="e">
        <f>[12]B21!I12</f>
        <v>#REF!</v>
      </c>
      <c r="U22" t="e">
        <f>[12]B21!U12</f>
        <v>#REF!</v>
      </c>
    </row>
    <row r="23" spans="9:21" x14ac:dyDescent="0.3">
      <c r="I23" t="e">
        <f>[13]B22!I12</f>
        <v>#REF!</v>
      </c>
      <c r="U23" t="e">
        <f>[13]B22!U12</f>
        <v>#REF!</v>
      </c>
    </row>
    <row r="24" spans="9:21" x14ac:dyDescent="0.3">
      <c r="I24" t="e">
        <f>[14]B23!I12</f>
        <v>#REF!</v>
      </c>
      <c r="U24" t="e">
        <f>[14]B23!U12</f>
        <v>#REF!</v>
      </c>
    </row>
    <row r="25" spans="9:21" x14ac:dyDescent="0.3">
      <c r="I25" t="e">
        <f>[15]B24!I12</f>
        <v>#REF!</v>
      </c>
      <c r="U25" t="e">
        <f>[15]B24!U12</f>
        <v>#REF!</v>
      </c>
    </row>
    <row r="26" spans="9:21" x14ac:dyDescent="0.3">
      <c r="I26" t="e">
        <f>[16]B25!I12</f>
        <v>#REF!</v>
      </c>
      <c r="U26" t="e">
        <f>[16]B25!U12</f>
        <v>#REF!</v>
      </c>
    </row>
    <row r="27" spans="9:21" x14ac:dyDescent="0.3">
      <c r="I27" t="e">
        <f>[17]B26!I12</f>
        <v>#REF!</v>
      </c>
      <c r="U27" t="e">
        <f>[17]B26!U12</f>
        <v>#REF!</v>
      </c>
    </row>
    <row r="28" spans="9:21" x14ac:dyDescent="0.3">
      <c r="I28" t="e">
        <f>[18]B27!I12</f>
        <v>#REF!</v>
      </c>
      <c r="U28" t="e">
        <f>[18]B27!U12</f>
        <v>#REF!</v>
      </c>
    </row>
    <row r="29" spans="9:21" x14ac:dyDescent="0.3">
      <c r="I29" t="e">
        <f>[19]B28!I12</f>
        <v>#REF!</v>
      </c>
      <c r="U29" t="e">
        <f>[19]B28!U12</f>
        <v>#REF!</v>
      </c>
    </row>
    <row r="30" spans="9:21" x14ac:dyDescent="0.3">
      <c r="I30" t="e">
        <f>[20]B29!I12</f>
        <v>#REF!</v>
      </c>
      <c r="U30" t="e">
        <f>[20]B29!U12</f>
        <v>#REF!</v>
      </c>
    </row>
    <row r="31" spans="9:21" x14ac:dyDescent="0.3">
      <c r="I31" t="e">
        <f>[21]B30!I12</f>
        <v>#REF!</v>
      </c>
      <c r="U31" t="e">
        <f>[21]B30!U12</f>
        <v>#REF!</v>
      </c>
    </row>
    <row r="32" spans="9:21" x14ac:dyDescent="0.3">
      <c r="I32" t="e">
        <f>[22]B31!I12</f>
        <v>#REF!</v>
      </c>
      <c r="U32" t="e">
        <f>[22]B31!U12</f>
        <v>#REF!</v>
      </c>
    </row>
    <row r="33" spans="1:21" x14ac:dyDescent="0.3">
      <c r="I33" t="e">
        <f>[23]B32!I12</f>
        <v>#REF!</v>
      </c>
      <c r="U33" t="e">
        <f>[23]B32!U12</f>
        <v>#REF!</v>
      </c>
    </row>
    <row r="34" spans="1:21" x14ac:dyDescent="0.3">
      <c r="I34" t="e">
        <f>[24]B33!I12</f>
        <v>#REF!</v>
      </c>
      <c r="U34" t="e">
        <f>[24]B33!U12</f>
        <v>#REF!</v>
      </c>
    </row>
    <row r="35" spans="1:21" x14ac:dyDescent="0.3">
      <c r="I35" t="e">
        <f>[25]B34!I12</f>
        <v>#REF!</v>
      </c>
      <c r="U35" t="e">
        <f>[25]B34!U12</f>
        <v>#REF!</v>
      </c>
    </row>
    <row r="36" spans="1:21" x14ac:dyDescent="0.3">
      <c r="I36" t="e">
        <f>[26]B35!I12</f>
        <v>#REF!</v>
      </c>
      <c r="U36" t="e">
        <f>[26]B35!U12</f>
        <v>#REF!</v>
      </c>
    </row>
    <row r="37" spans="1:21" x14ac:dyDescent="0.3">
      <c r="I37" t="e">
        <f>[27]B36!I12</f>
        <v>#REF!</v>
      </c>
      <c r="U37" t="e">
        <f>[27]B36!U12</f>
        <v>#REF!</v>
      </c>
    </row>
    <row r="38" spans="1:21" x14ac:dyDescent="0.3">
      <c r="I38" t="e">
        <f>[28]B37!I12</f>
        <v>#REF!</v>
      </c>
      <c r="U38" t="e">
        <f>[28]B37!U12</f>
        <v>#REF!</v>
      </c>
    </row>
    <row r="39" spans="1:21" x14ac:dyDescent="0.3">
      <c r="I39" t="e">
        <f>[29]B38!I12</f>
        <v>#REF!</v>
      </c>
      <c r="U39" t="e">
        <f>[29]B38!U12</f>
        <v>#REF!</v>
      </c>
    </row>
    <row r="40" spans="1:21" x14ac:dyDescent="0.3">
      <c r="I40" t="e">
        <f>[30]B39!I12</f>
        <v>#REF!</v>
      </c>
      <c r="U40" t="e">
        <f>[30]B39!U12</f>
        <v>#REF!</v>
      </c>
    </row>
    <row r="41" spans="1:21" x14ac:dyDescent="0.3">
      <c r="I41" t="e">
        <f>[31]B40!I12</f>
        <v>#REF!</v>
      </c>
      <c r="U41" t="e">
        <f>[31]B40!U12</f>
        <v>#REF!</v>
      </c>
    </row>
    <row r="42" spans="1:21" x14ac:dyDescent="0.3">
      <c r="I42" t="e">
        <f>[32]B41!I12</f>
        <v>#REF!</v>
      </c>
      <c r="U42" t="e">
        <f>[32]B41!U12</f>
        <v>#REF!</v>
      </c>
    </row>
    <row r="43" spans="1:21" x14ac:dyDescent="0.3">
      <c r="I43" t="e">
        <f>[33]B42!I12</f>
        <v>#REF!</v>
      </c>
      <c r="U43" t="e">
        <f>[33]B42!U12</f>
        <v>#REF!</v>
      </c>
    </row>
    <row r="44" spans="1:21" x14ac:dyDescent="0.3">
      <c r="I44" t="e">
        <f>[34]B43!I12</f>
        <v>#REF!</v>
      </c>
      <c r="U44" t="e">
        <f>[34]B43!U12</f>
        <v>#REF!</v>
      </c>
    </row>
    <row r="45" spans="1:21" x14ac:dyDescent="0.3">
      <c r="I45" t="e">
        <f>[35]B44!I12</f>
        <v>#REF!</v>
      </c>
      <c r="U45" t="e">
        <f>[35]B44!U12</f>
        <v>#REF!</v>
      </c>
    </row>
    <row r="46" spans="1:21" ht="409.6" customHeight="1" x14ac:dyDescent="0.3">
      <c r="A46" s="2" t="s">
        <v>41</v>
      </c>
      <c r="C46" s="2" t="s">
        <v>178</v>
      </c>
      <c r="I46">
        <f>'B45'!I12</f>
        <v>0</v>
      </c>
      <c r="U46">
        <f>'B45'!U12</f>
        <v>0</v>
      </c>
    </row>
    <row r="47" spans="1:21" ht="409.6" customHeight="1" x14ac:dyDescent="0.3">
      <c r="A47" s="2" t="s">
        <v>45</v>
      </c>
      <c r="C47" s="2" t="s">
        <v>191</v>
      </c>
      <c r="I47">
        <f>'B46'!I12</f>
        <v>0</v>
      </c>
      <c r="U47">
        <f>'B46'!U12</f>
        <v>0</v>
      </c>
    </row>
    <row r="48" spans="1:21" ht="409.6" customHeight="1" x14ac:dyDescent="0.3">
      <c r="A48" s="2" t="s">
        <v>49</v>
      </c>
      <c r="C48" s="2" t="s">
        <v>205</v>
      </c>
      <c r="I48">
        <f>'B47'!I12</f>
        <v>0</v>
      </c>
      <c r="U48">
        <f>'B47'!U12</f>
        <v>0</v>
      </c>
    </row>
    <row r="49" spans="1:21" ht="409.6" customHeight="1" x14ac:dyDescent="0.3">
      <c r="A49" s="2" t="s">
        <v>53</v>
      </c>
      <c r="C49" s="2" t="s">
        <v>219</v>
      </c>
      <c r="I49">
        <f>'B48'!I12</f>
        <v>0</v>
      </c>
      <c r="U49">
        <f>'B48'!U12</f>
        <v>0</v>
      </c>
    </row>
    <row r="50" spans="1:21" ht="409.6" customHeight="1" x14ac:dyDescent="0.3">
      <c r="A50" s="2" t="s">
        <v>57</v>
      </c>
      <c r="C50" s="2" t="s">
        <v>233</v>
      </c>
      <c r="I50">
        <f>'B49'!I12</f>
        <v>0</v>
      </c>
      <c r="U50">
        <f>'B49'!U12</f>
        <v>0</v>
      </c>
    </row>
    <row r="51" spans="1:21" ht="409.6" customHeight="1" x14ac:dyDescent="0.3">
      <c r="A51" s="2" t="s">
        <v>61</v>
      </c>
      <c r="C51" s="2" t="s">
        <v>262</v>
      </c>
      <c r="I51">
        <f>'B50'!I12</f>
        <v>0</v>
      </c>
      <c r="U51">
        <f>'B50'!U12</f>
        <v>0</v>
      </c>
    </row>
    <row r="52" spans="1:21" ht="409.6" customHeight="1" x14ac:dyDescent="0.3">
      <c r="A52" s="2" t="s">
        <v>65</v>
      </c>
      <c r="C52" s="2" t="s">
        <v>273</v>
      </c>
      <c r="I52">
        <f>'B51'!I12</f>
        <v>0</v>
      </c>
      <c r="U52">
        <f>'B51'!U12</f>
        <v>0</v>
      </c>
    </row>
    <row r="53" spans="1:21" ht="409.6" customHeight="1" x14ac:dyDescent="0.3">
      <c r="A53" s="2" t="s">
        <v>66</v>
      </c>
      <c r="C53" s="2" t="s">
        <v>288</v>
      </c>
      <c r="I53">
        <f>'B52'!I12</f>
        <v>0</v>
      </c>
      <c r="U53">
        <f>'B52'!U12</f>
        <v>0</v>
      </c>
    </row>
    <row r="54" spans="1:21" ht="409.6" customHeight="1" x14ac:dyDescent="0.3">
      <c r="A54" s="2" t="s">
        <v>70</v>
      </c>
      <c r="C54" s="2" t="s">
        <v>303</v>
      </c>
      <c r="I54">
        <f>'B53'!I12</f>
        <v>0</v>
      </c>
      <c r="U54">
        <f>'B53'!U12</f>
        <v>0</v>
      </c>
    </row>
    <row r="55" spans="1:21" ht="409.6" customHeight="1" x14ac:dyDescent="0.3">
      <c r="A55" s="2" t="s">
        <v>74</v>
      </c>
      <c r="C55" s="2" t="s">
        <v>317</v>
      </c>
      <c r="I55">
        <f>'B54'!I12</f>
        <v>0</v>
      </c>
      <c r="U55">
        <f>'B54'!U12</f>
        <v>0</v>
      </c>
    </row>
    <row r="56" spans="1:21" ht="409.6" customHeight="1" x14ac:dyDescent="0.3">
      <c r="A56" s="2" t="s">
        <v>78</v>
      </c>
      <c r="C56" s="2" t="s">
        <v>327</v>
      </c>
      <c r="I56">
        <f>'B55'!I12</f>
        <v>0</v>
      </c>
      <c r="U56">
        <f>'B55'!U12</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158.4" customHeight="1" x14ac:dyDescent="0.3">
      <c r="A2" s="2" t="s">
        <v>0</v>
      </c>
      <c r="C2" s="2" t="s">
        <v>101</v>
      </c>
      <c r="I2">
        <f>'B1'!I13</f>
        <v>0</v>
      </c>
      <c r="U2">
        <f>'B1'!U13</f>
        <v>0</v>
      </c>
    </row>
    <row r="3" spans="1:26" ht="201.6" customHeight="1" x14ac:dyDescent="0.3">
      <c r="A3" s="2" t="s">
        <v>2</v>
      </c>
      <c r="C3" s="2" t="s">
        <v>135</v>
      </c>
      <c r="I3">
        <f>'B2'!I13</f>
        <v>0</v>
      </c>
      <c r="U3">
        <f>'B2'!U13</f>
        <v>0</v>
      </c>
    </row>
    <row r="4" spans="1:26" ht="201.6" customHeight="1" x14ac:dyDescent="0.3">
      <c r="A4" s="2" t="s">
        <v>8</v>
      </c>
      <c r="C4" s="2" t="s">
        <v>150</v>
      </c>
      <c r="I4">
        <f>'B3'!I13</f>
        <v>0</v>
      </c>
      <c r="U4">
        <f>'B3'!U13</f>
        <v>0</v>
      </c>
    </row>
    <row r="5" spans="1:26" ht="403.2" customHeight="1" x14ac:dyDescent="0.3">
      <c r="A5" s="2" t="s">
        <v>12</v>
      </c>
      <c r="C5" s="2" t="s">
        <v>165</v>
      </c>
      <c r="I5">
        <f>'B4'!I13</f>
        <v>0</v>
      </c>
      <c r="U5">
        <f>'B4'!U13</f>
        <v>0</v>
      </c>
    </row>
    <row r="6" spans="1:26" ht="302.39999999999998" customHeight="1" x14ac:dyDescent="0.3">
      <c r="A6" s="2" t="s">
        <v>16</v>
      </c>
      <c r="C6" s="2" t="s">
        <v>249</v>
      </c>
      <c r="I6">
        <f>'B5'!I13</f>
        <v>0</v>
      </c>
      <c r="U6">
        <f>'B5'!U13</f>
        <v>0</v>
      </c>
    </row>
    <row r="7" spans="1:26" ht="216" customHeight="1" x14ac:dyDescent="0.3">
      <c r="A7" s="2" t="s">
        <v>20</v>
      </c>
      <c r="C7" s="2" t="s">
        <v>341</v>
      </c>
      <c r="I7">
        <f>'B6'!I13</f>
        <v>0</v>
      </c>
      <c r="U7">
        <f>'B6'!U13</f>
        <v>0</v>
      </c>
    </row>
    <row r="8" spans="1:26" ht="409.6" customHeight="1" x14ac:dyDescent="0.3">
      <c r="A8" s="2" t="s">
        <v>24</v>
      </c>
      <c r="C8" s="2" t="s">
        <v>356</v>
      </c>
      <c r="I8">
        <f>'B7'!I13</f>
        <v>0</v>
      </c>
      <c r="U8">
        <f>'B7'!U13</f>
        <v>0</v>
      </c>
    </row>
    <row r="9" spans="1:26" ht="409.6" customHeight="1" x14ac:dyDescent="0.3">
      <c r="A9" s="2" t="s">
        <v>28</v>
      </c>
      <c r="C9" s="2" t="s">
        <v>371</v>
      </c>
      <c r="I9">
        <f>'B8'!I13</f>
        <v>0</v>
      </c>
      <c r="U9">
        <f>'B8'!U13</f>
        <v>0</v>
      </c>
    </row>
    <row r="10" spans="1:26" ht="403.2" customHeight="1" x14ac:dyDescent="0.3">
      <c r="A10" s="2" t="s">
        <v>32</v>
      </c>
      <c r="C10" s="2" t="s">
        <v>385</v>
      </c>
      <c r="I10">
        <f>'B9'!I13</f>
        <v>0</v>
      </c>
      <c r="U10">
        <f>'B9'!U13</f>
        <v>0</v>
      </c>
    </row>
    <row r="11" spans="1:26" ht="409.6" customHeight="1" x14ac:dyDescent="0.3">
      <c r="A11" s="2" t="s">
        <v>36</v>
      </c>
      <c r="C11" s="2" t="s">
        <v>120</v>
      </c>
      <c r="I11">
        <f>'B10'!I13</f>
        <v>0</v>
      </c>
      <c r="U11">
        <f>'B10'!U13</f>
        <v>0</v>
      </c>
    </row>
    <row r="12" spans="1:26" x14ac:dyDescent="0.3">
      <c r="I12" t="e">
        <f>[2]B11!I13</f>
        <v>#REF!</v>
      </c>
      <c r="U12" t="e">
        <f>[2]B11!U13</f>
        <v>#REF!</v>
      </c>
    </row>
    <row r="13" spans="1:26" x14ac:dyDescent="0.3">
      <c r="I13" t="e">
        <f>[3]B12!I13</f>
        <v>#REF!</v>
      </c>
      <c r="U13" t="e">
        <f>[3]B12!U13</f>
        <v>#REF!</v>
      </c>
    </row>
    <row r="14" spans="1:26" x14ac:dyDescent="0.3">
      <c r="I14" t="e">
        <f>[4]B13!I13</f>
        <v>#REF!</v>
      </c>
      <c r="U14" t="e">
        <f>[4]B13!U13</f>
        <v>#REF!</v>
      </c>
    </row>
    <row r="15" spans="1:26" x14ac:dyDescent="0.3">
      <c r="I15" t="e">
        <f>[5]B14!I13</f>
        <v>#REF!</v>
      </c>
      <c r="U15" t="e">
        <f>[5]B14!U13</f>
        <v>#REF!</v>
      </c>
    </row>
    <row r="16" spans="1:26" x14ac:dyDescent="0.3">
      <c r="I16" t="e">
        <f>[6]B15!I13</f>
        <v>#REF!</v>
      </c>
      <c r="U16" t="e">
        <f>[6]B15!U13</f>
        <v>#REF!</v>
      </c>
    </row>
    <row r="17" spans="9:21" x14ac:dyDescent="0.3">
      <c r="I17" t="e">
        <f>[7]B16!I13</f>
        <v>#REF!</v>
      </c>
      <c r="U17" t="e">
        <f>[7]B16!U13</f>
        <v>#REF!</v>
      </c>
    </row>
    <row r="18" spans="9:21" x14ac:dyDescent="0.3">
      <c r="I18" t="e">
        <f>[8]B17!I13</f>
        <v>#REF!</v>
      </c>
      <c r="U18" t="e">
        <f>[8]B17!U13</f>
        <v>#REF!</v>
      </c>
    </row>
    <row r="19" spans="9:21" x14ac:dyDescent="0.3">
      <c r="I19" t="e">
        <f>[9]B18!I13</f>
        <v>#REF!</v>
      </c>
      <c r="U19" t="e">
        <f>[9]B18!U13</f>
        <v>#REF!</v>
      </c>
    </row>
    <row r="20" spans="9:21" x14ac:dyDescent="0.3">
      <c r="I20" t="e">
        <f>[10]B19!I13</f>
        <v>#REF!</v>
      </c>
      <c r="U20" t="e">
        <f>[10]B19!U13</f>
        <v>#REF!</v>
      </c>
    </row>
    <row r="21" spans="9:21" x14ac:dyDescent="0.3">
      <c r="I21" t="e">
        <f>[11]B20!I13</f>
        <v>#REF!</v>
      </c>
      <c r="U21" t="e">
        <f>[11]B20!U13</f>
        <v>#REF!</v>
      </c>
    </row>
    <row r="22" spans="9:21" x14ac:dyDescent="0.3">
      <c r="I22" t="e">
        <f>[12]B21!I13</f>
        <v>#REF!</v>
      </c>
      <c r="U22" t="e">
        <f>[12]B21!U13</f>
        <v>#REF!</v>
      </c>
    </row>
    <row r="23" spans="9:21" x14ac:dyDescent="0.3">
      <c r="I23" t="e">
        <f>[13]B22!I13</f>
        <v>#REF!</v>
      </c>
      <c r="U23" t="e">
        <f>[13]B22!U13</f>
        <v>#REF!</v>
      </c>
    </row>
    <row r="24" spans="9:21" x14ac:dyDescent="0.3">
      <c r="I24" t="e">
        <f>[14]B23!I13</f>
        <v>#REF!</v>
      </c>
      <c r="U24" t="e">
        <f>[14]B23!U13</f>
        <v>#REF!</v>
      </c>
    </row>
    <row r="25" spans="9:21" x14ac:dyDescent="0.3">
      <c r="I25" t="e">
        <f>[15]B24!I13</f>
        <v>#REF!</v>
      </c>
      <c r="U25" t="e">
        <f>[15]B24!U13</f>
        <v>#REF!</v>
      </c>
    </row>
    <row r="26" spans="9:21" x14ac:dyDescent="0.3">
      <c r="I26" t="e">
        <f>[16]B25!I13</f>
        <v>#REF!</v>
      </c>
      <c r="U26" t="e">
        <f>[16]B25!U13</f>
        <v>#REF!</v>
      </c>
    </row>
    <row r="27" spans="9:21" x14ac:dyDescent="0.3">
      <c r="I27" t="e">
        <f>[17]B26!I13</f>
        <v>#REF!</v>
      </c>
      <c r="U27" t="e">
        <f>[17]B26!U13</f>
        <v>#REF!</v>
      </c>
    </row>
    <row r="28" spans="9:21" x14ac:dyDescent="0.3">
      <c r="I28" t="e">
        <f>[18]B27!I13</f>
        <v>#REF!</v>
      </c>
      <c r="U28" t="e">
        <f>[18]B27!U13</f>
        <v>#REF!</v>
      </c>
    </row>
    <row r="29" spans="9:21" x14ac:dyDescent="0.3">
      <c r="I29" t="e">
        <f>[19]B28!I13</f>
        <v>#REF!</v>
      </c>
      <c r="U29" t="e">
        <f>[19]B28!U13</f>
        <v>#REF!</v>
      </c>
    </row>
    <row r="30" spans="9:21" x14ac:dyDescent="0.3">
      <c r="I30" t="e">
        <f>[20]B29!I13</f>
        <v>#REF!</v>
      </c>
      <c r="U30" t="e">
        <f>[20]B29!U13</f>
        <v>#REF!</v>
      </c>
    </row>
    <row r="31" spans="9:21" x14ac:dyDescent="0.3">
      <c r="I31" t="e">
        <f>[21]B30!I13</f>
        <v>#REF!</v>
      </c>
      <c r="U31" t="e">
        <f>[21]B30!U13</f>
        <v>#REF!</v>
      </c>
    </row>
    <row r="32" spans="9:21" x14ac:dyDescent="0.3">
      <c r="I32" t="e">
        <f>[22]B31!I13</f>
        <v>#REF!</v>
      </c>
      <c r="U32" t="e">
        <f>[22]B31!U13</f>
        <v>#REF!</v>
      </c>
    </row>
    <row r="33" spans="1:21" x14ac:dyDescent="0.3">
      <c r="I33" t="e">
        <f>[23]B32!I13</f>
        <v>#REF!</v>
      </c>
      <c r="U33" t="e">
        <f>[23]B32!U13</f>
        <v>#REF!</v>
      </c>
    </row>
    <row r="34" spans="1:21" x14ac:dyDescent="0.3">
      <c r="I34" t="e">
        <f>[24]B33!I13</f>
        <v>#REF!</v>
      </c>
      <c r="U34" t="e">
        <f>[24]B33!U13</f>
        <v>#REF!</v>
      </c>
    </row>
    <row r="35" spans="1:21" x14ac:dyDescent="0.3">
      <c r="I35" t="e">
        <f>[25]B34!I13</f>
        <v>#REF!</v>
      </c>
      <c r="U35" t="e">
        <f>[25]B34!U13</f>
        <v>#REF!</v>
      </c>
    </row>
    <row r="36" spans="1:21" x14ac:dyDescent="0.3">
      <c r="I36" t="e">
        <f>[26]B35!I13</f>
        <v>#REF!</v>
      </c>
      <c r="U36" t="e">
        <f>[26]B35!U13</f>
        <v>#REF!</v>
      </c>
    </row>
    <row r="37" spans="1:21" x14ac:dyDescent="0.3">
      <c r="I37" t="e">
        <f>[27]B36!I13</f>
        <v>#REF!</v>
      </c>
      <c r="U37" t="e">
        <f>[27]B36!U13</f>
        <v>#REF!</v>
      </c>
    </row>
    <row r="38" spans="1:21" x14ac:dyDescent="0.3">
      <c r="I38" t="e">
        <f>[28]B37!I13</f>
        <v>#REF!</v>
      </c>
      <c r="U38" t="e">
        <f>[28]B37!U13</f>
        <v>#REF!</v>
      </c>
    </row>
    <row r="39" spans="1:21" x14ac:dyDescent="0.3">
      <c r="I39" t="e">
        <f>[29]B38!I13</f>
        <v>#REF!</v>
      </c>
      <c r="U39" t="e">
        <f>[29]B38!U13</f>
        <v>#REF!</v>
      </c>
    </row>
    <row r="40" spans="1:21" x14ac:dyDescent="0.3">
      <c r="I40" t="e">
        <f>[30]B39!I13</f>
        <v>#REF!</v>
      </c>
      <c r="U40" t="e">
        <f>[30]B39!U13</f>
        <v>#REF!</v>
      </c>
    </row>
    <row r="41" spans="1:21" x14ac:dyDescent="0.3">
      <c r="I41" t="e">
        <f>[31]B40!I13</f>
        <v>#REF!</v>
      </c>
      <c r="U41" t="e">
        <f>[31]B40!U13</f>
        <v>#REF!</v>
      </c>
    </row>
    <row r="42" spans="1:21" x14ac:dyDescent="0.3">
      <c r="I42" t="e">
        <f>[32]B41!I13</f>
        <v>#REF!</v>
      </c>
      <c r="U42" t="e">
        <f>[32]B41!U13</f>
        <v>#REF!</v>
      </c>
    </row>
    <row r="43" spans="1:21" x14ac:dyDescent="0.3">
      <c r="I43" t="e">
        <f>[33]B42!I13</f>
        <v>#REF!</v>
      </c>
      <c r="U43" t="e">
        <f>[33]B42!U13</f>
        <v>#REF!</v>
      </c>
    </row>
    <row r="44" spans="1:21" x14ac:dyDescent="0.3">
      <c r="I44" t="e">
        <f>[34]B43!I13</f>
        <v>#REF!</v>
      </c>
      <c r="U44" t="e">
        <f>[34]B43!U13</f>
        <v>#REF!</v>
      </c>
    </row>
    <row r="45" spans="1:21" x14ac:dyDescent="0.3">
      <c r="I45" t="e">
        <f>[35]B44!I13</f>
        <v>#REF!</v>
      </c>
      <c r="U45" t="e">
        <f>[35]B44!U13</f>
        <v>#REF!</v>
      </c>
    </row>
    <row r="46" spans="1:21" ht="409.6" customHeight="1" x14ac:dyDescent="0.3">
      <c r="A46" s="2" t="s">
        <v>41</v>
      </c>
      <c r="C46" s="2" t="s">
        <v>179</v>
      </c>
      <c r="I46">
        <f>'B45'!I13</f>
        <v>0</v>
      </c>
      <c r="U46">
        <f>'B45'!U13</f>
        <v>0</v>
      </c>
    </row>
    <row r="47" spans="1:21" ht="409.6" customHeight="1" x14ac:dyDescent="0.3">
      <c r="A47" s="2" t="s">
        <v>45</v>
      </c>
      <c r="C47" s="2" t="s">
        <v>192</v>
      </c>
      <c r="I47">
        <f>'B46'!I13</f>
        <v>0</v>
      </c>
      <c r="U47">
        <f>'B46'!U13</f>
        <v>0</v>
      </c>
    </row>
    <row r="48" spans="1:21" ht="374.4" customHeight="1" x14ac:dyDescent="0.3">
      <c r="A48" s="2" t="s">
        <v>49</v>
      </c>
      <c r="C48" s="2" t="s">
        <v>206</v>
      </c>
      <c r="I48">
        <f>'B47'!I13</f>
        <v>0</v>
      </c>
      <c r="U48">
        <f>'B47'!U13</f>
        <v>0</v>
      </c>
    </row>
    <row r="49" spans="1:21" ht="409.6" customHeight="1" x14ac:dyDescent="0.3">
      <c r="A49" s="2" t="s">
        <v>53</v>
      </c>
      <c r="C49" s="2" t="s">
        <v>220</v>
      </c>
      <c r="I49">
        <f>'B48'!I13</f>
        <v>0</v>
      </c>
      <c r="U49">
        <f>'B48'!U13</f>
        <v>0</v>
      </c>
    </row>
    <row r="50" spans="1:21" ht="331.2" customHeight="1" x14ac:dyDescent="0.3">
      <c r="A50" s="2" t="s">
        <v>57</v>
      </c>
      <c r="C50" s="2" t="s">
        <v>234</v>
      </c>
      <c r="I50">
        <f>'B49'!I13</f>
        <v>0</v>
      </c>
      <c r="U50">
        <f>'B49'!U13</f>
        <v>0</v>
      </c>
    </row>
    <row r="51" spans="1:21" ht="409.6" customHeight="1" x14ac:dyDescent="0.3">
      <c r="A51" s="2" t="s">
        <v>61</v>
      </c>
      <c r="C51" s="2" t="s">
        <v>263</v>
      </c>
      <c r="I51">
        <f>'B50'!I13</f>
        <v>0</v>
      </c>
      <c r="U51">
        <f>'B50'!U13</f>
        <v>0</v>
      </c>
    </row>
    <row r="52" spans="1:21" ht="388.8" customHeight="1" x14ac:dyDescent="0.3">
      <c r="A52" s="2" t="s">
        <v>65</v>
      </c>
      <c r="C52" s="2" t="s">
        <v>274</v>
      </c>
      <c r="I52">
        <f>'B51'!I13</f>
        <v>0</v>
      </c>
      <c r="U52">
        <f>'B51'!U13</f>
        <v>0</v>
      </c>
    </row>
    <row r="53" spans="1:21" ht="409.6" customHeight="1" x14ac:dyDescent="0.3">
      <c r="A53" s="2" t="s">
        <v>66</v>
      </c>
      <c r="C53" s="2" t="s">
        <v>289</v>
      </c>
      <c r="I53">
        <f>'B52'!I13</f>
        <v>0</v>
      </c>
      <c r="U53">
        <f>'B52'!U13</f>
        <v>0</v>
      </c>
    </row>
    <row r="54" spans="1:21" ht="409.6" customHeight="1" x14ac:dyDescent="0.3">
      <c r="A54" s="2" t="s">
        <v>70</v>
      </c>
      <c r="C54" s="2" t="s">
        <v>304</v>
      </c>
      <c r="I54">
        <f>'B53'!I13</f>
        <v>0</v>
      </c>
      <c r="U54">
        <f>'B53'!U13</f>
        <v>0</v>
      </c>
    </row>
    <row r="55" spans="1:21" ht="403.2" customHeight="1" x14ac:dyDescent="0.3">
      <c r="A55" s="2" t="s">
        <v>74</v>
      </c>
      <c r="C55" s="2" t="s">
        <v>318</v>
      </c>
      <c r="I55">
        <f>'B54'!I13</f>
        <v>0</v>
      </c>
      <c r="U55">
        <f>'B54'!U13</f>
        <v>0</v>
      </c>
    </row>
    <row r="56" spans="1:21" ht="403.2" customHeight="1" x14ac:dyDescent="0.3">
      <c r="A56" s="2" t="s">
        <v>78</v>
      </c>
      <c r="C56" s="2" t="s">
        <v>328</v>
      </c>
      <c r="I56">
        <f>'B55'!I13</f>
        <v>0</v>
      </c>
      <c r="U56">
        <f>'B55'!U13</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103</v>
      </c>
      <c r="I2">
        <f>'B1'!I14</f>
        <v>0</v>
      </c>
      <c r="U2">
        <f>'B1'!U14</f>
        <v>0</v>
      </c>
    </row>
    <row r="3" spans="1:26" ht="409.6" customHeight="1" x14ac:dyDescent="0.3">
      <c r="A3" s="2" t="s">
        <v>2</v>
      </c>
      <c r="C3" s="2" t="s">
        <v>136</v>
      </c>
      <c r="I3">
        <f>'B2'!I14</f>
        <v>0</v>
      </c>
      <c r="U3">
        <f>'B2'!U14</f>
        <v>0</v>
      </c>
    </row>
    <row r="4" spans="1:26" ht="409.6" customHeight="1" x14ac:dyDescent="0.3">
      <c r="A4" s="2" t="s">
        <v>8</v>
      </c>
      <c r="C4" s="2" t="s">
        <v>151</v>
      </c>
      <c r="I4">
        <f>'B3'!I14</f>
        <v>0</v>
      </c>
      <c r="U4">
        <f>'B3'!U14</f>
        <v>0</v>
      </c>
    </row>
    <row r="5" spans="1:26" ht="409.6" customHeight="1" x14ac:dyDescent="0.3">
      <c r="A5" s="2" t="s">
        <v>12</v>
      </c>
      <c r="C5" s="2" t="s">
        <v>166</v>
      </c>
      <c r="I5">
        <f>'B4'!I14</f>
        <v>0</v>
      </c>
      <c r="U5">
        <f>'B4'!U14</f>
        <v>0</v>
      </c>
    </row>
    <row r="6" spans="1:26" ht="409.6" customHeight="1" x14ac:dyDescent="0.3">
      <c r="A6" s="2" t="s">
        <v>16</v>
      </c>
      <c r="C6" s="2" t="s">
        <v>250</v>
      </c>
      <c r="I6">
        <f>'B5'!I14</f>
        <v>0</v>
      </c>
      <c r="U6">
        <f>'B5'!U14</f>
        <v>0</v>
      </c>
    </row>
    <row r="7" spans="1:26" ht="409.6" customHeight="1" x14ac:dyDescent="0.3">
      <c r="A7" s="2" t="s">
        <v>20</v>
      </c>
      <c r="C7" s="2" t="s">
        <v>342</v>
      </c>
      <c r="I7">
        <f>'B6'!I14</f>
        <v>0</v>
      </c>
      <c r="U7">
        <f>'B6'!U14</f>
        <v>0</v>
      </c>
    </row>
    <row r="8" spans="1:26" ht="409.6" customHeight="1" x14ac:dyDescent="0.3">
      <c r="A8" s="2" t="s">
        <v>24</v>
      </c>
      <c r="C8" s="2" t="s">
        <v>357</v>
      </c>
      <c r="I8">
        <f>'B7'!I14</f>
        <v>0</v>
      </c>
      <c r="U8">
        <f>'B7'!U14</f>
        <v>0</v>
      </c>
    </row>
    <row r="9" spans="1:26" ht="28.8" customHeight="1" x14ac:dyDescent="0.3">
      <c r="A9" s="2" t="s">
        <v>28</v>
      </c>
      <c r="C9" s="2" t="s">
        <v>1</v>
      </c>
      <c r="I9">
        <f>'B8'!I14</f>
        <v>0</v>
      </c>
      <c r="U9">
        <f>'B8'!U14</f>
        <v>0</v>
      </c>
    </row>
    <row r="10" spans="1:26" ht="28.8" customHeight="1" x14ac:dyDescent="0.3">
      <c r="A10" s="2" t="s">
        <v>32</v>
      </c>
      <c r="C10" s="2" t="s">
        <v>1</v>
      </c>
      <c r="I10">
        <f>'B9'!I14</f>
        <v>0</v>
      </c>
      <c r="U10">
        <f>'B9'!U14</f>
        <v>0</v>
      </c>
    </row>
    <row r="11" spans="1:26" ht="409.6" customHeight="1" x14ac:dyDescent="0.3">
      <c r="A11" s="2" t="s">
        <v>36</v>
      </c>
      <c r="C11" s="2" t="s">
        <v>121</v>
      </c>
      <c r="I11">
        <f>'B10'!I14</f>
        <v>0</v>
      </c>
      <c r="U11">
        <f>'B10'!U14</f>
        <v>0</v>
      </c>
    </row>
    <row r="12" spans="1:26" x14ac:dyDescent="0.3">
      <c r="I12" t="e">
        <f>[2]B11!I14</f>
        <v>#REF!</v>
      </c>
      <c r="U12" t="e">
        <f>[2]B11!U14</f>
        <v>#REF!</v>
      </c>
    </row>
    <row r="13" spans="1:26" x14ac:dyDescent="0.3">
      <c r="I13" t="e">
        <f>[3]B12!I14</f>
        <v>#REF!</v>
      </c>
      <c r="U13" t="e">
        <f>[3]B12!U14</f>
        <v>#REF!</v>
      </c>
    </row>
    <row r="14" spans="1:26" x14ac:dyDescent="0.3">
      <c r="I14" t="e">
        <f>[4]B13!I14</f>
        <v>#REF!</v>
      </c>
      <c r="U14" t="e">
        <f>[4]B13!U14</f>
        <v>#REF!</v>
      </c>
    </row>
    <row r="15" spans="1:26" x14ac:dyDescent="0.3">
      <c r="I15" t="e">
        <f>[5]B14!I14</f>
        <v>#REF!</v>
      </c>
      <c r="U15" t="e">
        <f>[5]B14!U14</f>
        <v>#REF!</v>
      </c>
    </row>
    <row r="16" spans="1:26" x14ac:dyDescent="0.3">
      <c r="I16" t="e">
        <f>[6]B15!I14</f>
        <v>#REF!</v>
      </c>
      <c r="U16" t="e">
        <f>[6]B15!U14</f>
        <v>#REF!</v>
      </c>
    </row>
    <row r="17" spans="9:21" x14ac:dyDescent="0.3">
      <c r="I17" t="e">
        <f>[7]B16!I14</f>
        <v>#REF!</v>
      </c>
      <c r="U17" t="e">
        <f>[7]B16!U14</f>
        <v>#REF!</v>
      </c>
    </row>
    <row r="18" spans="9:21" x14ac:dyDescent="0.3">
      <c r="I18" t="e">
        <f>[8]B17!I14</f>
        <v>#REF!</v>
      </c>
      <c r="U18" t="e">
        <f>[8]B17!U14</f>
        <v>#REF!</v>
      </c>
    </row>
    <row r="19" spans="9:21" x14ac:dyDescent="0.3">
      <c r="I19" t="e">
        <f>[9]B18!I14</f>
        <v>#REF!</v>
      </c>
      <c r="U19" t="e">
        <f>[9]B18!U14</f>
        <v>#REF!</v>
      </c>
    </row>
    <row r="20" spans="9:21" x14ac:dyDescent="0.3">
      <c r="I20" t="e">
        <f>[10]B19!I14</f>
        <v>#REF!</v>
      </c>
      <c r="U20" t="e">
        <f>[10]B19!U14</f>
        <v>#REF!</v>
      </c>
    </row>
    <row r="21" spans="9:21" x14ac:dyDescent="0.3">
      <c r="I21" t="e">
        <f>[11]B20!I14</f>
        <v>#REF!</v>
      </c>
      <c r="U21" t="e">
        <f>[11]B20!U14</f>
        <v>#REF!</v>
      </c>
    </row>
    <row r="22" spans="9:21" x14ac:dyDescent="0.3">
      <c r="I22" t="e">
        <f>[12]B21!I14</f>
        <v>#REF!</v>
      </c>
      <c r="U22" t="e">
        <f>[12]B21!U14</f>
        <v>#REF!</v>
      </c>
    </row>
    <row r="23" spans="9:21" x14ac:dyDescent="0.3">
      <c r="I23" t="e">
        <f>[13]B22!I14</f>
        <v>#REF!</v>
      </c>
      <c r="U23" t="e">
        <f>[13]B22!U14</f>
        <v>#REF!</v>
      </c>
    </row>
    <row r="24" spans="9:21" x14ac:dyDescent="0.3">
      <c r="I24" t="e">
        <f>[14]B23!I14</f>
        <v>#REF!</v>
      </c>
      <c r="U24" t="e">
        <f>[14]B23!U14</f>
        <v>#REF!</v>
      </c>
    </row>
    <row r="25" spans="9:21" x14ac:dyDescent="0.3">
      <c r="I25" t="e">
        <f>[15]B24!I14</f>
        <v>#REF!</v>
      </c>
      <c r="U25" t="e">
        <f>[15]B24!U14</f>
        <v>#REF!</v>
      </c>
    </row>
    <row r="26" spans="9:21" x14ac:dyDescent="0.3">
      <c r="I26" t="e">
        <f>[16]B25!I14</f>
        <v>#REF!</v>
      </c>
      <c r="U26" t="e">
        <f>[16]B25!U14</f>
        <v>#REF!</v>
      </c>
    </row>
    <row r="27" spans="9:21" x14ac:dyDescent="0.3">
      <c r="I27" t="e">
        <f>[17]B26!I14</f>
        <v>#REF!</v>
      </c>
      <c r="U27" t="e">
        <f>[17]B26!U14</f>
        <v>#REF!</v>
      </c>
    </row>
    <row r="28" spans="9:21" x14ac:dyDescent="0.3">
      <c r="I28" t="e">
        <f>[18]B27!I14</f>
        <v>#REF!</v>
      </c>
      <c r="U28" t="e">
        <f>[18]B27!U14</f>
        <v>#REF!</v>
      </c>
    </row>
    <row r="29" spans="9:21" x14ac:dyDescent="0.3">
      <c r="I29" t="e">
        <f>[19]B28!I14</f>
        <v>#REF!</v>
      </c>
      <c r="U29" t="e">
        <f>[19]B28!U14</f>
        <v>#REF!</v>
      </c>
    </row>
    <row r="30" spans="9:21" x14ac:dyDescent="0.3">
      <c r="I30" t="e">
        <f>[20]B29!I14</f>
        <v>#REF!</v>
      </c>
      <c r="U30" t="e">
        <f>[20]B29!U14</f>
        <v>#REF!</v>
      </c>
    </row>
    <row r="31" spans="9:21" x14ac:dyDescent="0.3">
      <c r="I31" t="e">
        <f>[21]B30!I14</f>
        <v>#REF!</v>
      </c>
      <c r="U31" t="e">
        <f>[21]B30!U14</f>
        <v>#REF!</v>
      </c>
    </row>
    <row r="32" spans="9:21" x14ac:dyDescent="0.3">
      <c r="I32" t="e">
        <f>[22]B31!I14</f>
        <v>#REF!</v>
      </c>
      <c r="U32" t="e">
        <f>[22]B31!U14</f>
        <v>#REF!</v>
      </c>
    </row>
    <row r="33" spans="1:21" x14ac:dyDescent="0.3">
      <c r="I33" t="e">
        <f>[23]B32!I14</f>
        <v>#REF!</v>
      </c>
      <c r="U33" t="e">
        <f>[23]B32!U14</f>
        <v>#REF!</v>
      </c>
    </row>
    <row r="34" spans="1:21" x14ac:dyDescent="0.3">
      <c r="I34" t="e">
        <f>[24]B33!I14</f>
        <v>#REF!</v>
      </c>
      <c r="U34" t="e">
        <f>[24]B33!U14</f>
        <v>#REF!</v>
      </c>
    </row>
    <row r="35" spans="1:21" x14ac:dyDescent="0.3">
      <c r="I35" t="e">
        <f>[25]B34!I14</f>
        <v>#REF!</v>
      </c>
      <c r="U35" t="e">
        <f>[25]B34!U14</f>
        <v>#REF!</v>
      </c>
    </row>
    <row r="36" spans="1:21" x14ac:dyDescent="0.3">
      <c r="I36" t="e">
        <f>[26]B35!I14</f>
        <v>#REF!</v>
      </c>
      <c r="U36" t="e">
        <f>[26]B35!U14</f>
        <v>#REF!</v>
      </c>
    </row>
    <row r="37" spans="1:21" x14ac:dyDescent="0.3">
      <c r="I37" t="e">
        <f>[27]B36!I14</f>
        <v>#REF!</v>
      </c>
      <c r="U37" t="e">
        <f>[27]B36!U14</f>
        <v>#REF!</v>
      </c>
    </row>
    <row r="38" spans="1:21" x14ac:dyDescent="0.3">
      <c r="I38" t="e">
        <f>[28]B37!I14</f>
        <v>#REF!</v>
      </c>
      <c r="U38" t="e">
        <f>[28]B37!U14</f>
        <v>#REF!</v>
      </c>
    </row>
    <row r="39" spans="1:21" x14ac:dyDescent="0.3">
      <c r="I39" t="e">
        <f>[29]B38!I14</f>
        <v>#REF!</v>
      </c>
      <c r="U39" t="e">
        <f>[29]B38!U14</f>
        <v>#REF!</v>
      </c>
    </row>
    <row r="40" spans="1:21" x14ac:dyDescent="0.3">
      <c r="I40" t="e">
        <f>[30]B39!I14</f>
        <v>#REF!</v>
      </c>
      <c r="U40" t="e">
        <f>[30]B39!U14</f>
        <v>#REF!</v>
      </c>
    </row>
    <row r="41" spans="1:21" x14ac:dyDescent="0.3">
      <c r="I41" t="e">
        <f>[31]B40!I14</f>
        <v>#REF!</v>
      </c>
      <c r="U41" t="e">
        <f>[31]B40!U14</f>
        <v>#REF!</v>
      </c>
    </row>
    <row r="42" spans="1:21" x14ac:dyDescent="0.3">
      <c r="I42" t="e">
        <f>[32]B41!I14</f>
        <v>#REF!</v>
      </c>
      <c r="U42" t="e">
        <f>[32]B41!U14</f>
        <v>#REF!</v>
      </c>
    </row>
    <row r="43" spans="1:21" x14ac:dyDescent="0.3">
      <c r="I43" t="e">
        <f>[33]B42!I14</f>
        <v>#REF!</v>
      </c>
      <c r="U43" t="e">
        <f>[33]B42!U14</f>
        <v>#REF!</v>
      </c>
    </row>
    <row r="44" spans="1:21" x14ac:dyDescent="0.3">
      <c r="I44" t="e">
        <f>[34]B43!I14</f>
        <v>#REF!</v>
      </c>
      <c r="U44" t="e">
        <f>[34]B43!U14</f>
        <v>#REF!</v>
      </c>
    </row>
    <row r="45" spans="1:21" x14ac:dyDescent="0.3">
      <c r="I45" t="e">
        <f>[35]B44!I14</f>
        <v>#REF!</v>
      </c>
      <c r="U45" t="e">
        <f>[35]B44!U14</f>
        <v>#REF!</v>
      </c>
    </row>
    <row r="46" spans="1:21" ht="409.6" customHeight="1" x14ac:dyDescent="0.3">
      <c r="A46" s="2" t="s">
        <v>41</v>
      </c>
      <c r="C46" s="2" t="s">
        <v>180</v>
      </c>
      <c r="I46">
        <f>'B45'!I14</f>
        <v>0</v>
      </c>
      <c r="U46">
        <f>'B45'!U14</f>
        <v>0</v>
      </c>
    </row>
    <row r="47" spans="1:21" ht="409.6" customHeight="1" x14ac:dyDescent="0.3">
      <c r="A47" s="2" t="s">
        <v>45</v>
      </c>
      <c r="C47" s="2" t="s">
        <v>193</v>
      </c>
      <c r="I47">
        <f>'B46'!I14</f>
        <v>0</v>
      </c>
      <c r="U47">
        <f>'B46'!U14</f>
        <v>0</v>
      </c>
    </row>
    <row r="48" spans="1:21" ht="409.6" customHeight="1" x14ac:dyDescent="0.3">
      <c r="A48" s="2" t="s">
        <v>49</v>
      </c>
      <c r="C48" s="2" t="s">
        <v>207</v>
      </c>
      <c r="I48">
        <f>'B47'!I14</f>
        <v>0</v>
      </c>
      <c r="U48">
        <f>'B47'!U14</f>
        <v>0</v>
      </c>
    </row>
    <row r="49" spans="1:21" ht="409.6" customHeight="1" x14ac:dyDescent="0.3">
      <c r="A49" s="2" t="s">
        <v>53</v>
      </c>
      <c r="C49" s="2" t="s">
        <v>221</v>
      </c>
      <c r="I49">
        <f>'B48'!I14</f>
        <v>0</v>
      </c>
      <c r="U49">
        <f>'B48'!U14</f>
        <v>0</v>
      </c>
    </row>
    <row r="50" spans="1:21" ht="409.6" customHeight="1" x14ac:dyDescent="0.3">
      <c r="A50" s="2" t="s">
        <v>57</v>
      </c>
      <c r="C50" s="2" t="s">
        <v>235</v>
      </c>
      <c r="I50">
        <f>'B49'!I14</f>
        <v>0</v>
      </c>
      <c r="U50">
        <f>'B49'!U14</f>
        <v>0</v>
      </c>
    </row>
    <row r="51" spans="1:21" ht="409.6" customHeight="1" x14ac:dyDescent="0.3">
      <c r="A51" s="2" t="s">
        <v>61</v>
      </c>
      <c r="C51" s="2" t="s">
        <v>264</v>
      </c>
      <c r="I51">
        <f>'B50'!I14</f>
        <v>0</v>
      </c>
      <c r="U51">
        <f>'B50'!U14</f>
        <v>0</v>
      </c>
    </row>
    <row r="52" spans="1:21" ht="409.6" customHeight="1" x14ac:dyDescent="0.3">
      <c r="A52" s="2" t="s">
        <v>65</v>
      </c>
      <c r="C52" s="2" t="s">
        <v>275</v>
      </c>
      <c r="I52">
        <f>'B51'!I14</f>
        <v>0</v>
      </c>
      <c r="U52">
        <f>'B51'!U14</f>
        <v>0</v>
      </c>
    </row>
    <row r="53" spans="1:21" ht="409.6" customHeight="1" x14ac:dyDescent="0.3">
      <c r="A53" s="2" t="s">
        <v>66</v>
      </c>
      <c r="C53" s="2" t="s">
        <v>290</v>
      </c>
      <c r="I53">
        <f>'B52'!I14</f>
        <v>0</v>
      </c>
      <c r="U53">
        <f>'B52'!U14</f>
        <v>0</v>
      </c>
    </row>
    <row r="54" spans="1:21" ht="409.6" customHeight="1" x14ac:dyDescent="0.3">
      <c r="A54" s="2" t="s">
        <v>70</v>
      </c>
      <c r="C54" s="2" t="s">
        <v>305</v>
      </c>
      <c r="I54">
        <f>'B53'!I14</f>
        <v>0</v>
      </c>
      <c r="U54">
        <f>'B53'!U14</f>
        <v>0</v>
      </c>
    </row>
    <row r="55" spans="1:21" ht="409.6" customHeight="1" x14ac:dyDescent="0.3">
      <c r="A55" s="2" t="s">
        <v>74</v>
      </c>
      <c r="C55" s="2" t="s">
        <v>319</v>
      </c>
      <c r="I55">
        <f>'B54'!I14</f>
        <v>0</v>
      </c>
      <c r="U55">
        <f>'B54'!U14</f>
        <v>0</v>
      </c>
    </row>
    <row r="56" spans="1:21" ht="28.8" customHeight="1" x14ac:dyDescent="0.3">
      <c r="A56" s="2" t="s">
        <v>78</v>
      </c>
      <c r="C56" s="2" t="s">
        <v>1</v>
      </c>
      <c r="I56">
        <f>'B55'!I14</f>
        <v>0</v>
      </c>
      <c r="U56">
        <f>'B55'!U14</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105</v>
      </c>
      <c r="I2">
        <f>'B1'!I15</f>
        <v>0</v>
      </c>
      <c r="U2">
        <f>'B1'!U15</f>
        <v>0</v>
      </c>
    </row>
    <row r="3" spans="1:26" ht="409.6" customHeight="1" x14ac:dyDescent="0.3">
      <c r="A3" s="2" t="s">
        <v>2</v>
      </c>
      <c r="C3" s="2" t="s">
        <v>137</v>
      </c>
      <c r="I3">
        <f>'B2'!I15</f>
        <v>0</v>
      </c>
      <c r="U3">
        <f>'B2'!U15</f>
        <v>0</v>
      </c>
    </row>
    <row r="4" spans="1:26" ht="409.6" customHeight="1" x14ac:dyDescent="0.3">
      <c r="A4" s="2" t="s">
        <v>8</v>
      </c>
      <c r="C4" s="2" t="s">
        <v>152</v>
      </c>
      <c r="I4">
        <f>'B3'!I15</f>
        <v>0</v>
      </c>
      <c r="U4">
        <f>'B3'!U15</f>
        <v>0</v>
      </c>
    </row>
    <row r="5" spans="1:26" ht="409.6" customHeight="1" x14ac:dyDescent="0.3">
      <c r="A5" s="2" t="s">
        <v>12</v>
      </c>
      <c r="C5" s="2" t="s">
        <v>167</v>
      </c>
      <c r="I5">
        <f>'B4'!I15</f>
        <v>0</v>
      </c>
      <c r="U5">
        <f>'B4'!U15</f>
        <v>0</v>
      </c>
    </row>
    <row r="6" spans="1:26" ht="409.6" customHeight="1" x14ac:dyDescent="0.3">
      <c r="A6" s="2" t="s">
        <v>16</v>
      </c>
      <c r="C6" s="2" t="s">
        <v>251</v>
      </c>
      <c r="I6">
        <f>'B5'!I15</f>
        <v>0</v>
      </c>
      <c r="U6">
        <f>'B5'!U15</f>
        <v>0</v>
      </c>
    </row>
    <row r="7" spans="1:26" ht="409.6" customHeight="1" x14ac:dyDescent="0.3">
      <c r="A7" s="2" t="s">
        <v>20</v>
      </c>
      <c r="C7" s="2" t="s">
        <v>343</v>
      </c>
      <c r="I7">
        <f>'B6'!I15</f>
        <v>0</v>
      </c>
      <c r="U7">
        <f>'B6'!U15</f>
        <v>0</v>
      </c>
    </row>
    <row r="8" spans="1:26" ht="409.6" customHeight="1" x14ac:dyDescent="0.3">
      <c r="A8" s="2" t="s">
        <v>24</v>
      </c>
      <c r="C8" s="2" t="s">
        <v>358</v>
      </c>
      <c r="I8">
        <f>'B7'!I15</f>
        <v>0</v>
      </c>
      <c r="U8">
        <f>'B7'!U15</f>
        <v>0</v>
      </c>
    </row>
    <row r="9" spans="1:26" ht="409.6" customHeight="1" x14ac:dyDescent="0.3">
      <c r="A9" s="2" t="s">
        <v>28</v>
      </c>
      <c r="C9" s="2" t="s">
        <v>372</v>
      </c>
      <c r="I9">
        <f>'B8'!I15</f>
        <v>0</v>
      </c>
      <c r="U9">
        <f>'B8'!U15</f>
        <v>0</v>
      </c>
    </row>
    <row r="10" spans="1:26" ht="409.6" customHeight="1" x14ac:dyDescent="0.3">
      <c r="A10" s="2" t="s">
        <v>32</v>
      </c>
      <c r="C10" s="2" t="s">
        <v>386</v>
      </c>
      <c r="I10">
        <f>'B9'!I15</f>
        <v>0</v>
      </c>
      <c r="U10">
        <f>'B9'!U15</f>
        <v>0</v>
      </c>
    </row>
    <row r="11" spans="1:26" ht="409.6" customHeight="1" x14ac:dyDescent="0.3">
      <c r="A11" s="2" t="s">
        <v>36</v>
      </c>
      <c r="C11" s="2" t="s">
        <v>122</v>
      </c>
      <c r="I11">
        <f>'B10'!I15</f>
        <v>0</v>
      </c>
      <c r="U11">
        <f>'B10'!U15</f>
        <v>0</v>
      </c>
    </row>
    <row r="12" spans="1:26" x14ac:dyDescent="0.3">
      <c r="I12" t="e">
        <f>[2]B11!I15</f>
        <v>#REF!</v>
      </c>
      <c r="U12" t="e">
        <f>[2]B11!U15</f>
        <v>#REF!</v>
      </c>
    </row>
    <row r="13" spans="1:26" x14ac:dyDescent="0.3">
      <c r="I13" t="e">
        <f>[3]B12!I15</f>
        <v>#REF!</v>
      </c>
      <c r="U13" t="e">
        <f>[3]B12!U15</f>
        <v>#REF!</v>
      </c>
    </row>
    <row r="14" spans="1:26" x14ac:dyDescent="0.3">
      <c r="I14" t="e">
        <f>[4]B13!I15</f>
        <v>#REF!</v>
      </c>
      <c r="U14" t="e">
        <f>[4]B13!U15</f>
        <v>#REF!</v>
      </c>
    </row>
    <row r="15" spans="1:26" x14ac:dyDescent="0.3">
      <c r="I15" t="e">
        <f>[5]B14!I15</f>
        <v>#REF!</v>
      </c>
      <c r="U15" t="e">
        <f>[5]B14!U15</f>
        <v>#REF!</v>
      </c>
    </row>
    <row r="16" spans="1:26" x14ac:dyDescent="0.3">
      <c r="I16" t="e">
        <f>[6]B15!I15</f>
        <v>#REF!</v>
      </c>
      <c r="U16" t="e">
        <f>[6]B15!U15</f>
        <v>#REF!</v>
      </c>
    </row>
    <row r="17" spans="9:21" x14ac:dyDescent="0.3">
      <c r="I17" t="e">
        <f>[7]B16!I15</f>
        <v>#REF!</v>
      </c>
      <c r="U17" t="e">
        <f>[7]B16!U15</f>
        <v>#REF!</v>
      </c>
    </row>
    <row r="18" spans="9:21" x14ac:dyDescent="0.3">
      <c r="I18" t="e">
        <f>[8]B17!I15</f>
        <v>#REF!</v>
      </c>
      <c r="U18" t="e">
        <f>[8]B17!U15</f>
        <v>#REF!</v>
      </c>
    </row>
    <row r="19" spans="9:21" x14ac:dyDescent="0.3">
      <c r="I19" t="e">
        <f>[9]B18!I15</f>
        <v>#REF!</v>
      </c>
      <c r="U19" t="e">
        <f>[9]B18!U15</f>
        <v>#REF!</v>
      </c>
    </row>
    <row r="20" spans="9:21" x14ac:dyDescent="0.3">
      <c r="I20" t="e">
        <f>[10]B19!I15</f>
        <v>#REF!</v>
      </c>
      <c r="U20" t="e">
        <f>[10]B19!U15</f>
        <v>#REF!</v>
      </c>
    </row>
    <row r="21" spans="9:21" x14ac:dyDescent="0.3">
      <c r="I21" t="e">
        <f>[11]B20!I15</f>
        <v>#REF!</v>
      </c>
      <c r="U21" t="e">
        <f>[11]B20!U15</f>
        <v>#REF!</v>
      </c>
    </row>
    <row r="22" spans="9:21" x14ac:dyDescent="0.3">
      <c r="I22" t="e">
        <f>[12]B21!I15</f>
        <v>#REF!</v>
      </c>
      <c r="U22" t="e">
        <f>[12]B21!U15</f>
        <v>#REF!</v>
      </c>
    </row>
    <row r="23" spans="9:21" x14ac:dyDescent="0.3">
      <c r="I23" t="e">
        <f>[13]B22!I15</f>
        <v>#REF!</v>
      </c>
      <c r="U23" t="e">
        <f>[13]B22!U15</f>
        <v>#REF!</v>
      </c>
    </row>
    <row r="24" spans="9:21" x14ac:dyDescent="0.3">
      <c r="I24" t="e">
        <f>[14]B23!I15</f>
        <v>#REF!</v>
      </c>
      <c r="U24" t="e">
        <f>[14]B23!U15</f>
        <v>#REF!</v>
      </c>
    </row>
    <row r="25" spans="9:21" x14ac:dyDescent="0.3">
      <c r="I25" t="e">
        <f>[15]B24!I15</f>
        <v>#REF!</v>
      </c>
      <c r="U25" t="e">
        <f>[15]B24!U15</f>
        <v>#REF!</v>
      </c>
    </row>
    <row r="26" spans="9:21" x14ac:dyDescent="0.3">
      <c r="I26" t="e">
        <f>[16]B25!I15</f>
        <v>#REF!</v>
      </c>
      <c r="U26" t="e">
        <f>[16]B25!U15</f>
        <v>#REF!</v>
      </c>
    </row>
    <row r="27" spans="9:21" x14ac:dyDescent="0.3">
      <c r="I27" t="e">
        <f>[17]B26!I15</f>
        <v>#REF!</v>
      </c>
      <c r="U27" t="e">
        <f>[17]B26!U15</f>
        <v>#REF!</v>
      </c>
    </row>
    <row r="28" spans="9:21" x14ac:dyDescent="0.3">
      <c r="I28" t="e">
        <f>[18]B27!I15</f>
        <v>#REF!</v>
      </c>
      <c r="U28" t="e">
        <f>[18]B27!U15</f>
        <v>#REF!</v>
      </c>
    </row>
    <row r="29" spans="9:21" x14ac:dyDescent="0.3">
      <c r="I29" t="e">
        <f>[19]B28!I15</f>
        <v>#REF!</v>
      </c>
      <c r="U29" t="e">
        <f>[19]B28!U15</f>
        <v>#REF!</v>
      </c>
    </row>
    <row r="30" spans="9:21" x14ac:dyDescent="0.3">
      <c r="I30" t="e">
        <f>[20]B29!I15</f>
        <v>#REF!</v>
      </c>
      <c r="U30" t="e">
        <f>[20]B29!U15</f>
        <v>#REF!</v>
      </c>
    </row>
    <row r="31" spans="9:21" x14ac:dyDescent="0.3">
      <c r="I31" t="e">
        <f>[21]B30!I15</f>
        <v>#REF!</v>
      </c>
      <c r="U31" t="e">
        <f>[21]B30!U15</f>
        <v>#REF!</v>
      </c>
    </row>
    <row r="32" spans="9:21" x14ac:dyDescent="0.3">
      <c r="I32" t="e">
        <f>[22]B31!I15</f>
        <v>#REF!</v>
      </c>
      <c r="U32" t="e">
        <f>[22]B31!U15</f>
        <v>#REF!</v>
      </c>
    </row>
    <row r="33" spans="1:21" x14ac:dyDescent="0.3">
      <c r="I33" t="e">
        <f>[23]B32!I15</f>
        <v>#REF!</v>
      </c>
      <c r="U33" t="e">
        <f>[23]B32!U15</f>
        <v>#REF!</v>
      </c>
    </row>
    <row r="34" spans="1:21" x14ac:dyDescent="0.3">
      <c r="I34" t="e">
        <f>[24]B33!I15</f>
        <v>#REF!</v>
      </c>
      <c r="U34" t="e">
        <f>[24]B33!U15</f>
        <v>#REF!</v>
      </c>
    </row>
    <row r="35" spans="1:21" x14ac:dyDescent="0.3">
      <c r="I35" t="e">
        <f>[25]B34!I15</f>
        <v>#REF!</v>
      </c>
      <c r="U35" t="e">
        <f>[25]B34!U15</f>
        <v>#REF!</v>
      </c>
    </row>
    <row r="36" spans="1:21" x14ac:dyDescent="0.3">
      <c r="I36" t="e">
        <f>[26]B35!I15</f>
        <v>#REF!</v>
      </c>
      <c r="U36" t="e">
        <f>[26]B35!U15</f>
        <v>#REF!</v>
      </c>
    </row>
    <row r="37" spans="1:21" x14ac:dyDescent="0.3">
      <c r="I37" t="e">
        <f>[27]B36!I15</f>
        <v>#REF!</v>
      </c>
      <c r="U37" t="e">
        <f>[27]B36!U15</f>
        <v>#REF!</v>
      </c>
    </row>
    <row r="38" spans="1:21" x14ac:dyDescent="0.3">
      <c r="I38" t="e">
        <f>[28]B37!I15</f>
        <v>#REF!</v>
      </c>
      <c r="U38" t="e">
        <f>[28]B37!U15</f>
        <v>#REF!</v>
      </c>
    </row>
    <row r="39" spans="1:21" x14ac:dyDescent="0.3">
      <c r="I39" t="e">
        <f>[29]B38!I15</f>
        <v>#REF!</v>
      </c>
      <c r="U39" t="e">
        <f>[29]B38!U15</f>
        <v>#REF!</v>
      </c>
    </row>
    <row r="40" spans="1:21" x14ac:dyDescent="0.3">
      <c r="I40" t="e">
        <f>[30]B39!I15</f>
        <v>#REF!</v>
      </c>
      <c r="U40" t="e">
        <f>[30]B39!U15</f>
        <v>#REF!</v>
      </c>
    </row>
    <row r="41" spans="1:21" x14ac:dyDescent="0.3">
      <c r="I41" t="e">
        <f>[31]B40!I15</f>
        <v>#REF!</v>
      </c>
      <c r="U41" t="e">
        <f>[31]B40!U15</f>
        <v>#REF!</v>
      </c>
    </row>
    <row r="42" spans="1:21" x14ac:dyDescent="0.3">
      <c r="I42" t="e">
        <f>[32]B41!I15</f>
        <v>#REF!</v>
      </c>
      <c r="U42" t="e">
        <f>[32]B41!U15</f>
        <v>#REF!</v>
      </c>
    </row>
    <row r="43" spans="1:21" x14ac:dyDescent="0.3">
      <c r="I43" t="e">
        <f>[33]B42!I15</f>
        <v>#REF!</v>
      </c>
      <c r="U43" t="e">
        <f>[33]B42!U15</f>
        <v>#REF!</v>
      </c>
    </row>
    <row r="44" spans="1:21" x14ac:dyDescent="0.3">
      <c r="I44" t="e">
        <f>[34]B43!I15</f>
        <v>#REF!</v>
      </c>
      <c r="U44" t="e">
        <f>[34]B43!U15</f>
        <v>#REF!</v>
      </c>
    </row>
    <row r="45" spans="1:21" x14ac:dyDescent="0.3">
      <c r="I45" t="e">
        <f>[35]B44!I15</f>
        <v>#REF!</v>
      </c>
      <c r="U45" t="e">
        <f>[35]B44!U15</f>
        <v>#REF!</v>
      </c>
    </row>
    <row r="46" spans="1:21" ht="409.6" customHeight="1" x14ac:dyDescent="0.3">
      <c r="A46" s="2" t="s">
        <v>41</v>
      </c>
      <c r="C46" s="2" t="s">
        <v>181</v>
      </c>
      <c r="I46">
        <f>'B45'!I15</f>
        <v>0</v>
      </c>
      <c r="U46">
        <f>'B45'!U15</f>
        <v>0</v>
      </c>
    </row>
    <row r="47" spans="1:21" ht="409.6" customHeight="1" x14ac:dyDescent="0.3">
      <c r="A47" s="2" t="s">
        <v>45</v>
      </c>
      <c r="C47" s="2" t="s">
        <v>194</v>
      </c>
      <c r="I47">
        <f>'B46'!I15</f>
        <v>0</v>
      </c>
      <c r="U47">
        <f>'B46'!U15</f>
        <v>0</v>
      </c>
    </row>
    <row r="48" spans="1:21" ht="409.6" customHeight="1" x14ac:dyDescent="0.3">
      <c r="A48" s="2" t="s">
        <v>49</v>
      </c>
      <c r="C48" s="2" t="s">
        <v>208</v>
      </c>
      <c r="I48">
        <f>'B47'!I15</f>
        <v>0</v>
      </c>
      <c r="U48">
        <f>'B47'!U15</f>
        <v>0</v>
      </c>
    </row>
    <row r="49" spans="1:21" ht="409.6" customHeight="1" x14ac:dyDescent="0.3">
      <c r="A49" s="2" t="s">
        <v>53</v>
      </c>
      <c r="C49" s="2" t="s">
        <v>222</v>
      </c>
      <c r="I49">
        <f>'B48'!I15</f>
        <v>0</v>
      </c>
      <c r="U49">
        <f>'B48'!U15</f>
        <v>0</v>
      </c>
    </row>
    <row r="50" spans="1:21" ht="409.6" customHeight="1" x14ac:dyDescent="0.3">
      <c r="A50" s="2" t="s">
        <v>57</v>
      </c>
      <c r="C50" s="2" t="s">
        <v>236</v>
      </c>
      <c r="I50">
        <f>'B49'!I15</f>
        <v>0</v>
      </c>
      <c r="U50">
        <f>'B49'!U15</f>
        <v>0</v>
      </c>
    </row>
    <row r="51" spans="1:21" ht="409.6" customHeight="1" x14ac:dyDescent="0.3">
      <c r="A51" s="2" t="s">
        <v>61</v>
      </c>
      <c r="C51" s="2" t="s">
        <v>265</v>
      </c>
      <c r="I51">
        <f>'B50'!I15</f>
        <v>0</v>
      </c>
      <c r="U51">
        <f>'B50'!U15</f>
        <v>0</v>
      </c>
    </row>
    <row r="52" spans="1:21" ht="409.6" customHeight="1" x14ac:dyDescent="0.3">
      <c r="A52" s="2" t="s">
        <v>65</v>
      </c>
      <c r="C52" s="2" t="s">
        <v>276</v>
      </c>
      <c r="I52">
        <f>'B51'!I15</f>
        <v>0</v>
      </c>
      <c r="U52">
        <f>'B51'!U15</f>
        <v>0</v>
      </c>
    </row>
    <row r="53" spans="1:21" ht="409.6" customHeight="1" x14ac:dyDescent="0.3">
      <c r="A53" s="2" t="s">
        <v>66</v>
      </c>
      <c r="C53" s="2" t="s">
        <v>291</v>
      </c>
      <c r="I53">
        <f>'B52'!I15</f>
        <v>0</v>
      </c>
      <c r="U53">
        <f>'B52'!U15</f>
        <v>0</v>
      </c>
    </row>
    <row r="54" spans="1:21" ht="409.6" customHeight="1" x14ac:dyDescent="0.3">
      <c r="A54" s="2" t="s">
        <v>70</v>
      </c>
      <c r="C54" s="2" t="s">
        <v>306</v>
      </c>
      <c r="I54">
        <f>'B53'!I15</f>
        <v>0</v>
      </c>
      <c r="U54">
        <f>'B53'!U15</f>
        <v>0</v>
      </c>
    </row>
    <row r="55" spans="1:21" ht="409.6" customHeight="1" x14ac:dyDescent="0.3">
      <c r="A55" s="2" t="s">
        <v>74</v>
      </c>
      <c r="C55" s="2" t="s">
        <v>320</v>
      </c>
      <c r="I55">
        <f>'B54'!I15</f>
        <v>0</v>
      </c>
      <c r="U55">
        <f>'B54'!U15</f>
        <v>0</v>
      </c>
    </row>
    <row r="56" spans="1:21" ht="409.6" customHeight="1" x14ac:dyDescent="0.3">
      <c r="A56" s="2" t="s">
        <v>78</v>
      </c>
      <c r="C56" s="2" t="s">
        <v>329</v>
      </c>
      <c r="I56">
        <f>'B55'!I15</f>
        <v>0</v>
      </c>
      <c r="U56">
        <f>'B55'!U15</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107</v>
      </c>
      <c r="I2">
        <f>'B1'!I16</f>
        <v>0</v>
      </c>
      <c r="U2">
        <f>'B1'!U16</f>
        <v>0</v>
      </c>
    </row>
    <row r="3" spans="1:26" ht="409.6" customHeight="1" x14ac:dyDescent="0.3">
      <c r="A3" s="2" t="s">
        <v>2</v>
      </c>
      <c r="C3" s="2" t="s">
        <v>138</v>
      </c>
      <c r="I3">
        <f>'B2'!I16</f>
        <v>0</v>
      </c>
      <c r="U3">
        <f>'B2'!U16</f>
        <v>0</v>
      </c>
    </row>
    <row r="4" spans="1:26" ht="409.6" customHeight="1" x14ac:dyDescent="0.3">
      <c r="A4" s="2" t="s">
        <v>8</v>
      </c>
      <c r="C4" s="2" t="s">
        <v>153</v>
      </c>
      <c r="I4">
        <f>'B3'!I16</f>
        <v>0</v>
      </c>
      <c r="U4">
        <f>'B3'!U16</f>
        <v>0</v>
      </c>
    </row>
    <row r="5" spans="1:26" ht="409.6" customHeight="1" x14ac:dyDescent="0.3">
      <c r="A5" s="2" t="s">
        <v>12</v>
      </c>
      <c r="C5" s="2" t="s">
        <v>168</v>
      </c>
      <c r="I5">
        <f>'B4'!I16</f>
        <v>0</v>
      </c>
      <c r="U5">
        <f>'B4'!U16</f>
        <v>0</v>
      </c>
    </row>
    <row r="6" spans="1:26" ht="409.6" customHeight="1" x14ac:dyDescent="0.3">
      <c r="A6" s="2" t="s">
        <v>16</v>
      </c>
      <c r="C6" s="2" t="s">
        <v>252</v>
      </c>
      <c r="I6">
        <f>'B5'!I16</f>
        <v>0</v>
      </c>
      <c r="U6">
        <f>'B5'!U16</f>
        <v>0</v>
      </c>
    </row>
    <row r="7" spans="1:26" ht="409.6" customHeight="1" x14ac:dyDescent="0.3">
      <c r="A7" s="2" t="s">
        <v>20</v>
      </c>
      <c r="C7" s="2" t="s">
        <v>344</v>
      </c>
      <c r="I7">
        <f>'B6'!I16</f>
        <v>0</v>
      </c>
      <c r="U7">
        <f>'B6'!U16</f>
        <v>0</v>
      </c>
    </row>
    <row r="8" spans="1:26" ht="409.6" customHeight="1" x14ac:dyDescent="0.3">
      <c r="A8" s="2" t="s">
        <v>24</v>
      </c>
      <c r="C8" s="2" t="s">
        <v>359</v>
      </c>
      <c r="I8">
        <f>'B7'!I16</f>
        <v>0</v>
      </c>
      <c r="U8">
        <f>'B7'!U16</f>
        <v>0</v>
      </c>
    </row>
    <row r="9" spans="1:26" ht="409.6" customHeight="1" x14ac:dyDescent="0.3">
      <c r="A9" s="2" t="s">
        <v>28</v>
      </c>
      <c r="C9" s="2" t="s">
        <v>373</v>
      </c>
      <c r="I9">
        <f>'B8'!I16</f>
        <v>0</v>
      </c>
      <c r="U9">
        <f>'B8'!U16</f>
        <v>0</v>
      </c>
    </row>
    <row r="10" spans="1:26" ht="409.6" customHeight="1" x14ac:dyDescent="0.3">
      <c r="A10" s="2" t="s">
        <v>32</v>
      </c>
      <c r="C10" s="2" t="s">
        <v>387</v>
      </c>
      <c r="I10">
        <f>'B9'!I16</f>
        <v>0</v>
      </c>
      <c r="U10">
        <f>'B9'!U16</f>
        <v>0</v>
      </c>
    </row>
    <row r="11" spans="1:26" ht="409.6" customHeight="1" x14ac:dyDescent="0.3">
      <c r="A11" s="2" t="s">
        <v>36</v>
      </c>
      <c r="C11" s="2" t="s">
        <v>123</v>
      </c>
      <c r="I11">
        <f>'B10'!I16</f>
        <v>0</v>
      </c>
      <c r="U11">
        <f>'B10'!U16</f>
        <v>0</v>
      </c>
    </row>
    <row r="12" spans="1:26" x14ac:dyDescent="0.3">
      <c r="I12" t="e">
        <f>[2]B11!I16</f>
        <v>#REF!</v>
      </c>
      <c r="U12" t="e">
        <f>[2]B11!U16</f>
        <v>#REF!</v>
      </c>
    </row>
    <row r="13" spans="1:26" x14ac:dyDescent="0.3">
      <c r="I13" t="e">
        <f>[3]B12!I16</f>
        <v>#REF!</v>
      </c>
      <c r="U13" t="e">
        <f>[3]B12!U16</f>
        <v>#REF!</v>
      </c>
    </row>
    <row r="14" spans="1:26" x14ac:dyDescent="0.3">
      <c r="I14" t="e">
        <f>[4]B13!I16</f>
        <v>#REF!</v>
      </c>
      <c r="U14" t="e">
        <f>[4]B13!U16</f>
        <v>#REF!</v>
      </c>
    </row>
    <row r="15" spans="1:26" x14ac:dyDescent="0.3">
      <c r="I15" t="e">
        <f>[5]B14!I16</f>
        <v>#REF!</v>
      </c>
      <c r="U15" t="e">
        <f>[5]B14!U16</f>
        <v>#REF!</v>
      </c>
    </row>
    <row r="16" spans="1:26" x14ac:dyDescent="0.3">
      <c r="I16" t="e">
        <f>[6]B15!I16</f>
        <v>#REF!</v>
      </c>
      <c r="U16" t="e">
        <f>[6]B15!U16</f>
        <v>#REF!</v>
      </c>
    </row>
    <row r="17" spans="9:21" x14ac:dyDescent="0.3">
      <c r="I17" t="e">
        <f>[7]B16!I16</f>
        <v>#REF!</v>
      </c>
      <c r="U17" t="e">
        <f>[7]B16!U16</f>
        <v>#REF!</v>
      </c>
    </row>
    <row r="18" spans="9:21" x14ac:dyDescent="0.3">
      <c r="I18" t="e">
        <f>[8]B17!I16</f>
        <v>#REF!</v>
      </c>
      <c r="U18" t="e">
        <f>[8]B17!U16</f>
        <v>#REF!</v>
      </c>
    </row>
    <row r="19" spans="9:21" x14ac:dyDescent="0.3">
      <c r="I19" t="e">
        <f>[9]B18!I16</f>
        <v>#REF!</v>
      </c>
      <c r="U19" t="e">
        <f>[9]B18!U16</f>
        <v>#REF!</v>
      </c>
    </row>
    <row r="20" spans="9:21" x14ac:dyDescent="0.3">
      <c r="I20" t="e">
        <f>[10]B19!I16</f>
        <v>#REF!</v>
      </c>
      <c r="U20" t="e">
        <f>[10]B19!U16</f>
        <v>#REF!</v>
      </c>
    </row>
    <row r="21" spans="9:21" x14ac:dyDescent="0.3">
      <c r="I21" t="e">
        <f>[11]B20!I16</f>
        <v>#REF!</v>
      </c>
      <c r="U21" t="e">
        <f>[11]B20!U16</f>
        <v>#REF!</v>
      </c>
    </row>
    <row r="22" spans="9:21" x14ac:dyDescent="0.3">
      <c r="I22" t="e">
        <f>[12]B21!I16</f>
        <v>#REF!</v>
      </c>
      <c r="U22" t="e">
        <f>[12]B21!U16</f>
        <v>#REF!</v>
      </c>
    </row>
    <row r="23" spans="9:21" x14ac:dyDescent="0.3">
      <c r="I23" t="e">
        <f>[13]B22!I16</f>
        <v>#REF!</v>
      </c>
      <c r="U23" t="e">
        <f>[13]B22!U16</f>
        <v>#REF!</v>
      </c>
    </row>
    <row r="24" spans="9:21" x14ac:dyDescent="0.3">
      <c r="I24" t="e">
        <f>[14]B23!I16</f>
        <v>#REF!</v>
      </c>
      <c r="U24" t="e">
        <f>[14]B23!U16</f>
        <v>#REF!</v>
      </c>
    </row>
    <row r="25" spans="9:21" x14ac:dyDescent="0.3">
      <c r="I25" t="e">
        <f>[15]B24!I16</f>
        <v>#REF!</v>
      </c>
      <c r="U25" t="e">
        <f>[15]B24!U16</f>
        <v>#REF!</v>
      </c>
    </row>
    <row r="26" spans="9:21" x14ac:dyDescent="0.3">
      <c r="I26" t="e">
        <f>[16]B25!I16</f>
        <v>#REF!</v>
      </c>
      <c r="U26" t="e">
        <f>[16]B25!U16</f>
        <v>#REF!</v>
      </c>
    </row>
    <row r="27" spans="9:21" x14ac:dyDescent="0.3">
      <c r="I27" t="e">
        <f>[17]B26!I16</f>
        <v>#REF!</v>
      </c>
      <c r="U27" t="e">
        <f>[17]B26!U16</f>
        <v>#REF!</v>
      </c>
    </row>
    <row r="28" spans="9:21" x14ac:dyDescent="0.3">
      <c r="I28" t="e">
        <f>[18]B27!I16</f>
        <v>#REF!</v>
      </c>
      <c r="U28" t="e">
        <f>[18]B27!U16</f>
        <v>#REF!</v>
      </c>
    </row>
    <row r="29" spans="9:21" x14ac:dyDescent="0.3">
      <c r="I29" t="e">
        <f>[19]B28!I16</f>
        <v>#REF!</v>
      </c>
      <c r="U29" t="e">
        <f>[19]B28!U16</f>
        <v>#REF!</v>
      </c>
    </row>
    <row r="30" spans="9:21" x14ac:dyDescent="0.3">
      <c r="I30" t="e">
        <f>[20]B29!I16</f>
        <v>#REF!</v>
      </c>
      <c r="U30" t="e">
        <f>[20]B29!U16</f>
        <v>#REF!</v>
      </c>
    </row>
    <row r="31" spans="9:21" x14ac:dyDescent="0.3">
      <c r="I31" t="e">
        <f>[21]B30!I16</f>
        <v>#REF!</v>
      </c>
      <c r="U31" t="e">
        <f>[21]B30!U16</f>
        <v>#REF!</v>
      </c>
    </row>
    <row r="32" spans="9:21" x14ac:dyDescent="0.3">
      <c r="I32" t="e">
        <f>[22]B31!I16</f>
        <v>#REF!</v>
      </c>
      <c r="U32" t="e">
        <f>[22]B31!U16</f>
        <v>#REF!</v>
      </c>
    </row>
    <row r="33" spans="1:21" x14ac:dyDescent="0.3">
      <c r="I33" t="e">
        <f>[23]B32!I16</f>
        <v>#REF!</v>
      </c>
      <c r="U33" t="e">
        <f>[23]B32!U16</f>
        <v>#REF!</v>
      </c>
    </row>
    <row r="34" spans="1:21" x14ac:dyDescent="0.3">
      <c r="I34" t="e">
        <f>[24]B33!I16</f>
        <v>#REF!</v>
      </c>
      <c r="U34" t="e">
        <f>[24]B33!U16</f>
        <v>#REF!</v>
      </c>
    </row>
    <row r="35" spans="1:21" x14ac:dyDescent="0.3">
      <c r="I35" t="e">
        <f>[25]B34!I16</f>
        <v>#REF!</v>
      </c>
      <c r="U35" t="e">
        <f>[25]B34!U16</f>
        <v>#REF!</v>
      </c>
    </row>
    <row r="36" spans="1:21" x14ac:dyDescent="0.3">
      <c r="I36" t="e">
        <f>[26]B35!I16</f>
        <v>#REF!</v>
      </c>
      <c r="U36" t="e">
        <f>[26]B35!U16</f>
        <v>#REF!</v>
      </c>
    </row>
    <row r="37" spans="1:21" x14ac:dyDescent="0.3">
      <c r="I37" t="e">
        <f>[27]B36!I16</f>
        <v>#REF!</v>
      </c>
      <c r="U37" t="e">
        <f>[27]B36!U16</f>
        <v>#REF!</v>
      </c>
    </row>
    <row r="38" spans="1:21" x14ac:dyDescent="0.3">
      <c r="I38" t="e">
        <f>[28]B37!I16</f>
        <v>#REF!</v>
      </c>
      <c r="U38" t="e">
        <f>[28]B37!U16</f>
        <v>#REF!</v>
      </c>
    </row>
    <row r="39" spans="1:21" x14ac:dyDescent="0.3">
      <c r="I39" t="e">
        <f>[29]B38!I16</f>
        <v>#REF!</v>
      </c>
      <c r="U39" t="e">
        <f>[29]B38!U16</f>
        <v>#REF!</v>
      </c>
    </row>
    <row r="40" spans="1:21" x14ac:dyDescent="0.3">
      <c r="I40" t="e">
        <f>[30]B39!I16</f>
        <v>#REF!</v>
      </c>
      <c r="U40" t="e">
        <f>[30]B39!U16</f>
        <v>#REF!</v>
      </c>
    </row>
    <row r="41" spans="1:21" x14ac:dyDescent="0.3">
      <c r="I41" t="e">
        <f>[31]B40!I16</f>
        <v>#REF!</v>
      </c>
      <c r="U41" t="e">
        <f>[31]B40!U16</f>
        <v>#REF!</v>
      </c>
    </row>
    <row r="42" spans="1:21" x14ac:dyDescent="0.3">
      <c r="I42" t="e">
        <f>[32]B41!I16</f>
        <v>#REF!</v>
      </c>
      <c r="U42" t="e">
        <f>[32]B41!U16</f>
        <v>#REF!</v>
      </c>
    </row>
    <row r="43" spans="1:21" x14ac:dyDescent="0.3">
      <c r="I43" t="e">
        <f>[33]B42!I16</f>
        <v>#REF!</v>
      </c>
      <c r="U43" t="e">
        <f>[33]B42!U16</f>
        <v>#REF!</v>
      </c>
    </row>
    <row r="44" spans="1:21" x14ac:dyDescent="0.3">
      <c r="I44" t="e">
        <f>[34]B43!I16</f>
        <v>#REF!</v>
      </c>
      <c r="U44" t="e">
        <f>[34]B43!U16</f>
        <v>#REF!</v>
      </c>
    </row>
    <row r="45" spans="1:21" x14ac:dyDescent="0.3">
      <c r="I45" t="e">
        <f>[35]B44!I16</f>
        <v>#REF!</v>
      </c>
      <c r="U45" t="e">
        <f>[35]B44!U16</f>
        <v>#REF!</v>
      </c>
    </row>
    <row r="46" spans="1:21" ht="409.6" customHeight="1" x14ac:dyDescent="0.3">
      <c r="A46" s="2" t="s">
        <v>41</v>
      </c>
      <c r="C46" s="2" t="s">
        <v>182</v>
      </c>
      <c r="I46">
        <f>'B45'!I16</f>
        <v>0</v>
      </c>
      <c r="U46">
        <f>'B45'!U16</f>
        <v>0</v>
      </c>
    </row>
    <row r="47" spans="1:21" ht="409.6" customHeight="1" x14ac:dyDescent="0.3">
      <c r="A47" s="2" t="s">
        <v>45</v>
      </c>
      <c r="C47" s="2" t="s">
        <v>195</v>
      </c>
      <c r="I47">
        <f>'B46'!I16</f>
        <v>0</v>
      </c>
      <c r="U47">
        <f>'B46'!U16</f>
        <v>0</v>
      </c>
    </row>
    <row r="48" spans="1:21" ht="409.6" customHeight="1" x14ac:dyDescent="0.3">
      <c r="A48" s="2" t="s">
        <v>49</v>
      </c>
      <c r="C48" s="2" t="s">
        <v>209</v>
      </c>
      <c r="I48">
        <f>'B47'!I16</f>
        <v>0</v>
      </c>
      <c r="U48">
        <f>'B47'!U16</f>
        <v>0</v>
      </c>
    </row>
    <row r="49" spans="1:21" ht="409.6" customHeight="1" x14ac:dyDescent="0.3">
      <c r="A49" s="2" t="s">
        <v>53</v>
      </c>
      <c r="C49" s="2" t="s">
        <v>223</v>
      </c>
      <c r="I49">
        <f>'B48'!I16</f>
        <v>0</v>
      </c>
      <c r="U49">
        <f>'B48'!U16</f>
        <v>0</v>
      </c>
    </row>
    <row r="50" spans="1:21" ht="409.6" customHeight="1" x14ac:dyDescent="0.3">
      <c r="A50" s="2" t="s">
        <v>57</v>
      </c>
      <c r="C50" s="2" t="s">
        <v>237</v>
      </c>
      <c r="I50">
        <f>'B49'!I16</f>
        <v>0</v>
      </c>
      <c r="U50">
        <f>'B49'!U16</f>
        <v>0</v>
      </c>
    </row>
    <row r="51" spans="1:21" ht="409.6" customHeight="1" x14ac:dyDescent="0.3">
      <c r="A51" s="2" t="s">
        <v>61</v>
      </c>
      <c r="C51" s="2" t="s">
        <v>266</v>
      </c>
      <c r="I51">
        <f>'B50'!I16</f>
        <v>0</v>
      </c>
      <c r="U51">
        <f>'B50'!U16</f>
        <v>0</v>
      </c>
    </row>
    <row r="52" spans="1:21" ht="409.6" customHeight="1" x14ac:dyDescent="0.3">
      <c r="A52" s="2" t="s">
        <v>65</v>
      </c>
      <c r="C52" s="2" t="s">
        <v>277</v>
      </c>
      <c r="I52">
        <f>'B51'!I16</f>
        <v>0</v>
      </c>
      <c r="U52">
        <f>'B51'!U16</f>
        <v>0</v>
      </c>
    </row>
    <row r="53" spans="1:21" ht="409.6" customHeight="1" x14ac:dyDescent="0.3">
      <c r="A53" s="2" t="s">
        <v>66</v>
      </c>
      <c r="C53" s="2" t="s">
        <v>292</v>
      </c>
      <c r="I53">
        <f>'B52'!I16</f>
        <v>0</v>
      </c>
      <c r="U53">
        <f>'B52'!U16</f>
        <v>0</v>
      </c>
    </row>
    <row r="54" spans="1:21" ht="409.6" customHeight="1" x14ac:dyDescent="0.3">
      <c r="A54" s="2" t="s">
        <v>70</v>
      </c>
      <c r="C54" s="2" t="s">
        <v>307</v>
      </c>
      <c r="I54">
        <f>'B53'!I16</f>
        <v>0</v>
      </c>
      <c r="U54">
        <f>'B53'!U16</f>
        <v>0</v>
      </c>
    </row>
    <row r="55" spans="1:21" ht="409.6" customHeight="1" x14ac:dyDescent="0.3">
      <c r="A55" s="2" t="s">
        <v>74</v>
      </c>
      <c r="C55" s="2" t="s">
        <v>321</v>
      </c>
      <c r="I55">
        <f>'B54'!I16</f>
        <v>0</v>
      </c>
      <c r="U55">
        <f>'B54'!U16</f>
        <v>0</v>
      </c>
    </row>
    <row r="56" spans="1:21" ht="409.6" customHeight="1" x14ac:dyDescent="0.3">
      <c r="A56" s="2" t="s">
        <v>78</v>
      </c>
      <c r="C56" s="2" t="s">
        <v>330</v>
      </c>
      <c r="I56">
        <f>'B55'!I16</f>
        <v>0</v>
      </c>
      <c r="U56">
        <f>'B55'!U16</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28.8" customHeight="1" x14ac:dyDescent="0.3">
      <c r="A2" s="2" t="s">
        <v>79</v>
      </c>
      <c r="C2" s="2" t="s">
        <v>1</v>
      </c>
    </row>
    <row r="3" spans="1:26" ht="409.6" customHeight="1" x14ac:dyDescent="0.3">
      <c r="A3" s="2" t="s">
        <v>80</v>
      </c>
      <c r="C3" s="2" t="s">
        <v>81</v>
      </c>
    </row>
    <row r="4" spans="1:26" ht="360" customHeight="1" x14ac:dyDescent="0.3">
      <c r="A4" s="2" t="s">
        <v>82</v>
      </c>
      <c r="C4" s="2" t="s">
        <v>83</v>
      </c>
    </row>
    <row r="5" spans="1:26" ht="409.6" customHeight="1" x14ac:dyDescent="0.3">
      <c r="A5" s="2" t="s">
        <v>84</v>
      </c>
      <c r="C5" s="2" t="s">
        <v>85</v>
      </c>
    </row>
    <row r="6" spans="1:26" ht="409.6" customHeight="1" x14ac:dyDescent="0.3">
      <c r="A6" s="2" t="s">
        <v>86</v>
      </c>
      <c r="C6" s="2" t="s">
        <v>87</v>
      </c>
    </row>
    <row r="7" spans="1:26" ht="409.6" customHeight="1" x14ac:dyDescent="0.3">
      <c r="A7" s="2" t="s">
        <v>88</v>
      </c>
      <c r="C7" s="2" t="s">
        <v>89</v>
      </c>
    </row>
    <row r="8" spans="1:26" ht="345.6" customHeight="1" x14ac:dyDescent="0.3">
      <c r="A8" s="2" t="s">
        <v>90</v>
      </c>
      <c r="C8" s="2" t="s">
        <v>91</v>
      </c>
    </row>
    <row r="9" spans="1:26" ht="288" customHeight="1" x14ac:dyDescent="0.3">
      <c r="A9" s="2" t="s">
        <v>92</v>
      </c>
      <c r="C9" s="2" t="s">
        <v>93</v>
      </c>
    </row>
    <row r="10" spans="1:26" ht="403.2" customHeight="1" x14ac:dyDescent="0.3">
      <c r="A10" s="2" t="s">
        <v>94</v>
      </c>
      <c r="C10" s="2" t="s">
        <v>95</v>
      </c>
    </row>
    <row r="11" spans="1:26" ht="409.6" customHeight="1" x14ac:dyDescent="0.3">
      <c r="A11" s="2" t="s">
        <v>96</v>
      </c>
      <c r="C11" s="2" t="s">
        <v>97</v>
      </c>
    </row>
    <row r="12" spans="1:26" ht="409.6" customHeight="1" x14ac:dyDescent="0.3">
      <c r="A12" s="2" t="s">
        <v>98</v>
      </c>
      <c r="C12" s="2" t="s">
        <v>99</v>
      </c>
    </row>
    <row r="13" spans="1:26" ht="158.4" customHeight="1" x14ac:dyDescent="0.3">
      <c r="A13" s="2" t="s">
        <v>100</v>
      </c>
      <c r="C13" s="2" t="s">
        <v>101</v>
      </c>
    </row>
    <row r="14" spans="1:26" ht="409.6" customHeight="1" x14ac:dyDescent="0.3">
      <c r="A14" s="2" t="s">
        <v>102</v>
      </c>
      <c r="C14" s="2" t="s">
        <v>103</v>
      </c>
    </row>
    <row r="15" spans="1:26" ht="409.6" customHeight="1" x14ac:dyDescent="0.3">
      <c r="A15" s="2" t="s">
        <v>104</v>
      </c>
      <c r="C15" s="2" t="s">
        <v>105</v>
      </c>
    </row>
    <row r="16" spans="1:26" ht="409.6" customHeight="1" x14ac:dyDescent="0.3">
      <c r="A16" s="2" t="s">
        <v>106</v>
      </c>
      <c r="C16" s="2" t="s">
        <v>107</v>
      </c>
    </row>
    <row r="17" spans="1:3" ht="409.6" customHeight="1" x14ac:dyDescent="0.3">
      <c r="A17" s="2" t="s">
        <v>108</v>
      </c>
      <c r="C17" s="2" t="s">
        <v>109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109</v>
      </c>
      <c r="I2">
        <f>'B1'!I17</f>
        <v>0</v>
      </c>
      <c r="U2">
        <f>'B1'!U17</f>
        <v>0</v>
      </c>
    </row>
    <row r="3" spans="1:26" ht="409.6" customHeight="1" x14ac:dyDescent="0.3">
      <c r="A3" s="2" t="s">
        <v>2</v>
      </c>
      <c r="C3" s="2" t="s">
        <v>139</v>
      </c>
      <c r="I3">
        <f>'B2'!I17</f>
        <v>0</v>
      </c>
      <c r="U3">
        <f>'B2'!U17</f>
        <v>0</v>
      </c>
    </row>
    <row r="4" spans="1:26" ht="409.6" customHeight="1" x14ac:dyDescent="0.3">
      <c r="A4" s="2" t="s">
        <v>8</v>
      </c>
      <c r="C4" s="2" t="s">
        <v>154</v>
      </c>
      <c r="I4">
        <f>'B3'!I17</f>
        <v>0</v>
      </c>
      <c r="U4">
        <f>'B3'!U17</f>
        <v>0</v>
      </c>
    </row>
    <row r="5" spans="1:26" ht="409.6" customHeight="1" x14ac:dyDescent="0.3">
      <c r="A5" s="2" t="s">
        <v>12</v>
      </c>
      <c r="C5" s="2" t="s">
        <v>169</v>
      </c>
      <c r="I5">
        <f>'B4'!I17</f>
        <v>0</v>
      </c>
      <c r="U5">
        <f>'B4'!U17</f>
        <v>0</v>
      </c>
    </row>
    <row r="6" spans="1:26" ht="409.6" customHeight="1" x14ac:dyDescent="0.3">
      <c r="A6" s="2" t="s">
        <v>16</v>
      </c>
      <c r="C6" s="2" t="s">
        <v>253</v>
      </c>
      <c r="I6">
        <f>'B5'!I17</f>
        <v>0</v>
      </c>
      <c r="U6">
        <f>'B5'!U17</f>
        <v>0</v>
      </c>
    </row>
    <row r="7" spans="1:26" ht="409.6" customHeight="1" x14ac:dyDescent="0.3">
      <c r="A7" s="2" t="s">
        <v>20</v>
      </c>
      <c r="C7" s="2" t="s">
        <v>345</v>
      </c>
      <c r="I7">
        <f>'B6'!I17</f>
        <v>0</v>
      </c>
      <c r="U7">
        <f>'B6'!U17</f>
        <v>0</v>
      </c>
    </row>
    <row r="8" spans="1:26" ht="409.6" customHeight="1" x14ac:dyDescent="0.3">
      <c r="A8" s="2" t="s">
        <v>24</v>
      </c>
      <c r="C8" s="2" t="s">
        <v>360</v>
      </c>
      <c r="I8">
        <f>'B7'!I17</f>
        <v>0</v>
      </c>
      <c r="U8">
        <f>'B7'!U17</f>
        <v>0</v>
      </c>
    </row>
    <row r="9" spans="1:26" ht="409.6" customHeight="1" x14ac:dyDescent="0.3">
      <c r="A9" s="2" t="s">
        <v>28</v>
      </c>
      <c r="C9" s="2" t="s">
        <v>374</v>
      </c>
      <c r="I9">
        <f>'B8'!I17</f>
        <v>0</v>
      </c>
      <c r="U9">
        <f>'B8'!U17</f>
        <v>0</v>
      </c>
    </row>
    <row r="10" spans="1:26" ht="409.6" customHeight="1" x14ac:dyDescent="0.3">
      <c r="A10" s="2" t="s">
        <v>32</v>
      </c>
      <c r="C10" s="2" t="s">
        <v>388</v>
      </c>
      <c r="I10">
        <f>'B9'!I17</f>
        <v>0</v>
      </c>
      <c r="U10">
        <f>'B9'!U17</f>
        <v>0</v>
      </c>
    </row>
    <row r="11" spans="1:26" ht="409.6" customHeight="1" x14ac:dyDescent="0.3">
      <c r="A11" s="2" t="s">
        <v>36</v>
      </c>
      <c r="C11" s="2" t="s">
        <v>124</v>
      </c>
      <c r="I11">
        <f>'B10'!I17</f>
        <v>0</v>
      </c>
      <c r="U11">
        <f>'B10'!U17</f>
        <v>0</v>
      </c>
    </row>
    <row r="12" spans="1:26" x14ac:dyDescent="0.3">
      <c r="I12" t="e">
        <f>[2]B11!I17</f>
        <v>#REF!</v>
      </c>
      <c r="U12" t="e">
        <f>[2]B11!U17</f>
        <v>#REF!</v>
      </c>
    </row>
    <row r="13" spans="1:26" x14ac:dyDescent="0.3">
      <c r="I13" t="e">
        <f>[3]B12!I17</f>
        <v>#REF!</v>
      </c>
      <c r="U13" t="e">
        <f>[3]B12!U17</f>
        <v>#REF!</v>
      </c>
    </row>
    <row r="14" spans="1:26" x14ac:dyDescent="0.3">
      <c r="I14" t="e">
        <f>[4]B13!I17</f>
        <v>#REF!</v>
      </c>
      <c r="U14" t="e">
        <f>[4]B13!U17</f>
        <v>#REF!</v>
      </c>
    </row>
    <row r="15" spans="1:26" x14ac:dyDescent="0.3">
      <c r="I15" t="e">
        <f>[5]B14!I17</f>
        <v>#REF!</v>
      </c>
      <c r="U15" t="e">
        <f>[5]B14!U17</f>
        <v>#REF!</v>
      </c>
    </row>
    <row r="16" spans="1:26" x14ac:dyDescent="0.3">
      <c r="I16" t="e">
        <f>[6]B15!I17</f>
        <v>#REF!</v>
      </c>
      <c r="U16" t="e">
        <f>[6]B15!U17</f>
        <v>#REF!</v>
      </c>
    </row>
    <row r="17" spans="9:21" x14ac:dyDescent="0.3">
      <c r="I17" t="e">
        <f>[7]B16!I17</f>
        <v>#REF!</v>
      </c>
      <c r="U17" t="e">
        <f>[7]B16!U17</f>
        <v>#REF!</v>
      </c>
    </row>
    <row r="18" spans="9:21" x14ac:dyDescent="0.3">
      <c r="I18" t="e">
        <f>[8]B17!I17</f>
        <v>#REF!</v>
      </c>
      <c r="U18" t="e">
        <f>[8]B17!U17</f>
        <v>#REF!</v>
      </c>
    </row>
    <row r="19" spans="9:21" x14ac:dyDescent="0.3">
      <c r="I19" t="e">
        <f>[9]B18!I17</f>
        <v>#REF!</v>
      </c>
      <c r="U19" t="e">
        <f>[9]B18!U17</f>
        <v>#REF!</v>
      </c>
    </row>
    <row r="20" spans="9:21" x14ac:dyDescent="0.3">
      <c r="I20" t="e">
        <f>[10]B19!I17</f>
        <v>#REF!</v>
      </c>
      <c r="U20" t="e">
        <f>[10]B19!U17</f>
        <v>#REF!</v>
      </c>
    </row>
    <row r="21" spans="9:21" x14ac:dyDescent="0.3">
      <c r="I21" t="e">
        <f>[11]B20!I17</f>
        <v>#REF!</v>
      </c>
      <c r="U21" t="e">
        <f>[11]B20!U17</f>
        <v>#REF!</v>
      </c>
    </row>
    <row r="22" spans="9:21" x14ac:dyDescent="0.3">
      <c r="I22" t="e">
        <f>[12]B21!I17</f>
        <v>#REF!</v>
      </c>
      <c r="U22" t="e">
        <f>[12]B21!U17</f>
        <v>#REF!</v>
      </c>
    </row>
    <row r="23" spans="9:21" x14ac:dyDescent="0.3">
      <c r="I23" t="e">
        <f>[13]B22!I17</f>
        <v>#REF!</v>
      </c>
      <c r="U23" t="e">
        <f>[13]B22!U17</f>
        <v>#REF!</v>
      </c>
    </row>
    <row r="24" spans="9:21" x14ac:dyDescent="0.3">
      <c r="I24" t="e">
        <f>[14]B23!I17</f>
        <v>#REF!</v>
      </c>
      <c r="U24" t="e">
        <f>[14]B23!U17</f>
        <v>#REF!</v>
      </c>
    </row>
    <row r="25" spans="9:21" x14ac:dyDescent="0.3">
      <c r="I25" t="e">
        <f>[15]B24!I17</f>
        <v>#REF!</v>
      </c>
      <c r="U25" t="e">
        <f>[15]B24!U17</f>
        <v>#REF!</v>
      </c>
    </row>
    <row r="26" spans="9:21" x14ac:dyDescent="0.3">
      <c r="I26" t="e">
        <f>[16]B25!I17</f>
        <v>#REF!</v>
      </c>
      <c r="U26" t="e">
        <f>[16]B25!U17</f>
        <v>#REF!</v>
      </c>
    </row>
    <row r="27" spans="9:21" x14ac:dyDescent="0.3">
      <c r="I27" t="e">
        <f>[17]B26!I17</f>
        <v>#REF!</v>
      </c>
      <c r="U27" t="e">
        <f>[17]B26!U17</f>
        <v>#REF!</v>
      </c>
    </row>
    <row r="28" spans="9:21" x14ac:dyDescent="0.3">
      <c r="I28" t="e">
        <f>[18]B27!I17</f>
        <v>#REF!</v>
      </c>
      <c r="U28" t="e">
        <f>[18]B27!U17</f>
        <v>#REF!</v>
      </c>
    </row>
    <row r="29" spans="9:21" x14ac:dyDescent="0.3">
      <c r="I29" t="e">
        <f>[19]B28!I17</f>
        <v>#REF!</v>
      </c>
      <c r="U29" t="e">
        <f>[19]B28!U17</f>
        <v>#REF!</v>
      </c>
    </row>
    <row r="30" spans="9:21" x14ac:dyDescent="0.3">
      <c r="I30" t="e">
        <f>[20]B29!I17</f>
        <v>#REF!</v>
      </c>
      <c r="U30" t="e">
        <f>[20]B29!U17</f>
        <v>#REF!</v>
      </c>
    </row>
    <row r="31" spans="9:21" x14ac:dyDescent="0.3">
      <c r="I31" t="e">
        <f>[21]B30!I17</f>
        <v>#REF!</v>
      </c>
      <c r="U31" t="e">
        <f>[21]B30!U17</f>
        <v>#REF!</v>
      </c>
    </row>
    <row r="32" spans="9:21" x14ac:dyDescent="0.3">
      <c r="I32" t="e">
        <f>[22]B31!I17</f>
        <v>#REF!</v>
      </c>
      <c r="U32" t="e">
        <f>[22]B31!U17</f>
        <v>#REF!</v>
      </c>
    </row>
    <row r="33" spans="1:21" x14ac:dyDescent="0.3">
      <c r="I33" t="e">
        <f>[23]B32!I17</f>
        <v>#REF!</v>
      </c>
      <c r="U33" t="e">
        <f>[23]B32!U17</f>
        <v>#REF!</v>
      </c>
    </row>
    <row r="34" spans="1:21" x14ac:dyDescent="0.3">
      <c r="I34" t="e">
        <f>[24]B33!I17</f>
        <v>#REF!</v>
      </c>
      <c r="U34" t="e">
        <f>[24]B33!U17</f>
        <v>#REF!</v>
      </c>
    </row>
    <row r="35" spans="1:21" x14ac:dyDescent="0.3">
      <c r="I35" t="e">
        <f>[25]B34!I17</f>
        <v>#REF!</v>
      </c>
      <c r="U35" t="e">
        <f>[25]B34!U17</f>
        <v>#REF!</v>
      </c>
    </row>
    <row r="36" spans="1:21" x14ac:dyDescent="0.3">
      <c r="I36" t="e">
        <f>[26]B35!I17</f>
        <v>#REF!</v>
      </c>
      <c r="U36" t="e">
        <f>[26]B35!U17</f>
        <v>#REF!</v>
      </c>
    </row>
    <row r="37" spans="1:21" x14ac:dyDescent="0.3">
      <c r="I37" t="e">
        <f>[27]B36!I17</f>
        <v>#REF!</v>
      </c>
      <c r="U37" t="e">
        <f>[27]B36!U17</f>
        <v>#REF!</v>
      </c>
    </row>
    <row r="38" spans="1:21" x14ac:dyDescent="0.3">
      <c r="I38" t="e">
        <f>[28]B37!I17</f>
        <v>#REF!</v>
      </c>
      <c r="U38" t="e">
        <f>[28]B37!U17</f>
        <v>#REF!</v>
      </c>
    </row>
    <row r="39" spans="1:21" x14ac:dyDescent="0.3">
      <c r="I39" t="e">
        <f>[29]B38!I17</f>
        <v>#REF!</v>
      </c>
      <c r="U39" t="e">
        <f>[29]B38!U17</f>
        <v>#REF!</v>
      </c>
    </row>
    <row r="40" spans="1:21" x14ac:dyDescent="0.3">
      <c r="I40" t="e">
        <f>[30]B39!I17</f>
        <v>#REF!</v>
      </c>
      <c r="U40" t="e">
        <f>[30]B39!U17</f>
        <v>#REF!</v>
      </c>
    </row>
    <row r="41" spans="1:21" x14ac:dyDescent="0.3">
      <c r="I41" t="e">
        <f>[31]B40!I17</f>
        <v>#REF!</v>
      </c>
      <c r="U41" t="e">
        <f>[31]B40!U17</f>
        <v>#REF!</v>
      </c>
    </row>
    <row r="42" spans="1:21" x14ac:dyDescent="0.3">
      <c r="I42" t="e">
        <f>[32]B41!I17</f>
        <v>#REF!</v>
      </c>
      <c r="U42" t="e">
        <f>[32]B41!U17</f>
        <v>#REF!</v>
      </c>
    </row>
    <row r="43" spans="1:21" x14ac:dyDescent="0.3">
      <c r="I43" t="e">
        <f>[33]B42!I17</f>
        <v>#REF!</v>
      </c>
      <c r="U43" t="e">
        <f>[33]B42!U17</f>
        <v>#REF!</v>
      </c>
    </row>
    <row r="44" spans="1:21" x14ac:dyDescent="0.3">
      <c r="I44" t="e">
        <f>[34]B43!I17</f>
        <v>#REF!</v>
      </c>
      <c r="U44" t="e">
        <f>[34]B43!U17</f>
        <v>#REF!</v>
      </c>
    </row>
    <row r="45" spans="1:21" x14ac:dyDescent="0.3">
      <c r="I45" t="e">
        <f>[35]B44!I17</f>
        <v>#REF!</v>
      </c>
      <c r="U45" t="e">
        <f>[35]B44!U17</f>
        <v>#REF!</v>
      </c>
    </row>
    <row r="46" spans="1:21" ht="409.6" customHeight="1" x14ac:dyDescent="0.3">
      <c r="A46" s="2" t="s">
        <v>41</v>
      </c>
      <c r="C46" s="2" t="s">
        <v>183</v>
      </c>
      <c r="I46">
        <f>'B45'!I17</f>
        <v>0</v>
      </c>
      <c r="U46">
        <f>'B45'!U17</f>
        <v>0</v>
      </c>
    </row>
    <row r="47" spans="1:21" ht="409.6" customHeight="1" x14ac:dyDescent="0.3">
      <c r="A47" s="2" t="s">
        <v>45</v>
      </c>
      <c r="C47" s="2" t="s">
        <v>196</v>
      </c>
      <c r="I47">
        <f>'B46'!I17</f>
        <v>0</v>
      </c>
      <c r="U47">
        <f>'B46'!U17</f>
        <v>0</v>
      </c>
    </row>
    <row r="48" spans="1:21" ht="409.6" customHeight="1" x14ac:dyDescent="0.3">
      <c r="A48" s="2" t="s">
        <v>49</v>
      </c>
      <c r="C48" s="2" t="s">
        <v>210</v>
      </c>
      <c r="I48">
        <f>'B47'!I17</f>
        <v>0</v>
      </c>
      <c r="U48">
        <f>'B47'!U17</f>
        <v>0</v>
      </c>
    </row>
    <row r="49" spans="1:21" ht="409.6" customHeight="1" x14ac:dyDescent="0.3">
      <c r="A49" s="2" t="s">
        <v>53</v>
      </c>
      <c r="C49" s="2" t="s">
        <v>224</v>
      </c>
      <c r="I49">
        <f>'B48'!I17</f>
        <v>0</v>
      </c>
      <c r="U49">
        <f>'B48'!U17</f>
        <v>0</v>
      </c>
    </row>
    <row r="50" spans="1:21" ht="409.6" customHeight="1" x14ac:dyDescent="0.3">
      <c r="A50" s="2" t="s">
        <v>57</v>
      </c>
      <c r="C50" s="2" t="s">
        <v>238</v>
      </c>
      <c r="I50">
        <f>'B49'!I17</f>
        <v>0</v>
      </c>
      <c r="U50">
        <f>'B49'!U17</f>
        <v>0</v>
      </c>
    </row>
    <row r="51" spans="1:21" ht="409.6" customHeight="1" x14ac:dyDescent="0.3">
      <c r="A51" s="2" t="s">
        <v>61</v>
      </c>
      <c r="C51" s="2" t="s">
        <v>267</v>
      </c>
      <c r="I51">
        <f>'B50'!I17</f>
        <v>0</v>
      </c>
      <c r="U51">
        <f>'B50'!U17</f>
        <v>0</v>
      </c>
    </row>
    <row r="52" spans="1:21" ht="409.6" customHeight="1" x14ac:dyDescent="0.3">
      <c r="A52" s="2" t="s">
        <v>65</v>
      </c>
      <c r="C52" s="2" t="s">
        <v>278</v>
      </c>
      <c r="I52">
        <f>'B51'!I17</f>
        <v>0</v>
      </c>
      <c r="U52">
        <f>'B51'!U17</f>
        <v>0</v>
      </c>
    </row>
    <row r="53" spans="1:21" ht="409.6" customHeight="1" x14ac:dyDescent="0.3">
      <c r="A53" s="2" t="s">
        <v>66</v>
      </c>
      <c r="C53" s="2" t="s">
        <v>293</v>
      </c>
      <c r="I53">
        <f>'B52'!I17</f>
        <v>0</v>
      </c>
      <c r="U53">
        <f>'B52'!U17</f>
        <v>0</v>
      </c>
    </row>
    <row r="54" spans="1:21" ht="409.6" customHeight="1" x14ac:dyDescent="0.3">
      <c r="A54" s="2" t="s">
        <v>70</v>
      </c>
      <c r="C54" s="2" t="s">
        <v>308</v>
      </c>
      <c r="I54">
        <f>'B53'!I17</f>
        <v>0</v>
      </c>
      <c r="U54">
        <f>'B53'!U17</f>
        <v>0</v>
      </c>
    </row>
    <row r="55" spans="1:21" ht="409.6" customHeight="1" x14ac:dyDescent="0.3">
      <c r="A55" s="2" t="s">
        <v>74</v>
      </c>
      <c r="C55" s="2" t="s">
        <v>322</v>
      </c>
      <c r="I55">
        <f>'B54'!I17</f>
        <v>0</v>
      </c>
      <c r="U55">
        <f>'B54'!U17</f>
        <v>0</v>
      </c>
    </row>
    <row r="56" spans="1:21" ht="28.8" customHeight="1" x14ac:dyDescent="0.3">
      <c r="A56" s="2" t="s">
        <v>78</v>
      </c>
      <c r="C56" s="2" t="s">
        <v>1</v>
      </c>
      <c r="I56">
        <f>'B55'!I17</f>
        <v>0</v>
      </c>
      <c r="U56">
        <f>'B55'!U17</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81</v>
      </c>
      <c r="I2">
        <f>'B1'!I3</f>
        <v>0</v>
      </c>
      <c r="U2">
        <f>'B1'!U3</f>
        <v>0</v>
      </c>
    </row>
    <row r="3" spans="1:26" ht="409.6" customHeight="1" x14ac:dyDescent="0.3">
      <c r="A3" s="2" t="s">
        <v>2</v>
      </c>
      <c r="C3" s="2" t="s">
        <v>125</v>
      </c>
      <c r="I3">
        <f>'B2'!I3</f>
        <v>0</v>
      </c>
      <c r="U3">
        <f>'B2'!U3</f>
        <v>0</v>
      </c>
    </row>
    <row r="4" spans="1:26" ht="409.6" customHeight="1" x14ac:dyDescent="0.3">
      <c r="A4" s="2" t="s">
        <v>8</v>
      </c>
      <c r="C4" s="2" t="s">
        <v>140</v>
      </c>
      <c r="I4">
        <f>'B3'!I3</f>
        <v>0</v>
      </c>
      <c r="U4">
        <f>'B3'!U3</f>
        <v>0</v>
      </c>
    </row>
    <row r="5" spans="1:26" ht="409.6" customHeight="1" x14ac:dyDescent="0.3">
      <c r="A5" s="2" t="s">
        <v>12</v>
      </c>
      <c r="C5" s="2" t="s">
        <v>155</v>
      </c>
      <c r="I5">
        <f>'B4'!I3</f>
        <v>0</v>
      </c>
      <c r="U5">
        <f>'B4'!U3</f>
        <v>0</v>
      </c>
    </row>
    <row r="6" spans="1:26" ht="409.6" customHeight="1" x14ac:dyDescent="0.3">
      <c r="A6" s="2" t="s">
        <v>16</v>
      </c>
      <c r="C6" s="2" t="s">
        <v>239</v>
      </c>
      <c r="I6">
        <f>'B5'!I3</f>
        <v>0</v>
      </c>
      <c r="U6">
        <f>'B5'!U3</f>
        <v>0</v>
      </c>
    </row>
    <row r="7" spans="1:26" ht="409.6" customHeight="1" x14ac:dyDescent="0.3">
      <c r="A7" s="2" t="s">
        <v>20</v>
      </c>
      <c r="C7" s="2" t="s">
        <v>331</v>
      </c>
      <c r="I7">
        <f>'B6'!I3</f>
        <v>0</v>
      </c>
      <c r="U7">
        <f>'B6'!U3</f>
        <v>0</v>
      </c>
    </row>
    <row r="8" spans="1:26" ht="409.6" customHeight="1" x14ac:dyDescent="0.3">
      <c r="A8" s="2" t="s">
        <v>24</v>
      </c>
      <c r="C8" s="2" t="s">
        <v>346</v>
      </c>
      <c r="I8">
        <f>'B7'!I3</f>
        <v>0</v>
      </c>
      <c r="U8">
        <f>'B7'!U3</f>
        <v>0</v>
      </c>
    </row>
    <row r="9" spans="1:26" ht="409.6" customHeight="1" x14ac:dyDescent="0.3">
      <c r="A9" s="2" t="s">
        <v>28</v>
      </c>
      <c r="C9" s="2" t="s">
        <v>361</v>
      </c>
      <c r="I9">
        <f>'B8'!I3</f>
        <v>0</v>
      </c>
      <c r="U9">
        <f>'B8'!U3</f>
        <v>0</v>
      </c>
    </row>
    <row r="10" spans="1:26" ht="409.6" customHeight="1" x14ac:dyDescent="0.3">
      <c r="A10" s="2" t="s">
        <v>32</v>
      </c>
      <c r="C10" s="2" t="s">
        <v>375</v>
      </c>
      <c r="I10">
        <f>'B9'!I3</f>
        <v>0</v>
      </c>
      <c r="U10">
        <f>'B9'!U3</f>
        <v>0</v>
      </c>
    </row>
    <row r="11" spans="1:26" ht="409.6" customHeight="1" x14ac:dyDescent="0.3">
      <c r="A11" s="2" t="s">
        <v>36</v>
      </c>
      <c r="C11" s="2" t="s">
        <v>110</v>
      </c>
      <c r="I11">
        <f>'B10'!I3</f>
        <v>0</v>
      </c>
      <c r="U11">
        <f>'B10'!U3</f>
        <v>0</v>
      </c>
    </row>
    <row r="12" spans="1:26" x14ac:dyDescent="0.3">
      <c r="I12" t="e">
        <f>[2]B11!I3</f>
        <v>#REF!</v>
      </c>
      <c r="U12" t="e">
        <f>[2]B11!U3</f>
        <v>#REF!</v>
      </c>
    </row>
    <row r="13" spans="1:26" x14ac:dyDescent="0.3">
      <c r="I13" t="e">
        <f>[3]B12!I3</f>
        <v>#REF!</v>
      </c>
      <c r="U13" t="e">
        <f>[3]B12!U3</f>
        <v>#REF!</v>
      </c>
    </row>
    <row r="14" spans="1:26" x14ac:dyDescent="0.3">
      <c r="I14" t="e">
        <f>[4]B13!I3</f>
        <v>#REF!</v>
      </c>
      <c r="U14" t="e">
        <f>[4]B13!U3</f>
        <v>#REF!</v>
      </c>
    </row>
    <row r="15" spans="1:26" x14ac:dyDescent="0.3">
      <c r="I15" t="e">
        <f>[5]B14!I3</f>
        <v>#REF!</v>
      </c>
      <c r="U15" t="e">
        <f>[5]B14!U3</f>
        <v>#REF!</v>
      </c>
    </row>
    <row r="16" spans="1:26" x14ac:dyDescent="0.3">
      <c r="I16" t="e">
        <f>[6]B15!I3</f>
        <v>#REF!</v>
      </c>
      <c r="U16" t="e">
        <f>[6]B15!U3</f>
        <v>#REF!</v>
      </c>
    </row>
    <row r="17" spans="9:21" x14ac:dyDescent="0.3">
      <c r="I17" t="e">
        <f>[7]B16!I3</f>
        <v>#REF!</v>
      </c>
      <c r="U17" t="e">
        <f>[7]B16!U3</f>
        <v>#REF!</v>
      </c>
    </row>
    <row r="18" spans="9:21" x14ac:dyDescent="0.3">
      <c r="I18" t="e">
        <f>[8]B17!I3</f>
        <v>#REF!</v>
      </c>
      <c r="U18" t="e">
        <f>[8]B17!U3</f>
        <v>#REF!</v>
      </c>
    </row>
    <row r="19" spans="9:21" x14ac:dyDescent="0.3">
      <c r="I19" t="e">
        <f>[9]B18!I3</f>
        <v>#REF!</v>
      </c>
      <c r="U19" t="e">
        <f>[9]B18!U3</f>
        <v>#REF!</v>
      </c>
    </row>
    <row r="20" spans="9:21" x14ac:dyDescent="0.3">
      <c r="I20" t="e">
        <f>[10]B19!I3</f>
        <v>#REF!</v>
      </c>
      <c r="U20" t="e">
        <f>[10]B19!U3</f>
        <v>#REF!</v>
      </c>
    </row>
    <row r="21" spans="9:21" x14ac:dyDescent="0.3">
      <c r="I21" t="e">
        <f>[11]B20!I3</f>
        <v>#REF!</v>
      </c>
      <c r="U21" t="e">
        <f>[11]B20!U3</f>
        <v>#REF!</v>
      </c>
    </row>
    <row r="22" spans="9:21" x14ac:dyDescent="0.3">
      <c r="I22" t="e">
        <f>[12]B21!I3</f>
        <v>#REF!</v>
      </c>
      <c r="U22" t="e">
        <f>[12]B21!U3</f>
        <v>#REF!</v>
      </c>
    </row>
    <row r="23" spans="9:21" x14ac:dyDescent="0.3">
      <c r="I23" t="e">
        <f>[13]B22!I3</f>
        <v>#REF!</v>
      </c>
      <c r="U23" t="e">
        <f>[13]B22!U3</f>
        <v>#REF!</v>
      </c>
    </row>
    <row r="24" spans="9:21" x14ac:dyDescent="0.3">
      <c r="I24" t="e">
        <f>[14]B23!I3</f>
        <v>#REF!</v>
      </c>
      <c r="U24" t="e">
        <f>[14]B23!U3</f>
        <v>#REF!</v>
      </c>
    </row>
    <row r="25" spans="9:21" x14ac:dyDescent="0.3">
      <c r="I25" t="e">
        <f>[15]B24!I3</f>
        <v>#REF!</v>
      </c>
      <c r="U25" t="e">
        <f>[15]B24!U3</f>
        <v>#REF!</v>
      </c>
    </row>
    <row r="26" spans="9:21" x14ac:dyDescent="0.3">
      <c r="I26" t="e">
        <f>[16]B25!I3</f>
        <v>#REF!</v>
      </c>
      <c r="U26" t="e">
        <f>[16]B25!U3</f>
        <v>#REF!</v>
      </c>
    </row>
    <row r="27" spans="9:21" x14ac:dyDescent="0.3">
      <c r="I27" t="e">
        <f>[17]B26!I3</f>
        <v>#REF!</v>
      </c>
      <c r="U27" t="e">
        <f>[17]B26!U3</f>
        <v>#REF!</v>
      </c>
    </row>
    <row r="28" spans="9:21" x14ac:dyDescent="0.3">
      <c r="I28" t="e">
        <f>[18]B27!I3</f>
        <v>#REF!</v>
      </c>
      <c r="U28" t="e">
        <f>[18]B27!U3</f>
        <v>#REF!</v>
      </c>
    </row>
    <row r="29" spans="9:21" x14ac:dyDescent="0.3">
      <c r="I29" t="e">
        <f>[19]B28!I3</f>
        <v>#REF!</v>
      </c>
      <c r="U29" t="e">
        <f>[19]B28!U3</f>
        <v>#REF!</v>
      </c>
    </row>
    <row r="30" spans="9:21" x14ac:dyDescent="0.3">
      <c r="I30" t="e">
        <f>[20]B29!I3</f>
        <v>#REF!</v>
      </c>
      <c r="U30" t="e">
        <f>[20]B29!U3</f>
        <v>#REF!</v>
      </c>
    </row>
    <row r="31" spans="9:21" x14ac:dyDescent="0.3">
      <c r="I31" t="e">
        <f>[21]B30!I3</f>
        <v>#REF!</v>
      </c>
      <c r="U31" t="e">
        <f>[21]B30!U3</f>
        <v>#REF!</v>
      </c>
    </row>
    <row r="32" spans="9:21" x14ac:dyDescent="0.3">
      <c r="I32" t="e">
        <f>[22]B31!I3</f>
        <v>#REF!</v>
      </c>
      <c r="U32" t="e">
        <f>[22]B31!U3</f>
        <v>#REF!</v>
      </c>
    </row>
    <row r="33" spans="1:21" x14ac:dyDescent="0.3">
      <c r="I33" t="e">
        <f>[23]B32!I3</f>
        <v>#REF!</v>
      </c>
      <c r="U33" t="e">
        <f>[23]B32!U3</f>
        <v>#REF!</v>
      </c>
    </row>
    <row r="34" spans="1:21" x14ac:dyDescent="0.3">
      <c r="I34" t="e">
        <f>[24]B33!I3</f>
        <v>#REF!</v>
      </c>
      <c r="U34" t="e">
        <f>[24]B33!U3</f>
        <v>#REF!</v>
      </c>
    </row>
    <row r="35" spans="1:21" x14ac:dyDescent="0.3">
      <c r="I35" t="e">
        <f>[25]B34!I3</f>
        <v>#REF!</v>
      </c>
      <c r="U35" t="e">
        <f>[25]B34!U3</f>
        <v>#REF!</v>
      </c>
    </row>
    <row r="36" spans="1:21" x14ac:dyDescent="0.3">
      <c r="I36" t="e">
        <f>[26]B35!I3</f>
        <v>#REF!</v>
      </c>
      <c r="U36" t="e">
        <f>[26]B35!U3</f>
        <v>#REF!</v>
      </c>
    </row>
    <row r="37" spans="1:21" x14ac:dyDescent="0.3">
      <c r="I37" t="e">
        <f>[27]B36!I3</f>
        <v>#REF!</v>
      </c>
      <c r="U37" t="e">
        <f>[27]B36!U3</f>
        <v>#REF!</v>
      </c>
    </row>
    <row r="38" spans="1:21" x14ac:dyDescent="0.3">
      <c r="I38" t="e">
        <f>[28]B37!I3</f>
        <v>#REF!</v>
      </c>
      <c r="U38" t="e">
        <f>[28]B37!U3</f>
        <v>#REF!</v>
      </c>
    </row>
    <row r="39" spans="1:21" x14ac:dyDescent="0.3">
      <c r="I39" t="e">
        <f>[29]B38!I3</f>
        <v>#REF!</v>
      </c>
      <c r="U39" t="e">
        <f>[29]B38!U3</f>
        <v>#REF!</v>
      </c>
    </row>
    <row r="40" spans="1:21" x14ac:dyDescent="0.3">
      <c r="I40" t="e">
        <f>[30]B39!I3</f>
        <v>#REF!</v>
      </c>
      <c r="U40" t="e">
        <f>[30]B39!U3</f>
        <v>#REF!</v>
      </c>
    </row>
    <row r="41" spans="1:21" x14ac:dyDescent="0.3">
      <c r="I41" t="e">
        <f>[31]B40!I3</f>
        <v>#REF!</v>
      </c>
      <c r="U41" t="e">
        <f>[31]B40!U3</f>
        <v>#REF!</v>
      </c>
    </row>
    <row r="42" spans="1:21" x14ac:dyDescent="0.3">
      <c r="I42" t="e">
        <f>[32]B41!I3</f>
        <v>#REF!</v>
      </c>
      <c r="U42" t="e">
        <f>[32]B41!U3</f>
        <v>#REF!</v>
      </c>
    </row>
    <row r="43" spans="1:21" x14ac:dyDescent="0.3">
      <c r="I43" t="e">
        <f>[33]B42!I3</f>
        <v>#REF!</v>
      </c>
      <c r="U43" t="e">
        <f>[33]B42!U3</f>
        <v>#REF!</v>
      </c>
    </row>
    <row r="44" spans="1:21" x14ac:dyDescent="0.3">
      <c r="I44" t="e">
        <f>[34]B43!I3</f>
        <v>#REF!</v>
      </c>
      <c r="U44" t="e">
        <f>[34]B43!U3</f>
        <v>#REF!</v>
      </c>
    </row>
    <row r="45" spans="1:21" x14ac:dyDescent="0.3">
      <c r="I45" t="e">
        <f>[35]B44!I3</f>
        <v>#REF!</v>
      </c>
      <c r="U45" t="e">
        <f>[35]B44!U3</f>
        <v>#REF!</v>
      </c>
    </row>
    <row r="46" spans="1:21" ht="409.6" customHeight="1" x14ac:dyDescent="0.3">
      <c r="A46" s="2" t="s">
        <v>41</v>
      </c>
      <c r="C46" s="2" t="s">
        <v>170</v>
      </c>
      <c r="I46">
        <f>'B45'!I3</f>
        <v>0</v>
      </c>
      <c r="U46">
        <f>'B45'!U3</f>
        <v>0</v>
      </c>
    </row>
    <row r="47" spans="1:21" ht="409.6" customHeight="1" x14ac:dyDescent="0.3">
      <c r="A47" s="2" t="s">
        <v>45</v>
      </c>
      <c r="C47" s="2" t="s">
        <v>184</v>
      </c>
      <c r="I47">
        <f>'B46'!I3</f>
        <v>0</v>
      </c>
      <c r="U47">
        <f>'B46'!U3</f>
        <v>0</v>
      </c>
    </row>
    <row r="48" spans="1:21" ht="409.6" customHeight="1" x14ac:dyDescent="0.3">
      <c r="A48" s="2" t="s">
        <v>49</v>
      </c>
      <c r="C48" s="2" t="s">
        <v>197</v>
      </c>
      <c r="I48">
        <f>'B47'!I3</f>
        <v>0</v>
      </c>
      <c r="U48">
        <f>'B47'!U3</f>
        <v>0</v>
      </c>
    </row>
    <row r="49" spans="1:21" ht="409.6" customHeight="1" x14ac:dyDescent="0.3">
      <c r="A49" s="2" t="s">
        <v>53</v>
      </c>
      <c r="C49" s="2" t="s">
        <v>211</v>
      </c>
      <c r="I49">
        <f>'B48'!I3</f>
        <v>0</v>
      </c>
      <c r="U49">
        <f>'B48'!U3</f>
        <v>0</v>
      </c>
    </row>
    <row r="50" spans="1:21" ht="409.6" customHeight="1" x14ac:dyDescent="0.3">
      <c r="A50" s="2" t="s">
        <v>57</v>
      </c>
      <c r="C50" s="2" t="s">
        <v>225</v>
      </c>
      <c r="I50">
        <f>'B49'!I3</f>
        <v>0</v>
      </c>
      <c r="U50">
        <f>'B49'!U3</f>
        <v>0</v>
      </c>
    </row>
    <row r="51" spans="1:21" ht="409.6" customHeight="1" x14ac:dyDescent="0.3">
      <c r="A51" s="2" t="s">
        <v>61</v>
      </c>
      <c r="C51" s="2" t="s">
        <v>254</v>
      </c>
      <c r="I51">
        <f>'B50'!I3</f>
        <v>0</v>
      </c>
      <c r="U51">
        <f>'B50'!U3</f>
        <v>0</v>
      </c>
    </row>
    <row r="52" spans="1:21" ht="409.6" customHeight="1" x14ac:dyDescent="0.3">
      <c r="A52" s="2" t="s">
        <v>65</v>
      </c>
      <c r="C52" s="2" t="s">
        <v>268</v>
      </c>
      <c r="I52">
        <f>'B51'!I3</f>
        <v>0</v>
      </c>
      <c r="U52">
        <f>'B51'!U3</f>
        <v>0</v>
      </c>
    </row>
    <row r="53" spans="1:21" ht="409.6" customHeight="1" x14ac:dyDescent="0.3">
      <c r="A53" s="2" t="s">
        <v>66</v>
      </c>
      <c r="C53" s="2" t="s">
        <v>279</v>
      </c>
      <c r="I53">
        <f>'B52'!I3</f>
        <v>0</v>
      </c>
      <c r="U53">
        <f>'B52'!U3</f>
        <v>0</v>
      </c>
    </row>
    <row r="54" spans="1:21" ht="409.6" customHeight="1" x14ac:dyDescent="0.3">
      <c r="A54" s="2" t="s">
        <v>70</v>
      </c>
      <c r="C54" s="2" t="s">
        <v>294</v>
      </c>
      <c r="I54">
        <f>'B53'!I3</f>
        <v>0</v>
      </c>
      <c r="U54">
        <f>'B53'!U3</f>
        <v>0</v>
      </c>
    </row>
    <row r="55" spans="1:21" ht="409.6" customHeight="1" x14ac:dyDescent="0.3">
      <c r="A55" s="2" t="s">
        <v>74</v>
      </c>
      <c r="C55" s="2" t="s">
        <v>309</v>
      </c>
      <c r="I55">
        <f>'B54'!I3</f>
        <v>0</v>
      </c>
      <c r="U55">
        <f>'B54'!U3</f>
        <v>0</v>
      </c>
    </row>
    <row r="56" spans="1:21" ht="409.6" customHeight="1" x14ac:dyDescent="0.3">
      <c r="A56" s="2" t="s">
        <v>78</v>
      </c>
      <c r="C56" s="2" t="s">
        <v>323</v>
      </c>
      <c r="I56">
        <f>'B55'!I3</f>
        <v>0</v>
      </c>
      <c r="U56">
        <f>'B55'!U3</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360" customHeight="1" x14ac:dyDescent="0.3">
      <c r="A2" s="2" t="s">
        <v>0</v>
      </c>
      <c r="C2" s="2" t="s">
        <v>83</v>
      </c>
      <c r="I2">
        <f>'B1'!I4</f>
        <v>0</v>
      </c>
      <c r="U2">
        <f>'B1'!U4</f>
        <v>0</v>
      </c>
    </row>
    <row r="3" spans="1:26" ht="388.8" customHeight="1" x14ac:dyDescent="0.3">
      <c r="A3" s="2" t="s">
        <v>2</v>
      </c>
      <c r="C3" s="2" t="s">
        <v>126</v>
      </c>
      <c r="I3">
        <f>'B2'!I4</f>
        <v>0</v>
      </c>
      <c r="U3">
        <f>'B2'!U4</f>
        <v>0</v>
      </c>
    </row>
    <row r="4" spans="1:26" ht="403.2" customHeight="1" x14ac:dyDescent="0.3">
      <c r="A4" s="2" t="s">
        <v>8</v>
      </c>
      <c r="C4" s="2" t="s">
        <v>141</v>
      </c>
      <c r="I4">
        <f>'B3'!I4</f>
        <v>0</v>
      </c>
      <c r="U4">
        <f>'B3'!U4</f>
        <v>0</v>
      </c>
    </row>
    <row r="5" spans="1:26" ht="409.6" customHeight="1" x14ac:dyDescent="0.3">
      <c r="A5" s="2" t="s">
        <v>12</v>
      </c>
      <c r="C5" s="2" t="s">
        <v>156</v>
      </c>
      <c r="I5">
        <f>'B4'!I4</f>
        <v>0</v>
      </c>
      <c r="U5">
        <f>'B4'!U4</f>
        <v>0</v>
      </c>
    </row>
    <row r="6" spans="1:26" ht="409.6" customHeight="1" x14ac:dyDescent="0.3">
      <c r="A6" s="2" t="s">
        <v>16</v>
      </c>
      <c r="C6" s="2" t="s">
        <v>240</v>
      </c>
      <c r="I6">
        <f>'B5'!I4</f>
        <v>0</v>
      </c>
      <c r="U6">
        <f>'B5'!U4</f>
        <v>0</v>
      </c>
    </row>
    <row r="7" spans="1:26" ht="374.4" customHeight="1" x14ac:dyDescent="0.3">
      <c r="A7" s="2" t="s">
        <v>20</v>
      </c>
      <c r="C7" s="2" t="s">
        <v>332</v>
      </c>
      <c r="I7">
        <f>'B6'!I4</f>
        <v>0</v>
      </c>
      <c r="U7">
        <f>'B6'!U4</f>
        <v>0</v>
      </c>
    </row>
    <row r="8" spans="1:26" ht="409.6" customHeight="1" x14ac:dyDescent="0.3">
      <c r="A8" s="2" t="s">
        <v>24</v>
      </c>
      <c r="C8" s="2" t="s">
        <v>347</v>
      </c>
      <c r="I8">
        <f>'B7'!I4</f>
        <v>0</v>
      </c>
      <c r="U8">
        <f>'B7'!U4</f>
        <v>0</v>
      </c>
    </row>
    <row r="9" spans="1:26" ht="409.6" customHeight="1" x14ac:dyDescent="0.3">
      <c r="A9" s="2" t="s">
        <v>28</v>
      </c>
      <c r="C9" s="2" t="s">
        <v>362</v>
      </c>
      <c r="I9">
        <f>'B8'!I4</f>
        <v>0</v>
      </c>
      <c r="U9">
        <f>'B8'!U4</f>
        <v>0</v>
      </c>
    </row>
    <row r="10" spans="1:26" ht="409.6" customHeight="1" x14ac:dyDescent="0.3">
      <c r="A10" s="2" t="s">
        <v>32</v>
      </c>
      <c r="C10" s="2" t="s">
        <v>376</v>
      </c>
      <c r="I10">
        <f>'B9'!I4</f>
        <v>0</v>
      </c>
      <c r="U10">
        <f>'B9'!U4</f>
        <v>0</v>
      </c>
    </row>
    <row r="11" spans="1:26" ht="409.6" customHeight="1" x14ac:dyDescent="0.3">
      <c r="A11" s="2" t="s">
        <v>36</v>
      </c>
      <c r="C11" s="2" t="s">
        <v>111</v>
      </c>
      <c r="I11">
        <f>'B10'!I4</f>
        <v>0</v>
      </c>
      <c r="U11">
        <f>'B10'!U4</f>
        <v>0</v>
      </c>
    </row>
    <row r="12" spans="1:26" x14ac:dyDescent="0.3">
      <c r="I12" t="e">
        <f>[2]B11!I4</f>
        <v>#REF!</v>
      </c>
      <c r="U12" t="e">
        <f>[2]B11!U4</f>
        <v>#REF!</v>
      </c>
    </row>
    <row r="13" spans="1:26" x14ac:dyDescent="0.3">
      <c r="I13" t="e">
        <f>[3]B12!I4</f>
        <v>#REF!</v>
      </c>
      <c r="U13" t="e">
        <f>[3]B12!U4</f>
        <v>#REF!</v>
      </c>
    </row>
    <row r="14" spans="1:26" x14ac:dyDescent="0.3">
      <c r="I14" t="e">
        <f>[4]B13!I4</f>
        <v>#REF!</v>
      </c>
      <c r="U14" t="e">
        <f>[4]B13!U4</f>
        <v>#REF!</v>
      </c>
    </row>
    <row r="15" spans="1:26" x14ac:dyDescent="0.3">
      <c r="I15" t="e">
        <f>[5]B14!I4</f>
        <v>#REF!</v>
      </c>
      <c r="U15" t="e">
        <f>[5]B14!U4</f>
        <v>#REF!</v>
      </c>
    </row>
    <row r="16" spans="1:26" x14ac:dyDescent="0.3">
      <c r="I16" t="e">
        <f>[6]B15!I4</f>
        <v>#REF!</v>
      </c>
      <c r="U16" t="e">
        <f>[6]B15!U4</f>
        <v>#REF!</v>
      </c>
    </row>
    <row r="17" spans="9:21" x14ac:dyDescent="0.3">
      <c r="I17" t="e">
        <f>[7]B16!I4</f>
        <v>#REF!</v>
      </c>
      <c r="U17" t="e">
        <f>[7]B16!U4</f>
        <v>#REF!</v>
      </c>
    </row>
    <row r="18" spans="9:21" x14ac:dyDescent="0.3">
      <c r="I18" t="e">
        <f>[8]B17!I4</f>
        <v>#REF!</v>
      </c>
      <c r="U18" t="e">
        <f>[8]B17!U4</f>
        <v>#REF!</v>
      </c>
    </row>
    <row r="19" spans="9:21" x14ac:dyDescent="0.3">
      <c r="I19" t="e">
        <f>[9]B18!I4</f>
        <v>#REF!</v>
      </c>
      <c r="U19" t="e">
        <f>[9]B18!U4</f>
        <v>#REF!</v>
      </c>
    </row>
    <row r="20" spans="9:21" x14ac:dyDescent="0.3">
      <c r="I20" t="e">
        <f>[10]B19!I4</f>
        <v>#REF!</v>
      </c>
      <c r="U20" t="e">
        <f>[10]B19!U4</f>
        <v>#REF!</v>
      </c>
    </row>
    <row r="21" spans="9:21" x14ac:dyDescent="0.3">
      <c r="I21" t="e">
        <f>[11]B20!I4</f>
        <v>#REF!</v>
      </c>
      <c r="U21" t="e">
        <f>[11]B20!U4</f>
        <v>#REF!</v>
      </c>
    </row>
    <row r="22" spans="9:21" x14ac:dyDescent="0.3">
      <c r="I22" t="e">
        <f>[12]B21!I4</f>
        <v>#REF!</v>
      </c>
      <c r="U22" t="e">
        <f>[12]B21!U4</f>
        <v>#REF!</v>
      </c>
    </row>
    <row r="23" spans="9:21" x14ac:dyDescent="0.3">
      <c r="I23" t="e">
        <f>[13]B22!I4</f>
        <v>#REF!</v>
      </c>
      <c r="U23" t="e">
        <f>[13]B22!U4</f>
        <v>#REF!</v>
      </c>
    </row>
    <row r="24" spans="9:21" x14ac:dyDescent="0.3">
      <c r="I24" t="e">
        <f>[14]B23!I4</f>
        <v>#REF!</v>
      </c>
      <c r="U24" t="e">
        <f>[14]B23!U4</f>
        <v>#REF!</v>
      </c>
    </row>
    <row r="25" spans="9:21" x14ac:dyDescent="0.3">
      <c r="I25" t="e">
        <f>[15]B24!I4</f>
        <v>#REF!</v>
      </c>
      <c r="U25" t="e">
        <f>[15]B24!U4</f>
        <v>#REF!</v>
      </c>
    </row>
    <row r="26" spans="9:21" x14ac:dyDescent="0.3">
      <c r="I26" t="e">
        <f>[16]B25!I4</f>
        <v>#REF!</v>
      </c>
      <c r="U26" t="e">
        <f>[16]B25!U4</f>
        <v>#REF!</v>
      </c>
    </row>
    <row r="27" spans="9:21" x14ac:dyDescent="0.3">
      <c r="I27" t="e">
        <f>[17]B26!I4</f>
        <v>#REF!</v>
      </c>
      <c r="U27" t="e">
        <f>[17]B26!U4</f>
        <v>#REF!</v>
      </c>
    </row>
    <row r="28" spans="9:21" x14ac:dyDescent="0.3">
      <c r="I28" t="e">
        <f>[18]B27!I4</f>
        <v>#REF!</v>
      </c>
      <c r="U28" t="e">
        <f>[18]B27!U4</f>
        <v>#REF!</v>
      </c>
    </row>
    <row r="29" spans="9:21" x14ac:dyDescent="0.3">
      <c r="I29" t="e">
        <f>[19]B28!I4</f>
        <v>#REF!</v>
      </c>
      <c r="U29" t="e">
        <f>[19]B28!U4</f>
        <v>#REF!</v>
      </c>
    </row>
    <row r="30" spans="9:21" x14ac:dyDescent="0.3">
      <c r="I30" t="e">
        <f>[20]B29!I4</f>
        <v>#REF!</v>
      </c>
      <c r="U30" t="e">
        <f>[20]B29!U4</f>
        <v>#REF!</v>
      </c>
    </row>
    <row r="31" spans="9:21" x14ac:dyDescent="0.3">
      <c r="I31" t="e">
        <f>[21]B30!I4</f>
        <v>#REF!</v>
      </c>
      <c r="U31" t="e">
        <f>[21]B30!U4</f>
        <v>#REF!</v>
      </c>
    </row>
    <row r="32" spans="9:21" x14ac:dyDescent="0.3">
      <c r="I32" t="e">
        <f>[22]B31!I4</f>
        <v>#REF!</v>
      </c>
      <c r="U32" t="e">
        <f>[22]B31!U4</f>
        <v>#REF!</v>
      </c>
    </row>
    <row r="33" spans="1:21" x14ac:dyDescent="0.3">
      <c r="I33" t="e">
        <f>[23]B32!I4</f>
        <v>#REF!</v>
      </c>
      <c r="U33" t="e">
        <f>[23]B32!U4</f>
        <v>#REF!</v>
      </c>
    </row>
    <row r="34" spans="1:21" x14ac:dyDescent="0.3">
      <c r="I34" t="e">
        <f>[24]B33!I4</f>
        <v>#REF!</v>
      </c>
      <c r="U34" t="e">
        <f>[24]B33!U4</f>
        <v>#REF!</v>
      </c>
    </row>
    <row r="35" spans="1:21" x14ac:dyDescent="0.3">
      <c r="I35" t="e">
        <f>[25]B34!I4</f>
        <v>#REF!</v>
      </c>
      <c r="U35" t="e">
        <f>[25]B34!U4</f>
        <v>#REF!</v>
      </c>
    </row>
    <row r="36" spans="1:21" x14ac:dyDescent="0.3">
      <c r="I36" t="e">
        <f>[26]B35!I4</f>
        <v>#REF!</v>
      </c>
      <c r="U36" t="e">
        <f>[26]B35!U4</f>
        <v>#REF!</v>
      </c>
    </row>
    <row r="37" spans="1:21" x14ac:dyDescent="0.3">
      <c r="I37" t="e">
        <f>[27]B36!I4</f>
        <v>#REF!</v>
      </c>
      <c r="U37" t="e">
        <f>[27]B36!U4</f>
        <v>#REF!</v>
      </c>
    </row>
    <row r="38" spans="1:21" x14ac:dyDescent="0.3">
      <c r="I38" t="e">
        <f>[28]B37!I4</f>
        <v>#REF!</v>
      </c>
      <c r="U38" t="e">
        <f>[28]B37!U4</f>
        <v>#REF!</v>
      </c>
    </row>
    <row r="39" spans="1:21" x14ac:dyDescent="0.3">
      <c r="I39" t="e">
        <f>[29]B38!I4</f>
        <v>#REF!</v>
      </c>
      <c r="U39" t="e">
        <f>[29]B38!U4</f>
        <v>#REF!</v>
      </c>
    </row>
    <row r="40" spans="1:21" x14ac:dyDescent="0.3">
      <c r="I40" t="e">
        <f>[30]B39!I4</f>
        <v>#REF!</v>
      </c>
      <c r="U40" t="e">
        <f>[30]B39!U4</f>
        <v>#REF!</v>
      </c>
    </row>
    <row r="41" spans="1:21" x14ac:dyDescent="0.3">
      <c r="I41" t="e">
        <f>[31]B40!I4</f>
        <v>#REF!</v>
      </c>
      <c r="U41" t="e">
        <f>[31]B40!U4</f>
        <v>#REF!</v>
      </c>
    </row>
    <row r="42" spans="1:21" x14ac:dyDescent="0.3">
      <c r="I42" t="e">
        <f>[32]B41!I4</f>
        <v>#REF!</v>
      </c>
      <c r="U42" t="e">
        <f>[32]B41!U4</f>
        <v>#REF!</v>
      </c>
    </row>
    <row r="43" spans="1:21" x14ac:dyDescent="0.3">
      <c r="I43" t="e">
        <f>[33]B42!I4</f>
        <v>#REF!</v>
      </c>
      <c r="U43" t="e">
        <f>[33]B42!U4</f>
        <v>#REF!</v>
      </c>
    </row>
    <row r="44" spans="1:21" x14ac:dyDescent="0.3">
      <c r="I44" t="e">
        <f>[34]B43!I4</f>
        <v>#REF!</v>
      </c>
      <c r="U44" t="e">
        <f>[34]B43!U4</f>
        <v>#REF!</v>
      </c>
    </row>
    <row r="45" spans="1:21" x14ac:dyDescent="0.3">
      <c r="I45" t="e">
        <f>[35]B44!I4</f>
        <v>#REF!</v>
      </c>
      <c r="U45" t="e">
        <f>[35]B44!U4</f>
        <v>#REF!</v>
      </c>
    </row>
    <row r="46" spans="1:21" ht="409.6" customHeight="1" x14ac:dyDescent="0.3">
      <c r="A46" s="2" t="s">
        <v>41</v>
      </c>
      <c r="C46" s="2" t="s">
        <v>171</v>
      </c>
      <c r="I46">
        <f>'B45'!I4</f>
        <v>0</v>
      </c>
      <c r="U46">
        <f>'B45'!U4</f>
        <v>0</v>
      </c>
    </row>
    <row r="47" spans="1:21" ht="409.6" customHeight="1" x14ac:dyDescent="0.3">
      <c r="A47" s="2" t="s">
        <v>45</v>
      </c>
      <c r="C47" s="2" t="s">
        <v>185</v>
      </c>
      <c r="I47">
        <f>'B46'!I4</f>
        <v>0</v>
      </c>
      <c r="U47">
        <f>'B46'!U4</f>
        <v>0</v>
      </c>
    </row>
    <row r="48" spans="1:21" ht="409.6" customHeight="1" x14ac:dyDescent="0.3">
      <c r="A48" s="2" t="s">
        <v>49</v>
      </c>
      <c r="C48" s="2" t="s">
        <v>198</v>
      </c>
      <c r="I48">
        <f>'B47'!I4</f>
        <v>0</v>
      </c>
      <c r="U48">
        <f>'B47'!U4</f>
        <v>0</v>
      </c>
    </row>
    <row r="49" spans="1:21" ht="409.6" customHeight="1" x14ac:dyDescent="0.3">
      <c r="A49" s="2" t="s">
        <v>53</v>
      </c>
      <c r="C49" s="2" t="s">
        <v>212</v>
      </c>
      <c r="I49">
        <f>'B48'!I4</f>
        <v>0</v>
      </c>
      <c r="U49">
        <f>'B48'!U4</f>
        <v>0</v>
      </c>
    </row>
    <row r="50" spans="1:21" ht="409.6" customHeight="1" x14ac:dyDescent="0.3">
      <c r="A50" s="2" t="s">
        <v>57</v>
      </c>
      <c r="C50" s="2" t="s">
        <v>226</v>
      </c>
      <c r="I50">
        <f>'B49'!I4</f>
        <v>0</v>
      </c>
      <c r="U50">
        <f>'B49'!U4</f>
        <v>0</v>
      </c>
    </row>
    <row r="51" spans="1:21" ht="409.6" customHeight="1" x14ac:dyDescent="0.3">
      <c r="A51" s="2" t="s">
        <v>61</v>
      </c>
      <c r="C51" s="2" t="s">
        <v>255</v>
      </c>
      <c r="I51">
        <f>'B50'!I4</f>
        <v>0</v>
      </c>
      <c r="U51">
        <f>'B50'!U4</f>
        <v>0</v>
      </c>
    </row>
    <row r="52" spans="1:21" ht="28.8" customHeight="1" x14ac:dyDescent="0.3">
      <c r="A52" s="2" t="s">
        <v>65</v>
      </c>
      <c r="C52" s="2" t="s">
        <v>1</v>
      </c>
      <c r="I52">
        <f>'B51'!I4</f>
        <v>0</v>
      </c>
      <c r="U52">
        <f>'B51'!U4</f>
        <v>0</v>
      </c>
    </row>
    <row r="53" spans="1:21" ht="409.6" customHeight="1" x14ac:dyDescent="0.3">
      <c r="A53" s="2" t="s">
        <v>66</v>
      </c>
      <c r="C53" s="2" t="s">
        <v>280</v>
      </c>
      <c r="I53">
        <f>'B52'!I4</f>
        <v>0</v>
      </c>
      <c r="U53">
        <f>'B52'!U4</f>
        <v>0</v>
      </c>
    </row>
    <row r="54" spans="1:21" ht="409.6" customHeight="1" x14ac:dyDescent="0.3">
      <c r="A54" s="2" t="s">
        <v>70</v>
      </c>
      <c r="C54" s="2" t="s">
        <v>295</v>
      </c>
      <c r="I54">
        <f>'B53'!I4</f>
        <v>0</v>
      </c>
      <c r="U54">
        <f>'B53'!U4</f>
        <v>0</v>
      </c>
    </row>
    <row r="55" spans="1:21" ht="409.6" customHeight="1" x14ac:dyDescent="0.3">
      <c r="A55" s="2" t="s">
        <v>74</v>
      </c>
      <c r="C55" s="2" t="s">
        <v>310</v>
      </c>
      <c r="I55">
        <f>'B54'!I4</f>
        <v>0</v>
      </c>
      <c r="U55">
        <f>'B54'!U4</f>
        <v>0</v>
      </c>
    </row>
    <row r="56" spans="1:21" ht="28.8" customHeight="1" x14ac:dyDescent="0.3">
      <c r="A56" s="2" t="s">
        <v>78</v>
      </c>
      <c r="C56" s="2" t="s">
        <v>1</v>
      </c>
      <c r="I56">
        <f>'B55'!I4</f>
        <v>0</v>
      </c>
      <c r="U56">
        <f>'B55'!U4</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85</v>
      </c>
      <c r="I2">
        <f>'B1'!I5</f>
        <v>0</v>
      </c>
      <c r="U2">
        <f>'B1'!U5</f>
        <v>0</v>
      </c>
    </row>
    <row r="3" spans="1:26" ht="409.6" customHeight="1" x14ac:dyDescent="0.3">
      <c r="A3" s="2" t="s">
        <v>2</v>
      </c>
      <c r="C3" s="2" t="s">
        <v>127</v>
      </c>
      <c r="I3">
        <f>'B2'!I5</f>
        <v>0</v>
      </c>
      <c r="U3">
        <f>'B2'!U5</f>
        <v>0</v>
      </c>
    </row>
    <row r="4" spans="1:26" ht="409.6" customHeight="1" x14ac:dyDescent="0.3">
      <c r="A4" s="2" t="s">
        <v>8</v>
      </c>
      <c r="C4" s="2" t="s">
        <v>142</v>
      </c>
      <c r="I4">
        <f>'B3'!I5</f>
        <v>0</v>
      </c>
      <c r="U4">
        <f>'B3'!U5</f>
        <v>0</v>
      </c>
    </row>
    <row r="5" spans="1:26" ht="409.6" customHeight="1" x14ac:dyDescent="0.3">
      <c r="A5" s="2" t="s">
        <v>12</v>
      </c>
      <c r="C5" s="2" t="s">
        <v>157</v>
      </c>
      <c r="I5">
        <f>'B4'!I5</f>
        <v>0</v>
      </c>
      <c r="U5">
        <f>'B4'!U5</f>
        <v>0</v>
      </c>
    </row>
    <row r="6" spans="1:26" ht="409.6" customHeight="1" x14ac:dyDescent="0.3">
      <c r="A6" s="2" t="s">
        <v>16</v>
      </c>
      <c r="C6" s="2" t="s">
        <v>241</v>
      </c>
      <c r="I6">
        <f>'B5'!I5</f>
        <v>0</v>
      </c>
      <c r="U6">
        <f>'B5'!U5</f>
        <v>0</v>
      </c>
    </row>
    <row r="7" spans="1:26" ht="409.6" customHeight="1" x14ac:dyDescent="0.3">
      <c r="A7" s="2" t="s">
        <v>20</v>
      </c>
      <c r="C7" s="2" t="s">
        <v>333</v>
      </c>
      <c r="I7">
        <f>'B6'!I5</f>
        <v>0</v>
      </c>
      <c r="U7">
        <f>'B6'!U5</f>
        <v>0</v>
      </c>
    </row>
    <row r="8" spans="1:26" ht="409.6" customHeight="1" x14ac:dyDescent="0.3">
      <c r="A8" s="2" t="s">
        <v>24</v>
      </c>
      <c r="C8" s="2" t="s">
        <v>348</v>
      </c>
      <c r="I8">
        <f>'B7'!I5</f>
        <v>0</v>
      </c>
      <c r="U8">
        <f>'B7'!U5</f>
        <v>0</v>
      </c>
    </row>
    <row r="9" spans="1:26" ht="409.6" customHeight="1" x14ac:dyDescent="0.3">
      <c r="A9" s="2" t="s">
        <v>28</v>
      </c>
      <c r="C9" s="2" t="s">
        <v>363</v>
      </c>
      <c r="I9">
        <f>'B8'!I5</f>
        <v>0</v>
      </c>
      <c r="U9">
        <f>'B8'!U5</f>
        <v>0</v>
      </c>
    </row>
    <row r="10" spans="1:26" ht="409.6" customHeight="1" x14ac:dyDescent="0.3">
      <c r="A10" s="2" t="s">
        <v>32</v>
      </c>
      <c r="C10" s="2" t="s">
        <v>377</v>
      </c>
      <c r="I10">
        <f>'B9'!I5</f>
        <v>0</v>
      </c>
      <c r="U10">
        <f>'B9'!U5</f>
        <v>0</v>
      </c>
    </row>
    <row r="11" spans="1:26" ht="409.6" customHeight="1" x14ac:dyDescent="0.3">
      <c r="A11" s="2" t="s">
        <v>36</v>
      </c>
      <c r="C11" s="2" t="s">
        <v>112</v>
      </c>
      <c r="I11">
        <f>'B10'!I5</f>
        <v>0</v>
      </c>
      <c r="U11">
        <f>'B10'!U5</f>
        <v>0</v>
      </c>
    </row>
    <row r="12" spans="1:26" x14ac:dyDescent="0.3">
      <c r="I12" t="e">
        <f>[2]B11!I5</f>
        <v>#REF!</v>
      </c>
      <c r="U12" t="e">
        <f>[2]B11!U5</f>
        <v>#REF!</v>
      </c>
    </row>
    <row r="13" spans="1:26" x14ac:dyDescent="0.3">
      <c r="I13" t="e">
        <f>[3]B12!I5</f>
        <v>#REF!</v>
      </c>
      <c r="U13" t="e">
        <f>[3]B12!U5</f>
        <v>#REF!</v>
      </c>
    </row>
    <row r="14" spans="1:26" x14ac:dyDescent="0.3">
      <c r="I14" t="e">
        <f>[4]B13!I5</f>
        <v>#REF!</v>
      </c>
      <c r="U14" t="e">
        <f>[4]B13!U5</f>
        <v>#REF!</v>
      </c>
    </row>
    <row r="15" spans="1:26" x14ac:dyDescent="0.3">
      <c r="I15" t="e">
        <f>[5]B14!I5</f>
        <v>#REF!</v>
      </c>
      <c r="U15" t="e">
        <f>[5]B14!U5</f>
        <v>#REF!</v>
      </c>
    </row>
    <row r="16" spans="1:26" x14ac:dyDescent="0.3">
      <c r="I16" t="e">
        <f>[6]B15!I5</f>
        <v>#REF!</v>
      </c>
      <c r="U16" t="e">
        <f>[6]B15!U5</f>
        <v>#REF!</v>
      </c>
    </row>
    <row r="17" spans="9:21" x14ac:dyDescent="0.3">
      <c r="I17" t="e">
        <f>[7]B16!I5</f>
        <v>#REF!</v>
      </c>
      <c r="U17" t="e">
        <f>[7]B16!U5</f>
        <v>#REF!</v>
      </c>
    </row>
    <row r="18" spans="9:21" x14ac:dyDescent="0.3">
      <c r="I18" t="e">
        <f>[8]B17!I5</f>
        <v>#REF!</v>
      </c>
      <c r="U18" t="e">
        <f>[8]B17!U5</f>
        <v>#REF!</v>
      </c>
    </row>
    <row r="19" spans="9:21" x14ac:dyDescent="0.3">
      <c r="I19" t="e">
        <f>[9]B18!I5</f>
        <v>#REF!</v>
      </c>
      <c r="U19" t="e">
        <f>[9]B18!U5</f>
        <v>#REF!</v>
      </c>
    </row>
    <row r="20" spans="9:21" x14ac:dyDescent="0.3">
      <c r="I20" t="e">
        <f>[10]B19!I5</f>
        <v>#REF!</v>
      </c>
      <c r="U20" t="e">
        <f>[10]B19!U5</f>
        <v>#REF!</v>
      </c>
    </row>
    <row r="21" spans="9:21" x14ac:dyDescent="0.3">
      <c r="I21" t="e">
        <f>[11]B20!I5</f>
        <v>#REF!</v>
      </c>
      <c r="U21" t="e">
        <f>[11]B20!U5</f>
        <v>#REF!</v>
      </c>
    </row>
    <row r="22" spans="9:21" x14ac:dyDescent="0.3">
      <c r="I22" t="e">
        <f>[12]B21!I5</f>
        <v>#REF!</v>
      </c>
      <c r="U22" t="e">
        <f>[12]B21!U5</f>
        <v>#REF!</v>
      </c>
    </row>
    <row r="23" spans="9:21" x14ac:dyDescent="0.3">
      <c r="I23" t="e">
        <f>[13]B22!I5</f>
        <v>#REF!</v>
      </c>
      <c r="U23" t="e">
        <f>[13]B22!U5</f>
        <v>#REF!</v>
      </c>
    </row>
    <row r="24" spans="9:21" x14ac:dyDescent="0.3">
      <c r="I24" t="e">
        <f>[14]B23!I5</f>
        <v>#REF!</v>
      </c>
      <c r="U24" t="e">
        <f>[14]B23!U5</f>
        <v>#REF!</v>
      </c>
    </row>
    <row r="25" spans="9:21" x14ac:dyDescent="0.3">
      <c r="I25" t="e">
        <f>[15]B24!I5</f>
        <v>#REF!</v>
      </c>
      <c r="U25" t="e">
        <f>[15]B24!U5</f>
        <v>#REF!</v>
      </c>
    </row>
    <row r="26" spans="9:21" x14ac:dyDescent="0.3">
      <c r="I26" t="e">
        <f>[16]B25!I5</f>
        <v>#REF!</v>
      </c>
      <c r="U26" t="e">
        <f>[16]B25!U5</f>
        <v>#REF!</v>
      </c>
    </row>
    <row r="27" spans="9:21" x14ac:dyDescent="0.3">
      <c r="I27" t="e">
        <f>[17]B26!I5</f>
        <v>#REF!</v>
      </c>
      <c r="U27" t="e">
        <f>[17]B26!U5</f>
        <v>#REF!</v>
      </c>
    </row>
    <row r="28" spans="9:21" x14ac:dyDescent="0.3">
      <c r="I28" t="e">
        <f>[18]B27!I5</f>
        <v>#REF!</v>
      </c>
      <c r="U28" t="e">
        <f>[18]B27!U5</f>
        <v>#REF!</v>
      </c>
    </row>
    <row r="29" spans="9:21" x14ac:dyDescent="0.3">
      <c r="I29" t="e">
        <f>[19]B28!I5</f>
        <v>#REF!</v>
      </c>
      <c r="U29" t="e">
        <f>[19]B28!U5</f>
        <v>#REF!</v>
      </c>
    </row>
    <row r="30" spans="9:21" x14ac:dyDescent="0.3">
      <c r="I30" t="e">
        <f>[20]B29!I5</f>
        <v>#REF!</v>
      </c>
      <c r="U30" t="e">
        <f>[20]B29!U5</f>
        <v>#REF!</v>
      </c>
    </row>
    <row r="31" spans="9:21" x14ac:dyDescent="0.3">
      <c r="I31" t="e">
        <f>[21]B30!I5</f>
        <v>#REF!</v>
      </c>
      <c r="U31" t="e">
        <f>[21]B30!U5</f>
        <v>#REF!</v>
      </c>
    </row>
    <row r="32" spans="9:21" x14ac:dyDescent="0.3">
      <c r="I32" t="e">
        <f>[22]B31!I5</f>
        <v>#REF!</v>
      </c>
      <c r="U32" t="e">
        <f>[22]B31!U5</f>
        <v>#REF!</v>
      </c>
    </row>
    <row r="33" spans="1:21" x14ac:dyDescent="0.3">
      <c r="I33" t="e">
        <f>[23]B32!I5</f>
        <v>#REF!</v>
      </c>
      <c r="U33" t="e">
        <f>[23]B32!U5</f>
        <v>#REF!</v>
      </c>
    </row>
    <row r="34" spans="1:21" x14ac:dyDescent="0.3">
      <c r="I34" t="e">
        <f>[24]B33!I5</f>
        <v>#REF!</v>
      </c>
      <c r="U34" t="e">
        <f>[24]B33!U5</f>
        <v>#REF!</v>
      </c>
    </row>
    <row r="35" spans="1:21" x14ac:dyDescent="0.3">
      <c r="I35" t="e">
        <f>[25]B34!I5</f>
        <v>#REF!</v>
      </c>
      <c r="U35" t="e">
        <f>[25]B34!U5</f>
        <v>#REF!</v>
      </c>
    </row>
    <row r="36" spans="1:21" x14ac:dyDescent="0.3">
      <c r="I36" t="e">
        <f>[26]B35!I5</f>
        <v>#REF!</v>
      </c>
      <c r="U36" t="e">
        <f>[26]B35!U5</f>
        <v>#REF!</v>
      </c>
    </row>
    <row r="37" spans="1:21" x14ac:dyDescent="0.3">
      <c r="I37" t="e">
        <f>[27]B36!I5</f>
        <v>#REF!</v>
      </c>
      <c r="U37" t="e">
        <f>[27]B36!U5</f>
        <v>#REF!</v>
      </c>
    </row>
    <row r="38" spans="1:21" x14ac:dyDescent="0.3">
      <c r="I38" t="e">
        <f>[28]B37!I5</f>
        <v>#REF!</v>
      </c>
      <c r="U38" t="e">
        <f>[28]B37!U5</f>
        <v>#REF!</v>
      </c>
    </row>
    <row r="39" spans="1:21" x14ac:dyDescent="0.3">
      <c r="I39" t="e">
        <f>[29]B38!I5</f>
        <v>#REF!</v>
      </c>
      <c r="U39" t="e">
        <f>[29]B38!U5</f>
        <v>#REF!</v>
      </c>
    </row>
    <row r="40" spans="1:21" x14ac:dyDescent="0.3">
      <c r="I40" t="e">
        <f>[30]B39!I5</f>
        <v>#REF!</v>
      </c>
      <c r="U40" t="e">
        <f>[30]B39!U5</f>
        <v>#REF!</v>
      </c>
    </row>
    <row r="41" spans="1:21" x14ac:dyDescent="0.3">
      <c r="I41" t="e">
        <f>[31]B40!I5</f>
        <v>#REF!</v>
      </c>
      <c r="U41" t="e">
        <f>[31]B40!U5</f>
        <v>#REF!</v>
      </c>
    </row>
    <row r="42" spans="1:21" x14ac:dyDescent="0.3">
      <c r="I42" t="e">
        <f>[32]B41!I5</f>
        <v>#REF!</v>
      </c>
      <c r="U42" t="e">
        <f>[32]B41!U5</f>
        <v>#REF!</v>
      </c>
    </row>
    <row r="43" spans="1:21" x14ac:dyDescent="0.3">
      <c r="I43" t="e">
        <f>[33]B42!I5</f>
        <v>#REF!</v>
      </c>
      <c r="U43" t="e">
        <f>[33]B42!U5</f>
        <v>#REF!</v>
      </c>
    </row>
    <row r="44" spans="1:21" x14ac:dyDescent="0.3">
      <c r="I44" t="e">
        <f>[34]B43!I5</f>
        <v>#REF!</v>
      </c>
      <c r="U44" t="e">
        <f>[34]B43!U5</f>
        <v>#REF!</v>
      </c>
    </row>
    <row r="45" spans="1:21" x14ac:dyDescent="0.3">
      <c r="I45" t="e">
        <f>[35]B44!I5</f>
        <v>#REF!</v>
      </c>
      <c r="U45" t="e">
        <f>[35]B44!U5</f>
        <v>#REF!</v>
      </c>
    </row>
    <row r="46" spans="1:21" ht="409.6" customHeight="1" x14ac:dyDescent="0.3">
      <c r="A46" s="2" t="s">
        <v>41</v>
      </c>
      <c r="C46" s="2" t="s">
        <v>172</v>
      </c>
      <c r="I46">
        <f>'B45'!I5</f>
        <v>0</v>
      </c>
      <c r="U46">
        <f>'B45'!U5</f>
        <v>0</v>
      </c>
    </row>
    <row r="47" spans="1:21" ht="409.6" customHeight="1" x14ac:dyDescent="0.3">
      <c r="A47" s="2" t="s">
        <v>45</v>
      </c>
      <c r="C47" s="2" t="s">
        <v>186</v>
      </c>
      <c r="I47">
        <f>'B46'!I5</f>
        <v>0</v>
      </c>
      <c r="U47">
        <f>'B46'!U5</f>
        <v>0</v>
      </c>
    </row>
    <row r="48" spans="1:21" ht="409.6" customHeight="1" x14ac:dyDescent="0.3">
      <c r="A48" s="2" t="s">
        <v>49</v>
      </c>
      <c r="C48" s="2" t="s">
        <v>199</v>
      </c>
      <c r="I48">
        <f>'B47'!I5</f>
        <v>0</v>
      </c>
      <c r="U48">
        <f>'B47'!U5</f>
        <v>0</v>
      </c>
    </row>
    <row r="49" spans="1:21" ht="409.6" customHeight="1" x14ac:dyDescent="0.3">
      <c r="A49" s="2" t="s">
        <v>53</v>
      </c>
      <c r="C49" s="2" t="s">
        <v>213</v>
      </c>
      <c r="I49">
        <f>'B48'!I5</f>
        <v>0</v>
      </c>
      <c r="U49">
        <f>'B48'!U5</f>
        <v>0</v>
      </c>
    </row>
    <row r="50" spans="1:21" ht="409.6" customHeight="1" x14ac:dyDescent="0.3">
      <c r="A50" s="2" t="s">
        <v>57</v>
      </c>
      <c r="C50" s="2" t="s">
        <v>227</v>
      </c>
      <c r="I50">
        <f>'B49'!I5</f>
        <v>0</v>
      </c>
      <c r="U50">
        <f>'B49'!U5</f>
        <v>0</v>
      </c>
    </row>
    <row r="51" spans="1:21" ht="409.6" customHeight="1" x14ac:dyDescent="0.3">
      <c r="A51" s="2" t="s">
        <v>61</v>
      </c>
      <c r="C51" s="2" t="s">
        <v>256</v>
      </c>
      <c r="I51">
        <f>'B50'!I5</f>
        <v>0</v>
      </c>
      <c r="U51">
        <f>'B50'!U5</f>
        <v>0</v>
      </c>
    </row>
    <row r="52" spans="1:21" ht="409.6" customHeight="1" x14ac:dyDescent="0.3">
      <c r="A52" s="2" t="s">
        <v>65</v>
      </c>
      <c r="C52" s="2" t="s">
        <v>269</v>
      </c>
      <c r="I52">
        <f>'B51'!I5</f>
        <v>0</v>
      </c>
      <c r="U52">
        <f>'B51'!U5</f>
        <v>0</v>
      </c>
    </row>
    <row r="53" spans="1:21" ht="409.6" customHeight="1" x14ac:dyDescent="0.3">
      <c r="A53" s="2" t="s">
        <v>66</v>
      </c>
      <c r="C53" s="2" t="s">
        <v>281</v>
      </c>
      <c r="I53">
        <f>'B52'!I5</f>
        <v>0</v>
      </c>
      <c r="U53">
        <f>'B52'!U5</f>
        <v>0</v>
      </c>
    </row>
    <row r="54" spans="1:21" ht="409.6" customHeight="1" x14ac:dyDescent="0.3">
      <c r="A54" s="2" t="s">
        <v>70</v>
      </c>
      <c r="C54" s="2" t="s">
        <v>296</v>
      </c>
      <c r="I54">
        <f>'B53'!I5</f>
        <v>0</v>
      </c>
      <c r="U54">
        <f>'B53'!U5</f>
        <v>0</v>
      </c>
    </row>
    <row r="55" spans="1:21" ht="409.6" customHeight="1" x14ac:dyDescent="0.3">
      <c r="A55" s="2" t="s">
        <v>74</v>
      </c>
      <c r="C55" s="2" t="s">
        <v>311</v>
      </c>
      <c r="I55">
        <f>'B54'!I5</f>
        <v>0</v>
      </c>
      <c r="U55">
        <f>'B54'!U5</f>
        <v>0</v>
      </c>
    </row>
    <row r="56" spans="1:21" ht="409.6" customHeight="1" x14ac:dyDescent="0.3">
      <c r="A56" s="2" t="s">
        <v>78</v>
      </c>
      <c r="C56" s="2" t="s">
        <v>324</v>
      </c>
      <c r="I56">
        <f>'B55'!I5</f>
        <v>0</v>
      </c>
      <c r="U56">
        <f>'B55'!U5</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87</v>
      </c>
      <c r="I2">
        <f>'B1'!I6</f>
        <v>0</v>
      </c>
      <c r="U2">
        <f>'B1'!U6</f>
        <v>0</v>
      </c>
    </row>
    <row r="3" spans="1:26" ht="409.6" customHeight="1" x14ac:dyDescent="0.3">
      <c r="A3" s="2" t="s">
        <v>2</v>
      </c>
      <c r="C3" s="2" t="s">
        <v>128</v>
      </c>
      <c r="I3">
        <f>'B2'!I6</f>
        <v>0</v>
      </c>
      <c r="U3">
        <f>'B2'!U6</f>
        <v>0</v>
      </c>
    </row>
    <row r="4" spans="1:26" ht="409.6" customHeight="1" x14ac:dyDescent="0.3">
      <c r="A4" s="2" t="s">
        <v>8</v>
      </c>
      <c r="C4" s="2" t="s">
        <v>143</v>
      </c>
      <c r="I4">
        <f>'B3'!I6</f>
        <v>0</v>
      </c>
      <c r="U4">
        <f>'B3'!U6</f>
        <v>0</v>
      </c>
    </row>
    <row r="5" spans="1:26" ht="409.6" customHeight="1" x14ac:dyDescent="0.3">
      <c r="A5" s="2" t="s">
        <v>12</v>
      </c>
      <c r="C5" s="2" t="s">
        <v>158</v>
      </c>
      <c r="I5">
        <f>'B4'!I6</f>
        <v>0</v>
      </c>
      <c r="U5">
        <f>'B4'!U6</f>
        <v>0</v>
      </c>
    </row>
    <row r="6" spans="1:26" ht="409.6" customHeight="1" x14ac:dyDescent="0.3">
      <c r="A6" s="2" t="s">
        <v>16</v>
      </c>
      <c r="C6" s="2" t="s">
        <v>242</v>
      </c>
      <c r="I6">
        <f>'B5'!I6</f>
        <v>0</v>
      </c>
      <c r="U6">
        <f>'B5'!U6</f>
        <v>0</v>
      </c>
    </row>
    <row r="7" spans="1:26" ht="409.6" customHeight="1" x14ac:dyDescent="0.3">
      <c r="A7" s="2" t="s">
        <v>20</v>
      </c>
      <c r="C7" s="2" t="s">
        <v>334</v>
      </c>
      <c r="I7">
        <f>'B6'!I6</f>
        <v>0</v>
      </c>
      <c r="U7">
        <f>'B6'!U6</f>
        <v>0</v>
      </c>
    </row>
    <row r="8" spans="1:26" ht="409.6" customHeight="1" x14ac:dyDescent="0.3">
      <c r="A8" s="2" t="s">
        <v>24</v>
      </c>
      <c r="C8" s="2" t="s">
        <v>349</v>
      </c>
      <c r="I8">
        <f>'B7'!I6</f>
        <v>0</v>
      </c>
      <c r="U8">
        <f>'B7'!U6</f>
        <v>0</v>
      </c>
    </row>
    <row r="9" spans="1:26" ht="409.6" customHeight="1" x14ac:dyDescent="0.3">
      <c r="A9" s="2" t="s">
        <v>28</v>
      </c>
      <c r="C9" s="2" t="s">
        <v>364</v>
      </c>
      <c r="I9">
        <f>'B8'!I6</f>
        <v>0</v>
      </c>
      <c r="U9">
        <f>'B8'!U6</f>
        <v>0</v>
      </c>
    </row>
    <row r="10" spans="1:26" ht="409.6" customHeight="1" x14ac:dyDescent="0.3">
      <c r="A10" s="2" t="s">
        <v>32</v>
      </c>
      <c r="C10" s="2" t="s">
        <v>378</v>
      </c>
      <c r="I10">
        <f>'B9'!I6</f>
        <v>0</v>
      </c>
      <c r="U10">
        <f>'B9'!U6</f>
        <v>0</v>
      </c>
    </row>
    <row r="11" spans="1:26" ht="409.6" customHeight="1" x14ac:dyDescent="0.3">
      <c r="A11" s="2" t="s">
        <v>36</v>
      </c>
      <c r="C11" s="2" t="s">
        <v>113</v>
      </c>
      <c r="I11">
        <f>'B10'!I6</f>
        <v>0</v>
      </c>
      <c r="U11">
        <f>'B10'!U6</f>
        <v>0</v>
      </c>
    </row>
    <row r="12" spans="1:26" x14ac:dyDescent="0.3">
      <c r="I12" t="e">
        <f>[2]B11!I6</f>
        <v>#REF!</v>
      </c>
      <c r="U12" t="e">
        <f>[2]B11!U6</f>
        <v>#REF!</v>
      </c>
    </row>
    <row r="13" spans="1:26" x14ac:dyDescent="0.3">
      <c r="I13" t="e">
        <f>[3]B12!I6</f>
        <v>#REF!</v>
      </c>
      <c r="U13" t="e">
        <f>[3]B12!U6</f>
        <v>#REF!</v>
      </c>
    </row>
    <row r="14" spans="1:26" x14ac:dyDescent="0.3">
      <c r="I14" t="e">
        <f>[4]B13!I6</f>
        <v>#REF!</v>
      </c>
      <c r="U14" t="e">
        <f>[4]B13!U6</f>
        <v>#REF!</v>
      </c>
    </row>
    <row r="15" spans="1:26" x14ac:dyDescent="0.3">
      <c r="I15" t="e">
        <f>[5]B14!I6</f>
        <v>#REF!</v>
      </c>
      <c r="U15" t="e">
        <f>[5]B14!U6</f>
        <v>#REF!</v>
      </c>
    </row>
    <row r="16" spans="1:26" x14ac:dyDescent="0.3">
      <c r="I16" t="e">
        <f>[6]B15!I6</f>
        <v>#REF!</v>
      </c>
      <c r="U16" t="e">
        <f>[6]B15!U6</f>
        <v>#REF!</v>
      </c>
    </row>
    <row r="17" spans="9:21" x14ac:dyDescent="0.3">
      <c r="I17" t="e">
        <f>[7]B16!I6</f>
        <v>#REF!</v>
      </c>
      <c r="U17" t="e">
        <f>[7]B16!U6</f>
        <v>#REF!</v>
      </c>
    </row>
    <row r="18" spans="9:21" x14ac:dyDescent="0.3">
      <c r="I18" t="e">
        <f>[8]B17!I6</f>
        <v>#REF!</v>
      </c>
      <c r="U18" t="e">
        <f>[8]B17!U6</f>
        <v>#REF!</v>
      </c>
    </row>
    <row r="19" spans="9:21" x14ac:dyDescent="0.3">
      <c r="I19" t="e">
        <f>[9]B18!I6</f>
        <v>#REF!</v>
      </c>
      <c r="U19" t="e">
        <f>[9]B18!U6</f>
        <v>#REF!</v>
      </c>
    </row>
    <row r="20" spans="9:21" x14ac:dyDescent="0.3">
      <c r="I20" t="e">
        <f>[10]B19!I6</f>
        <v>#REF!</v>
      </c>
      <c r="U20" t="e">
        <f>[10]B19!U6</f>
        <v>#REF!</v>
      </c>
    </row>
    <row r="21" spans="9:21" x14ac:dyDescent="0.3">
      <c r="I21" t="e">
        <f>[11]B20!I6</f>
        <v>#REF!</v>
      </c>
      <c r="U21" t="e">
        <f>[11]B20!U6</f>
        <v>#REF!</v>
      </c>
    </row>
    <row r="22" spans="9:21" x14ac:dyDescent="0.3">
      <c r="I22" t="e">
        <f>[12]B21!I6</f>
        <v>#REF!</v>
      </c>
      <c r="U22" t="e">
        <f>[12]B21!U6</f>
        <v>#REF!</v>
      </c>
    </row>
    <row r="23" spans="9:21" x14ac:dyDescent="0.3">
      <c r="I23" t="e">
        <f>[13]B22!I6</f>
        <v>#REF!</v>
      </c>
      <c r="U23" t="e">
        <f>[13]B22!U6</f>
        <v>#REF!</v>
      </c>
    </row>
    <row r="24" spans="9:21" x14ac:dyDescent="0.3">
      <c r="I24" t="e">
        <f>[14]B23!I6</f>
        <v>#REF!</v>
      </c>
      <c r="U24" t="e">
        <f>[14]B23!U6</f>
        <v>#REF!</v>
      </c>
    </row>
    <row r="25" spans="9:21" x14ac:dyDescent="0.3">
      <c r="I25" t="e">
        <f>[15]B24!I6</f>
        <v>#REF!</v>
      </c>
      <c r="U25" t="e">
        <f>[15]B24!U6</f>
        <v>#REF!</v>
      </c>
    </row>
    <row r="26" spans="9:21" x14ac:dyDescent="0.3">
      <c r="I26" t="e">
        <f>[16]B25!I6</f>
        <v>#REF!</v>
      </c>
      <c r="U26" t="e">
        <f>[16]B25!U6</f>
        <v>#REF!</v>
      </c>
    </row>
    <row r="27" spans="9:21" x14ac:dyDescent="0.3">
      <c r="I27" t="e">
        <f>[17]B26!I6</f>
        <v>#REF!</v>
      </c>
      <c r="U27" t="e">
        <f>[17]B26!U6</f>
        <v>#REF!</v>
      </c>
    </row>
    <row r="28" spans="9:21" x14ac:dyDescent="0.3">
      <c r="I28" t="e">
        <f>[18]B27!I6</f>
        <v>#REF!</v>
      </c>
      <c r="U28" t="e">
        <f>[18]B27!U6</f>
        <v>#REF!</v>
      </c>
    </row>
    <row r="29" spans="9:21" x14ac:dyDescent="0.3">
      <c r="I29" t="e">
        <f>[19]B28!I6</f>
        <v>#REF!</v>
      </c>
      <c r="U29" t="e">
        <f>[19]B28!U6</f>
        <v>#REF!</v>
      </c>
    </row>
    <row r="30" spans="9:21" x14ac:dyDescent="0.3">
      <c r="I30" t="e">
        <f>[20]B29!I6</f>
        <v>#REF!</v>
      </c>
      <c r="U30" t="e">
        <f>[20]B29!U6</f>
        <v>#REF!</v>
      </c>
    </row>
    <row r="31" spans="9:21" x14ac:dyDescent="0.3">
      <c r="I31" t="e">
        <f>[21]B30!I6</f>
        <v>#REF!</v>
      </c>
      <c r="U31" t="e">
        <f>[21]B30!U6</f>
        <v>#REF!</v>
      </c>
    </row>
    <row r="32" spans="9:21" x14ac:dyDescent="0.3">
      <c r="I32" t="e">
        <f>[22]B31!I6</f>
        <v>#REF!</v>
      </c>
      <c r="U32" t="e">
        <f>[22]B31!U6</f>
        <v>#REF!</v>
      </c>
    </row>
    <row r="33" spans="1:21" x14ac:dyDescent="0.3">
      <c r="I33" t="e">
        <f>[23]B32!I6</f>
        <v>#REF!</v>
      </c>
      <c r="U33" t="e">
        <f>[23]B32!U6</f>
        <v>#REF!</v>
      </c>
    </row>
    <row r="34" spans="1:21" x14ac:dyDescent="0.3">
      <c r="I34" t="e">
        <f>[24]B33!I6</f>
        <v>#REF!</v>
      </c>
      <c r="U34" t="e">
        <f>[24]B33!U6</f>
        <v>#REF!</v>
      </c>
    </row>
    <row r="35" spans="1:21" x14ac:dyDescent="0.3">
      <c r="I35" t="e">
        <f>[25]B34!I6</f>
        <v>#REF!</v>
      </c>
      <c r="U35" t="e">
        <f>[25]B34!U6</f>
        <v>#REF!</v>
      </c>
    </row>
    <row r="36" spans="1:21" x14ac:dyDescent="0.3">
      <c r="I36" t="e">
        <f>[26]B35!I6</f>
        <v>#REF!</v>
      </c>
      <c r="U36" t="e">
        <f>[26]B35!U6</f>
        <v>#REF!</v>
      </c>
    </row>
    <row r="37" spans="1:21" x14ac:dyDescent="0.3">
      <c r="I37" t="e">
        <f>[27]B36!I6</f>
        <v>#REF!</v>
      </c>
      <c r="U37" t="e">
        <f>[27]B36!U6</f>
        <v>#REF!</v>
      </c>
    </row>
    <row r="38" spans="1:21" x14ac:dyDescent="0.3">
      <c r="I38" t="e">
        <f>[28]B37!I6</f>
        <v>#REF!</v>
      </c>
      <c r="U38" t="e">
        <f>[28]B37!U6</f>
        <v>#REF!</v>
      </c>
    </row>
    <row r="39" spans="1:21" x14ac:dyDescent="0.3">
      <c r="I39" t="e">
        <f>[29]B38!I6</f>
        <v>#REF!</v>
      </c>
      <c r="U39" t="e">
        <f>[29]B38!U6</f>
        <v>#REF!</v>
      </c>
    </row>
    <row r="40" spans="1:21" x14ac:dyDescent="0.3">
      <c r="I40" t="e">
        <f>[30]B39!I6</f>
        <v>#REF!</v>
      </c>
      <c r="U40" t="e">
        <f>[30]B39!U6</f>
        <v>#REF!</v>
      </c>
    </row>
    <row r="41" spans="1:21" x14ac:dyDescent="0.3">
      <c r="I41" t="e">
        <f>[31]B40!I6</f>
        <v>#REF!</v>
      </c>
      <c r="U41" t="e">
        <f>[31]B40!U6</f>
        <v>#REF!</v>
      </c>
    </row>
    <row r="42" spans="1:21" x14ac:dyDescent="0.3">
      <c r="I42" t="e">
        <f>[32]B41!I6</f>
        <v>#REF!</v>
      </c>
      <c r="U42" t="e">
        <f>[32]B41!U6</f>
        <v>#REF!</v>
      </c>
    </row>
    <row r="43" spans="1:21" x14ac:dyDescent="0.3">
      <c r="I43" t="e">
        <f>[33]B42!I6</f>
        <v>#REF!</v>
      </c>
      <c r="U43" t="e">
        <f>[33]B42!U6</f>
        <v>#REF!</v>
      </c>
    </row>
    <row r="44" spans="1:21" x14ac:dyDescent="0.3">
      <c r="I44" t="e">
        <f>[34]B43!I6</f>
        <v>#REF!</v>
      </c>
      <c r="U44" t="e">
        <f>[34]B43!U6</f>
        <v>#REF!</v>
      </c>
    </row>
    <row r="45" spans="1:21" x14ac:dyDescent="0.3">
      <c r="I45" t="e">
        <f>[35]B44!I6</f>
        <v>#REF!</v>
      </c>
      <c r="U45" t="e">
        <f>[35]B44!U6</f>
        <v>#REF!</v>
      </c>
    </row>
    <row r="46" spans="1:21" ht="409.6" customHeight="1" x14ac:dyDescent="0.3">
      <c r="A46" s="2" t="s">
        <v>41</v>
      </c>
      <c r="C46" s="2" t="s">
        <v>173</v>
      </c>
      <c r="I46">
        <f>'B45'!I6</f>
        <v>0</v>
      </c>
      <c r="U46">
        <f>'B45'!U6</f>
        <v>0</v>
      </c>
    </row>
    <row r="47" spans="1:21" ht="409.6" customHeight="1" x14ac:dyDescent="0.3">
      <c r="A47" s="2" t="s">
        <v>45</v>
      </c>
      <c r="C47" s="2" t="s">
        <v>187</v>
      </c>
      <c r="I47">
        <f>'B46'!I6</f>
        <v>0</v>
      </c>
      <c r="U47">
        <f>'B46'!U6</f>
        <v>0</v>
      </c>
    </row>
    <row r="48" spans="1:21" ht="409.6" customHeight="1" x14ac:dyDescent="0.3">
      <c r="A48" s="2" t="s">
        <v>49</v>
      </c>
      <c r="C48" s="2" t="s">
        <v>200</v>
      </c>
      <c r="I48">
        <f>'B47'!I6</f>
        <v>0</v>
      </c>
      <c r="U48">
        <f>'B47'!U6</f>
        <v>0</v>
      </c>
    </row>
    <row r="49" spans="1:21" ht="409.6" customHeight="1" x14ac:dyDescent="0.3">
      <c r="A49" s="2" t="s">
        <v>53</v>
      </c>
      <c r="C49" s="2" t="s">
        <v>214</v>
      </c>
      <c r="I49">
        <f>'B48'!I6</f>
        <v>0</v>
      </c>
      <c r="U49">
        <f>'B48'!U6</f>
        <v>0</v>
      </c>
    </row>
    <row r="50" spans="1:21" ht="409.6" customHeight="1" x14ac:dyDescent="0.3">
      <c r="A50" s="2" t="s">
        <v>57</v>
      </c>
      <c r="C50" s="2" t="s">
        <v>228</v>
      </c>
      <c r="I50">
        <f>'B49'!I6</f>
        <v>0</v>
      </c>
      <c r="U50">
        <f>'B49'!U6</f>
        <v>0</v>
      </c>
    </row>
    <row r="51" spans="1:21" ht="409.6" customHeight="1" x14ac:dyDescent="0.3">
      <c r="A51" s="2" t="s">
        <v>61</v>
      </c>
      <c r="C51" s="2" t="s">
        <v>257</v>
      </c>
      <c r="I51">
        <f>'B50'!I6</f>
        <v>0</v>
      </c>
      <c r="U51">
        <f>'B50'!U6</f>
        <v>0</v>
      </c>
    </row>
    <row r="52" spans="1:21" ht="409.6" customHeight="1" x14ac:dyDescent="0.3">
      <c r="A52" s="2" t="s">
        <v>65</v>
      </c>
      <c r="C52" s="2" t="s">
        <v>270</v>
      </c>
      <c r="I52">
        <f>'B51'!I6</f>
        <v>0</v>
      </c>
      <c r="U52">
        <f>'B51'!U6</f>
        <v>0</v>
      </c>
    </row>
    <row r="53" spans="1:21" ht="409.6" customHeight="1" x14ac:dyDescent="0.3">
      <c r="A53" s="2" t="s">
        <v>66</v>
      </c>
      <c r="C53" s="2" t="s">
        <v>282</v>
      </c>
      <c r="I53">
        <f>'B52'!I6</f>
        <v>0</v>
      </c>
      <c r="U53">
        <f>'B52'!U6</f>
        <v>0</v>
      </c>
    </row>
    <row r="54" spans="1:21" ht="409.6" customHeight="1" x14ac:dyDescent="0.3">
      <c r="A54" s="2" t="s">
        <v>70</v>
      </c>
      <c r="C54" s="2" t="s">
        <v>297</v>
      </c>
      <c r="I54">
        <f>'B53'!I6</f>
        <v>0</v>
      </c>
      <c r="U54">
        <f>'B53'!U6</f>
        <v>0</v>
      </c>
    </row>
    <row r="55" spans="1:21" ht="409.6" customHeight="1" x14ac:dyDescent="0.3">
      <c r="A55" s="2" t="s">
        <v>74</v>
      </c>
      <c r="C55" s="2" t="s">
        <v>312</v>
      </c>
      <c r="I55">
        <f>'B54'!I6</f>
        <v>0</v>
      </c>
      <c r="U55">
        <f>'B54'!U6</f>
        <v>0</v>
      </c>
    </row>
    <row r="56" spans="1:21" ht="28.8" customHeight="1" x14ac:dyDescent="0.3">
      <c r="A56" s="2" t="s">
        <v>78</v>
      </c>
      <c r="C56" s="2" t="s">
        <v>1</v>
      </c>
      <c r="I56">
        <f>'B55'!I6</f>
        <v>0</v>
      </c>
      <c r="U56">
        <f>'B55'!U6</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9.6" customHeight="1" x14ac:dyDescent="0.3">
      <c r="A2" s="2" t="s">
        <v>0</v>
      </c>
      <c r="C2" s="2" t="s">
        <v>89</v>
      </c>
      <c r="I2">
        <f>'B1'!I7</f>
        <v>0</v>
      </c>
      <c r="U2">
        <f>'B1'!U7</f>
        <v>0</v>
      </c>
    </row>
    <row r="3" spans="1:26" ht="409.6" customHeight="1" x14ac:dyDescent="0.3">
      <c r="A3" s="2" t="s">
        <v>2</v>
      </c>
      <c r="C3" s="2" t="s">
        <v>129</v>
      </c>
      <c r="I3">
        <f>'B2'!I7</f>
        <v>0</v>
      </c>
      <c r="U3">
        <f>'B2'!U7</f>
        <v>0</v>
      </c>
    </row>
    <row r="4" spans="1:26" ht="409.6" customHeight="1" x14ac:dyDescent="0.3">
      <c r="A4" s="2" t="s">
        <v>8</v>
      </c>
      <c r="C4" s="2" t="s">
        <v>144</v>
      </c>
      <c r="I4">
        <f>'B3'!I7</f>
        <v>0</v>
      </c>
      <c r="U4">
        <f>'B3'!U7</f>
        <v>0</v>
      </c>
    </row>
    <row r="5" spans="1:26" ht="409.6" customHeight="1" x14ac:dyDescent="0.3">
      <c r="A5" s="2" t="s">
        <v>12</v>
      </c>
      <c r="C5" s="2" t="s">
        <v>159</v>
      </c>
      <c r="I5">
        <f>'B4'!I7</f>
        <v>0</v>
      </c>
      <c r="U5">
        <f>'B4'!U7</f>
        <v>0</v>
      </c>
    </row>
    <row r="6" spans="1:26" ht="409.6" customHeight="1" x14ac:dyDescent="0.3">
      <c r="A6" s="2" t="s">
        <v>16</v>
      </c>
      <c r="C6" s="2" t="s">
        <v>243</v>
      </c>
      <c r="I6">
        <f>'B5'!I7</f>
        <v>0</v>
      </c>
      <c r="U6">
        <f>'B5'!U7</f>
        <v>0</v>
      </c>
    </row>
    <row r="7" spans="1:26" ht="409.6" customHeight="1" x14ac:dyDescent="0.3">
      <c r="A7" s="2" t="s">
        <v>20</v>
      </c>
      <c r="C7" s="2" t="s">
        <v>335</v>
      </c>
      <c r="I7">
        <f>'B6'!I7</f>
        <v>0</v>
      </c>
      <c r="U7">
        <f>'B6'!U7</f>
        <v>0</v>
      </c>
    </row>
    <row r="8" spans="1:26" ht="409.6" customHeight="1" x14ac:dyDescent="0.3">
      <c r="A8" s="2" t="s">
        <v>24</v>
      </c>
      <c r="C8" s="2" t="s">
        <v>350</v>
      </c>
      <c r="I8">
        <f>'B7'!I7</f>
        <v>0</v>
      </c>
      <c r="U8">
        <f>'B7'!U7</f>
        <v>0</v>
      </c>
    </row>
    <row r="9" spans="1:26" ht="409.6" customHeight="1" x14ac:dyDescent="0.3">
      <c r="A9" s="2" t="s">
        <v>28</v>
      </c>
      <c r="C9" s="2" t="s">
        <v>365</v>
      </c>
      <c r="I9">
        <f>'B8'!I7</f>
        <v>0</v>
      </c>
      <c r="U9">
        <f>'B8'!U7</f>
        <v>0</v>
      </c>
    </row>
    <row r="10" spans="1:26" ht="409.6" customHeight="1" x14ac:dyDescent="0.3">
      <c r="A10" s="2" t="s">
        <v>32</v>
      </c>
      <c r="C10" s="2" t="s">
        <v>379</v>
      </c>
      <c r="I10">
        <f>'B9'!I7</f>
        <v>0</v>
      </c>
      <c r="U10">
        <f>'B9'!U7</f>
        <v>0</v>
      </c>
    </row>
    <row r="11" spans="1:26" ht="409.6" customHeight="1" x14ac:dyDescent="0.3">
      <c r="A11" s="2" t="s">
        <v>36</v>
      </c>
      <c r="C11" s="2" t="s">
        <v>114</v>
      </c>
      <c r="I11">
        <f>'B10'!I7</f>
        <v>0</v>
      </c>
      <c r="U11">
        <f>'B10'!U7</f>
        <v>0</v>
      </c>
    </row>
    <row r="12" spans="1:26" x14ac:dyDescent="0.3">
      <c r="I12" t="e">
        <f>[2]B11!I7</f>
        <v>#REF!</v>
      </c>
      <c r="U12" t="e">
        <f>[2]B11!U7</f>
        <v>#REF!</v>
      </c>
    </row>
    <row r="13" spans="1:26" x14ac:dyDescent="0.3">
      <c r="I13" t="e">
        <f>[3]B12!I7</f>
        <v>#REF!</v>
      </c>
      <c r="U13" t="e">
        <f>[3]B12!U7</f>
        <v>#REF!</v>
      </c>
    </row>
    <row r="14" spans="1:26" x14ac:dyDescent="0.3">
      <c r="I14" t="e">
        <f>[4]B13!I7</f>
        <v>#REF!</v>
      </c>
      <c r="U14" t="e">
        <f>[4]B13!U7</f>
        <v>#REF!</v>
      </c>
    </row>
    <row r="15" spans="1:26" x14ac:dyDescent="0.3">
      <c r="I15" t="e">
        <f>[5]B14!I7</f>
        <v>#REF!</v>
      </c>
      <c r="U15" t="e">
        <f>[5]B14!U7</f>
        <v>#REF!</v>
      </c>
    </row>
    <row r="16" spans="1:26" x14ac:dyDescent="0.3">
      <c r="I16" t="e">
        <f>[6]B15!I7</f>
        <v>#REF!</v>
      </c>
      <c r="U16" t="e">
        <f>[6]B15!U7</f>
        <v>#REF!</v>
      </c>
    </row>
    <row r="17" spans="9:21" x14ac:dyDescent="0.3">
      <c r="I17" t="e">
        <f>[7]B16!I7</f>
        <v>#REF!</v>
      </c>
      <c r="U17" t="e">
        <f>[7]B16!U7</f>
        <v>#REF!</v>
      </c>
    </row>
    <row r="18" spans="9:21" x14ac:dyDescent="0.3">
      <c r="I18" t="e">
        <f>[8]B17!I7</f>
        <v>#REF!</v>
      </c>
      <c r="U18" t="e">
        <f>[8]B17!U7</f>
        <v>#REF!</v>
      </c>
    </row>
    <row r="19" spans="9:21" x14ac:dyDescent="0.3">
      <c r="I19" t="e">
        <f>[9]B18!I7</f>
        <v>#REF!</v>
      </c>
      <c r="U19" t="e">
        <f>[9]B18!U7</f>
        <v>#REF!</v>
      </c>
    </row>
    <row r="20" spans="9:21" x14ac:dyDescent="0.3">
      <c r="I20" t="e">
        <f>[10]B19!I7</f>
        <v>#REF!</v>
      </c>
      <c r="U20" t="e">
        <f>[10]B19!U7</f>
        <v>#REF!</v>
      </c>
    </row>
    <row r="21" spans="9:21" x14ac:dyDescent="0.3">
      <c r="I21" t="e">
        <f>[11]B20!I7</f>
        <v>#REF!</v>
      </c>
      <c r="U21" t="e">
        <f>[11]B20!U7</f>
        <v>#REF!</v>
      </c>
    </row>
    <row r="22" spans="9:21" x14ac:dyDescent="0.3">
      <c r="I22" t="e">
        <f>[12]B21!I7</f>
        <v>#REF!</v>
      </c>
      <c r="U22" t="e">
        <f>[12]B21!U7</f>
        <v>#REF!</v>
      </c>
    </row>
    <row r="23" spans="9:21" x14ac:dyDescent="0.3">
      <c r="I23" t="e">
        <f>[13]B22!I7</f>
        <v>#REF!</v>
      </c>
      <c r="U23" t="e">
        <f>[13]B22!U7</f>
        <v>#REF!</v>
      </c>
    </row>
    <row r="24" spans="9:21" x14ac:dyDescent="0.3">
      <c r="I24" t="e">
        <f>[14]B23!I7</f>
        <v>#REF!</v>
      </c>
      <c r="U24" t="e">
        <f>[14]B23!U7</f>
        <v>#REF!</v>
      </c>
    </row>
    <row r="25" spans="9:21" x14ac:dyDescent="0.3">
      <c r="I25" t="e">
        <f>[15]B24!I7</f>
        <v>#REF!</v>
      </c>
      <c r="U25" t="e">
        <f>[15]B24!U7</f>
        <v>#REF!</v>
      </c>
    </row>
    <row r="26" spans="9:21" x14ac:dyDescent="0.3">
      <c r="I26" t="e">
        <f>[16]B25!I7</f>
        <v>#REF!</v>
      </c>
      <c r="U26" t="e">
        <f>[16]B25!U7</f>
        <v>#REF!</v>
      </c>
    </row>
    <row r="27" spans="9:21" x14ac:dyDescent="0.3">
      <c r="I27" t="e">
        <f>[17]B26!I7</f>
        <v>#REF!</v>
      </c>
      <c r="U27" t="e">
        <f>[17]B26!U7</f>
        <v>#REF!</v>
      </c>
    </row>
    <row r="28" spans="9:21" x14ac:dyDescent="0.3">
      <c r="I28" t="e">
        <f>[18]B27!I7</f>
        <v>#REF!</v>
      </c>
      <c r="U28" t="e">
        <f>[18]B27!U7</f>
        <v>#REF!</v>
      </c>
    </row>
    <row r="29" spans="9:21" x14ac:dyDescent="0.3">
      <c r="I29" t="e">
        <f>[19]B28!I7</f>
        <v>#REF!</v>
      </c>
      <c r="U29" t="e">
        <f>[19]B28!U7</f>
        <v>#REF!</v>
      </c>
    </row>
    <row r="30" spans="9:21" x14ac:dyDescent="0.3">
      <c r="I30" t="e">
        <f>[20]B29!I7</f>
        <v>#REF!</v>
      </c>
      <c r="U30" t="e">
        <f>[20]B29!U7</f>
        <v>#REF!</v>
      </c>
    </row>
    <row r="31" spans="9:21" x14ac:dyDescent="0.3">
      <c r="I31" t="e">
        <f>[21]B30!I7</f>
        <v>#REF!</v>
      </c>
      <c r="U31" t="e">
        <f>[21]B30!U7</f>
        <v>#REF!</v>
      </c>
    </row>
    <row r="32" spans="9:21" x14ac:dyDescent="0.3">
      <c r="I32" t="e">
        <f>[22]B31!I7</f>
        <v>#REF!</v>
      </c>
      <c r="U32" t="e">
        <f>[22]B31!U7</f>
        <v>#REF!</v>
      </c>
    </row>
    <row r="33" spans="1:21" x14ac:dyDescent="0.3">
      <c r="I33" t="e">
        <f>[23]B32!I7</f>
        <v>#REF!</v>
      </c>
      <c r="U33" t="e">
        <f>[23]B32!U7</f>
        <v>#REF!</v>
      </c>
    </row>
    <row r="34" spans="1:21" x14ac:dyDescent="0.3">
      <c r="I34" t="e">
        <f>[24]B33!I7</f>
        <v>#REF!</v>
      </c>
      <c r="U34" t="e">
        <f>[24]B33!U7</f>
        <v>#REF!</v>
      </c>
    </row>
    <row r="35" spans="1:21" x14ac:dyDescent="0.3">
      <c r="I35" t="e">
        <f>[25]B34!I7</f>
        <v>#REF!</v>
      </c>
      <c r="U35" t="e">
        <f>[25]B34!U7</f>
        <v>#REF!</v>
      </c>
    </row>
    <row r="36" spans="1:21" x14ac:dyDescent="0.3">
      <c r="I36" t="e">
        <f>[26]B35!I7</f>
        <v>#REF!</v>
      </c>
      <c r="U36" t="e">
        <f>[26]B35!U7</f>
        <v>#REF!</v>
      </c>
    </row>
    <row r="37" spans="1:21" x14ac:dyDescent="0.3">
      <c r="I37" t="e">
        <f>[27]B36!I7</f>
        <v>#REF!</v>
      </c>
      <c r="U37" t="e">
        <f>[27]B36!U7</f>
        <v>#REF!</v>
      </c>
    </row>
    <row r="38" spans="1:21" x14ac:dyDescent="0.3">
      <c r="I38" t="e">
        <f>[28]B37!I7</f>
        <v>#REF!</v>
      </c>
      <c r="U38" t="e">
        <f>[28]B37!U7</f>
        <v>#REF!</v>
      </c>
    </row>
    <row r="39" spans="1:21" x14ac:dyDescent="0.3">
      <c r="I39" t="e">
        <f>[29]B38!I7</f>
        <v>#REF!</v>
      </c>
      <c r="U39" t="e">
        <f>[29]B38!U7</f>
        <v>#REF!</v>
      </c>
    </row>
    <row r="40" spans="1:21" x14ac:dyDescent="0.3">
      <c r="I40" t="e">
        <f>[30]B39!I7</f>
        <v>#REF!</v>
      </c>
      <c r="U40" t="e">
        <f>[30]B39!U7</f>
        <v>#REF!</v>
      </c>
    </row>
    <row r="41" spans="1:21" x14ac:dyDescent="0.3">
      <c r="I41" t="e">
        <f>[31]B40!I7</f>
        <v>#REF!</v>
      </c>
      <c r="U41" t="e">
        <f>[31]B40!U7</f>
        <v>#REF!</v>
      </c>
    </row>
    <row r="42" spans="1:21" x14ac:dyDescent="0.3">
      <c r="I42" t="e">
        <f>[32]B41!I7</f>
        <v>#REF!</v>
      </c>
      <c r="U42" t="e">
        <f>[32]B41!U7</f>
        <v>#REF!</v>
      </c>
    </row>
    <row r="43" spans="1:21" x14ac:dyDescent="0.3">
      <c r="I43" t="e">
        <f>[33]B42!I7</f>
        <v>#REF!</v>
      </c>
      <c r="U43" t="e">
        <f>[33]B42!U7</f>
        <v>#REF!</v>
      </c>
    </row>
    <row r="44" spans="1:21" x14ac:dyDescent="0.3">
      <c r="I44" t="e">
        <f>[34]B43!I7</f>
        <v>#REF!</v>
      </c>
      <c r="U44" t="e">
        <f>[34]B43!U7</f>
        <v>#REF!</v>
      </c>
    </row>
    <row r="45" spans="1:21" x14ac:dyDescent="0.3">
      <c r="I45" t="e">
        <f>[35]B44!I7</f>
        <v>#REF!</v>
      </c>
      <c r="U45" t="e">
        <f>[35]B44!U7</f>
        <v>#REF!</v>
      </c>
    </row>
    <row r="46" spans="1:21" ht="28.8" customHeight="1" x14ac:dyDescent="0.3">
      <c r="A46" s="2" t="s">
        <v>41</v>
      </c>
      <c r="C46" s="2" t="s">
        <v>1</v>
      </c>
      <c r="I46">
        <f>'B45'!I7</f>
        <v>0</v>
      </c>
      <c r="U46">
        <f>'B45'!U7</f>
        <v>0</v>
      </c>
    </row>
    <row r="47" spans="1:21" ht="28.8" customHeight="1" x14ac:dyDescent="0.3">
      <c r="A47" s="2" t="s">
        <v>45</v>
      </c>
      <c r="C47" s="2" t="s">
        <v>1</v>
      </c>
      <c r="I47">
        <f>'B46'!I7</f>
        <v>0</v>
      </c>
      <c r="U47">
        <f>'B46'!U7</f>
        <v>0</v>
      </c>
    </row>
    <row r="48" spans="1:21" ht="28.8" customHeight="1" x14ac:dyDescent="0.3">
      <c r="A48" s="2" t="s">
        <v>49</v>
      </c>
      <c r="C48" s="2" t="s">
        <v>1</v>
      </c>
      <c r="I48">
        <f>'B47'!I7</f>
        <v>0</v>
      </c>
      <c r="U48">
        <f>'B47'!U7</f>
        <v>0</v>
      </c>
    </row>
    <row r="49" spans="1:21" ht="28.8" customHeight="1" x14ac:dyDescent="0.3">
      <c r="A49" s="2" t="s">
        <v>53</v>
      </c>
      <c r="C49" s="2" t="s">
        <v>1</v>
      </c>
      <c r="I49">
        <f>'B48'!I7</f>
        <v>0</v>
      </c>
      <c r="U49">
        <f>'B48'!U7</f>
        <v>0</v>
      </c>
    </row>
    <row r="50" spans="1:21" ht="28.8" customHeight="1" x14ac:dyDescent="0.3">
      <c r="A50" s="2" t="s">
        <v>57</v>
      </c>
      <c r="C50" s="2" t="s">
        <v>1</v>
      </c>
      <c r="I50">
        <f>'B49'!I7</f>
        <v>0</v>
      </c>
      <c r="U50">
        <f>'B49'!U7</f>
        <v>0</v>
      </c>
    </row>
    <row r="51" spans="1:21" ht="28.8" customHeight="1" x14ac:dyDescent="0.3">
      <c r="A51" s="2" t="s">
        <v>61</v>
      </c>
      <c r="C51" s="2" t="s">
        <v>1</v>
      </c>
      <c r="I51">
        <f>'B50'!I7</f>
        <v>0</v>
      </c>
      <c r="U51">
        <f>'B50'!U7</f>
        <v>0</v>
      </c>
    </row>
    <row r="52" spans="1:21" ht="28.8" customHeight="1" x14ac:dyDescent="0.3">
      <c r="A52" s="2" t="s">
        <v>65</v>
      </c>
      <c r="C52" s="2" t="s">
        <v>1</v>
      </c>
      <c r="I52">
        <f>'B51'!I7</f>
        <v>0</v>
      </c>
      <c r="U52">
        <f>'B51'!U7</f>
        <v>0</v>
      </c>
    </row>
    <row r="53" spans="1:21" ht="409.6" customHeight="1" x14ac:dyDescent="0.3">
      <c r="A53" s="2" t="s">
        <v>66</v>
      </c>
      <c r="C53" s="2" t="s">
        <v>283</v>
      </c>
      <c r="I53">
        <f>'B52'!I7</f>
        <v>0</v>
      </c>
      <c r="U53">
        <f>'B52'!U7</f>
        <v>0</v>
      </c>
    </row>
    <row r="54" spans="1:21" ht="409.6" customHeight="1" x14ac:dyDescent="0.3">
      <c r="A54" s="2" t="s">
        <v>70</v>
      </c>
      <c r="C54" s="2" t="s">
        <v>298</v>
      </c>
      <c r="I54">
        <f>'B53'!I7</f>
        <v>0</v>
      </c>
      <c r="U54">
        <f>'B53'!U7</f>
        <v>0</v>
      </c>
    </row>
    <row r="55" spans="1:21" ht="28.8" customHeight="1" x14ac:dyDescent="0.3">
      <c r="A55" s="2" t="s">
        <v>74</v>
      </c>
      <c r="C55" s="2" t="s">
        <v>1</v>
      </c>
      <c r="I55">
        <f>'B54'!I7</f>
        <v>0</v>
      </c>
      <c r="U55">
        <f>'B54'!U7</f>
        <v>0</v>
      </c>
    </row>
    <row r="56" spans="1:21" ht="28.8" customHeight="1" x14ac:dyDescent="0.3">
      <c r="A56" s="2" t="s">
        <v>78</v>
      </c>
      <c r="C56" s="2" t="s">
        <v>1</v>
      </c>
      <c r="I56">
        <f>'B55'!I7</f>
        <v>0</v>
      </c>
      <c r="U56">
        <f>'B55'!U7</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345.6" customHeight="1" x14ac:dyDescent="0.3">
      <c r="A2" s="2" t="s">
        <v>0</v>
      </c>
      <c r="C2" s="2" t="s">
        <v>91</v>
      </c>
      <c r="I2">
        <f>'B1'!I8</f>
        <v>0</v>
      </c>
      <c r="U2">
        <f>'B1'!U8</f>
        <v>0</v>
      </c>
    </row>
    <row r="3" spans="1:26" ht="409.6" customHeight="1" x14ac:dyDescent="0.3">
      <c r="A3" s="2" t="s">
        <v>2</v>
      </c>
      <c r="C3" s="2" t="s">
        <v>130</v>
      </c>
      <c r="I3">
        <f>'B2'!I8</f>
        <v>0</v>
      </c>
      <c r="U3">
        <f>'B2'!U8</f>
        <v>0</v>
      </c>
    </row>
    <row r="4" spans="1:26" ht="388.8" customHeight="1" x14ac:dyDescent="0.3">
      <c r="A4" s="2" t="s">
        <v>8</v>
      </c>
      <c r="C4" s="2" t="s">
        <v>145</v>
      </c>
      <c r="I4">
        <f>'B3'!I8</f>
        <v>0</v>
      </c>
      <c r="U4">
        <f>'B3'!U8</f>
        <v>0</v>
      </c>
    </row>
    <row r="5" spans="1:26" ht="409.6" customHeight="1" x14ac:dyDescent="0.3">
      <c r="A5" s="2" t="s">
        <v>12</v>
      </c>
      <c r="C5" s="2" t="s">
        <v>160</v>
      </c>
      <c r="I5">
        <f>'B4'!I8</f>
        <v>0</v>
      </c>
      <c r="U5">
        <f>'B4'!U8</f>
        <v>0</v>
      </c>
    </row>
    <row r="6" spans="1:26" ht="409.6" customHeight="1" x14ac:dyDescent="0.3">
      <c r="A6" s="2" t="s">
        <v>16</v>
      </c>
      <c r="C6" s="2" t="s">
        <v>244</v>
      </c>
      <c r="I6">
        <f>'B5'!I8</f>
        <v>0</v>
      </c>
      <c r="U6">
        <f>'B5'!U8</f>
        <v>0</v>
      </c>
    </row>
    <row r="7" spans="1:26" ht="409.6" customHeight="1" x14ac:dyDescent="0.3">
      <c r="A7" s="2" t="s">
        <v>20</v>
      </c>
      <c r="C7" s="2" t="s">
        <v>336</v>
      </c>
      <c r="I7">
        <f>'B6'!I8</f>
        <v>0</v>
      </c>
      <c r="U7">
        <f>'B6'!U8</f>
        <v>0</v>
      </c>
    </row>
    <row r="8" spans="1:26" ht="409.6" customHeight="1" x14ac:dyDescent="0.3">
      <c r="A8" s="2" t="s">
        <v>24</v>
      </c>
      <c r="C8" s="2" t="s">
        <v>351</v>
      </c>
      <c r="I8">
        <f>'B7'!I8</f>
        <v>0</v>
      </c>
      <c r="U8">
        <f>'B7'!U8</f>
        <v>0</v>
      </c>
    </row>
    <row r="9" spans="1:26" ht="409.6" customHeight="1" x14ac:dyDescent="0.3">
      <c r="A9" s="2" t="s">
        <v>28</v>
      </c>
      <c r="C9" s="2" t="s">
        <v>366</v>
      </c>
      <c r="I9">
        <f>'B8'!I8</f>
        <v>0</v>
      </c>
      <c r="U9">
        <f>'B8'!U8</f>
        <v>0</v>
      </c>
    </row>
    <row r="10" spans="1:26" ht="409.6" customHeight="1" x14ac:dyDescent="0.3">
      <c r="A10" s="2" t="s">
        <v>32</v>
      </c>
      <c r="C10" s="2" t="s">
        <v>380</v>
      </c>
      <c r="I10">
        <f>'B9'!I8</f>
        <v>0</v>
      </c>
      <c r="U10">
        <f>'B9'!U8</f>
        <v>0</v>
      </c>
    </row>
    <row r="11" spans="1:26" ht="409.6" customHeight="1" x14ac:dyDescent="0.3">
      <c r="A11" s="2" t="s">
        <v>36</v>
      </c>
      <c r="C11" s="2" t="s">
        <v>115</v>
      </c>
      <c r="I11">
        <f>'B10'!I8</f>
        <v>0</v>
      </c>
      <c r="U11">
        <f>'B10'!U8</f>
        <v>0</v>
      </c>
    </row>
    <row r="12" spans="1:26" x14ac:dyDescent="0.3">
      <c r="I12" t="e">
        <f>[2]B11!I8</f>
        <v>#REF!</v>
      </c>
      <c r="U12" t="e">
        <f>[2]B11!U8</f>
        <v>#REF!</v>
      </c>
    </row>
    <row r="13" spans="1:26" x14ac:dyDescent="0.3">
      <c r="I13" t="e">
        <f>[3]B12!I8</f>
        <v>#REF!</v>
      </c>
      <c r="U13" t="e">
        <f>[3]B12!U8</f>
        <v>#REF!</v>
      </c>
    </row>
    <row r="14" spans="1:26" x14ac:dyDescent="0.3">
      <c r="I14" t="e">
        <f>[4]B13!I8</f>
        <v>#REF!</v>
      </c>
      <c r="U14" t="e">
        <f>[4]B13!U8</f>
        <v>#REF!</v>
      </c>
    </row>
    <row r="15" spans="1:26" x14ac:dyDescent="0.3">
      <c r="I15" t="e">
        <f>[5]B14!I8</f>
        <v>#REF!</v>
      </c>
      <c r="U15" t="e">
        <f>[5]B14!U8</f>
        <v>#REF!</v>
      </c>
    </row>
    <row r="16" spans="1:26" x14ac:dyDescent="0.3">
      <c r="I16" t="e">
        <f>[6]B15!I8</f>
        <v>#REF!</v>
      </c>
      <c r="U16" t="e">
        <f>[6]B15!U8</f>
        <v>#REF!</v>
      </c>
    </row>
    <row r="17" spans="9:21" x14ac:dyDescent="0.3">
      <c r="I17" t="e">
        <f>[7]B16!I8</f>
        <v>#REF!</v>
      </c>
      <c r="U17" t="e">
        <f>[7]B16!U8</f>
        <v>#REF!</v>
      </c>
    </row>
    <row r="18" spans="9:21" x14ac:dyDescent="0.3">
      <c r="I18" t="e">
        <f>[8]B17!I8</f>
        <v>#REF!</v>
      </c>
      <c r="U18" t="e">
        <f>[8]B17!U8</f>
        <v>#REF!</v>
      </c>
    </row>
    <row r="19" spans="9:21" x14ac:dyDescent="0.3">
      <c r="I19" t="e">
        <f>[9]B18!I8</f>
        <v>#REF!</v>
      </c>
      <c r="U19" t="e">
        <f>[9]B18!U8</f>
        <v>#REF!</v>
      </c>
    </row>
    <row r="20" spans="9:21" x14ac:dyDescent="0.3">
      <c r="I20" t="e">
        <f>[10]B19!I8</f>
        <v>#REF!</v>
      </c>
      <c r="U20" t="e">
        <f>[10]B19!U8</f>
        <v>#REF!</v>
      </c>
    </row>
    <row r="21" spans="9:21" x14ac:dyDescent="0.3">
      <c r="I21" t="e">
        <f>[11]B20!I8</f>
        <v>#REF!</v>
      </c>
      <c r="U21" t="e">
        <f>[11]B20!U8</f>
        <v>#REF!</v>
      </c>
    </row>
    <row r="22" spans="9:21" x14ac:dyDescent="0.3">
      <c r="I22" t="e">
        <f>[12]B21!I8</f>
        <v>#REF!</v>
      </c>
      <c r="U22" t="e">
        <f>[12]B21!U8</f>
        <v>#REF!</v>
      </c>
    </row>
    <row r="23" spans="9:21" x14ac:dyDescent="0.3">
      <c r="I23" t="e">
        <f>[13]B22!I8</f>
        <v>#REF!</v>
      </c>
      <c r="U23" t="e">
        <f>[13]B22!U8</f>
        <v>#REF!</v>
      </c>
    </row>
    <row r="24" spans="9:21" x14ac:dyDescent="0.3">
      <c r="I24" t="e">
        <f>[14]B23!I8</f>
        <v>#REF!</v>
      </c>
      <c r="U24" t="e">
        <f>[14]B23!U8</f>
        <v>#REF!</v>
      </c>
    </row>
    <row r="25" spans="9:21" x14ac:dyDescent="0.3">
      <c r="I25" t="e">
        <f>[15]B24!I8</f>
        <v>#REF!</v>
      </c>
      <c r="U25" t="e">
        <f>[15]B24!U8</f>
        <v>#REF!</v>
      </c>
    </row>
    <row r="26" spans="9:21" x14ac:dyDescent="0.3">
      <c r="I26" t="e">
        <f>[16]B25!I8</f>
        <v>#REF!</v>
      </c>
      <c r="U26" t="e">
        <f>[16]B25!U8</f>
        <v>#REF!</v>
      </c>
    </row>
    <row r="27" spans="9:21" x14ac:dyDescent="0.3">
      <c r="I27" t="e">
        <f>[17]B26!I8</f>
        <v>#REF!</v>
      </c>
      <c r="U27" t="e">
        <f>[17]B26!U8</f>
        <v>#REF!</v>
      </c>
    </row>
    <row r="28" spans="9:21" x14ac:dyDescent="0.3">
      <c r="I28" t="e">
        <f>[18]B27!I8</f>
        <v>#REF!</v>
      </c>
      <c r="U28" t="e">
        <f>[18]B27!U8</f>
        <v>#REF!</v>
      </c>
    </row>
    <row r="29" spans="9:21" x14ac:dyDescent="0.3">
      <c r="I29" t="e">
        <f>[19]B28!I8</f>
        <v>#REF!</v>
      </c>
      <c r="U29" t="e">
        <f>[19]B28!U8</f>
        <v>#REF!</v>
      </c>
    </row>
    <row r="30" spans="9:21" x14ac:dyDescent="0.3">
      <c r="I30" t="e">
        <f>[20]B29!I8</f>
        <v>#REF!</v>
      </c>
      <c r="U30" t="e">
        <f>[20]B29!U8</f>
        <v>#REF!</v>
      </c>
    </row>
    <row r="31" spans="9:21" x14ac:dyDescent="0.3">
      <c r="I31" t="e">
        <f>[21]B30!I8</f>
        <v>#REF!</v>
      </c>
      <c r="U31" t="e">
        <f>[21]B30!U8</f>
        <v>#REF!</v>
      </c>
    </row>
    <row r="32" spans="9:21" x14ac:dyDescent="0.3">
      <c r="I32" t="e">
        <f>[22]B31!I8</f>
        <v>#REF!</v>
      </c>
      <c r="U32" t="e">
        <f>[22]B31!U8</f>
        <v>#REF!</v>
      </c>
    </row>
    <row r="33" spans="1:21" x14ac:dyDescent="0.3">
      <c r="I33" t="e">
        <f>[23]B32!I8</f>
        <v>#REF!</v>
      </c>
      <c r="U33" t="e">
        <f>[23]B32!U8</f>
        <v>#REF!</v>
      </c>
    </row>
    <row r="34" spans="1:21" x14ac:dyDescent="0.3">
      <c r="I34" t="e">
        <f>[24]B33!I8</f>
        <v>#REF!</v>
      </c>
      <c r="U34" t="e">
        <f>[24]B33!U8</f>
        <v>#REF!</v>
      </c>
    </row>
    <row r="35" spans="1:21" x14ac:dyDescent="0.3">
      <c r="I35" t="e">
        <f>[25]B34!I8</f>
        <v>#REF!</v>
      </c>
      <c r="U35" t="e">
        <f>[25]B34!U8</f>
        <v>#REF!</v>
      </c>
    </row>
    <row r="36" spans="1:21" x14ac:dyDescent="0.3">
      <c r="I36" t="e">
        <f>[26]B35!I8</f>
        <v>#REF!</v>
      </c>
      <c r="U36" t="e">
        <f>[26]B35!U8</f>
        <v>#REF!</v>
      </c>
    </row>
    <row r="37" spans="1:21" x14ac:dyDescent="0.3">
      <c r="I37" t="e">
        <f>[27]B36!I8</f>
        <v>#REF!</v>
      </c>
      <c r="U37" t="e">
        <f>[27]B36!U8</f>
        <v>#REF!</v>
      </c>
    </row>
    <row r="38" spans="1:21" x14ac:dyDescent="0.3">
      <c r="I38" t="e">
        <f>[28]B37!I8</f>
        <v>#REF!</v>
      </c>
      <c r="U38" t="e">
        <f>[28]B37!U8</f>
        <v>#REF!</v>
      </c>
    </row>
    <row r="39" spans="1:21" x14ac:dyDescent="0.3">
      <c r="I39" t="e">
        <f>[29]B38!I8</f>
        <v>#REF!</v>
      </c>
      <c r="U39" t="e">
        <f>[29]B38!U8</f>
        <v>#REF!</v>
      </c>
    </row>
    <row r="40" spans="1:21" x14ac:dyDescent="0.3">
      <c r="I40" t="e">
        <f>[30]B39!I8</f>
        <v>#REF!</v>
      </c>
      <c r="U40" t="e">
        <f>[30]B39!U8</f>
        <v>#REF!</v>
      </c>
    </row>
    <row r="41" spans="1:21" x14ac:dyDescent="0.3">
      <c r="I41" t="e">
        <f>[31]B40!I8</f>
        <v>#REF!</v>
      </c>
      <c r="U41" t="e">
        <f>[31]B40!U8</f>
        <v>#REF!</v>
      </c>
    </row>
    <row r="42" spans="1:21" x14ac:dyDescent="0.3">
      <c r="I42" t="e">
        <f>[32]B41!I8</f>
        <v>#REF!</v>
      </c>
      <c r="U42" t="e">
        <f>[32]B41!U8</f>
        <v>#REF!</v>
      </c>
    </row>
    <row r="43" spans="1:21" x14ac:dyDescent="0.3">
      <c r="I43" t="e">
        <f>[33]B42!I8</f>
        <v>#REF!</v>
      </c>
      <c r="U43" t="e">
        <f>[33]B42!U8</f>
        <v>#REF!</v>
      </c>
    </row>
    <row r="44" spans="1:21" x14ac:dyDescent="0.3">
      <c r="I44" t="e">
        <f>[34]B43!I8</f>
        <v>#REF!</v>
      </c>
      <c r="U44" t="e">
        <f>[34]B43!U8</f>
        <v>#REF!</v>
      </c>
    </row>
    <row r="45" spans="1:21" x14ac:dyDescent="0.3">
      <c r="I45" t="e">
        <f>[35]B44!I8</f>
        <v>#REF!</v>
      </c>
      <c r="U45" t="e">
        <f>[35]B44!U8</f>
        <v>#REF!</v>
      </c>
    </row>
    <row r="46" spans="1:21" ht="409.6" customHeight="1" x14ac:dyDescent="0.3">
      <c r="A46" s="2" t="s">
        <v>41</v>
      </c>
      <c r="C46" s="2" t="s">
        <v>174</v>
      </c>
      <c r="I46">
        <f>'B45'!I8</f>
        <v>0</v>
      </c>
      <c r="U46">
        <f>'B45'!U8</f>
        <v>0</v>
      </c>
    </row>
    <row r="47" spans="1:21" ht="409.6" customHeight="1" x14ac:dyDescent="0.3">
      <c r="A47" s="2" t="s">
        <v>45</v>
      </c>
      <c r="C47" s="2" t="s">
        <v>188</v>
      </c>
      <c r="I47">
        <f>'B46'!I8</f>
        <v>0</v>
      </c>
      <c r="U47">
        <f>'B46'!U8</f>
        <v>0</v>
      </c>
    </row>
    <row r="48" spans="1:21" ht="409.6" customHeight="1" x14ac:dyDescent="0.3">
      <c r="A48" s="2" t="s">
        <v>49</v>
      </c>
      <c r="C48" s="2" t="s">
        <v>201</v>
      </c>
      <c r="I48">
        <f>'B47'!I8</f>
        <v>0</v>
      </c>
      <c r="U48">
        <f>'B47'!U8</f>
        <v>0</v>
      </c>
    </row>
    <row r="49" spans="1:21" ht="409.6" customHeight="1" x14ac:dyDescent="0.3">
      <c r="A49" s="2" t="s">
        <v>53</v>
      </c>
      <c r="C49" s="2" t="s">
        <v>215</v>
      </c>
      <c r="I49">
        <f>'B48'!I8</f>
        <v>0</v>
      </c>
      <c r="U49">
        <f>'B48'!U8</f>
        <v>0</v>
      </c>
    </row>
    <row r="50" spans="1:21" ht="409.6" customHeight="1" x14ac:dyDescent="0.3">
      <c r="A50" s="2" t="s">
        <v>57</v>
      </c>
      <c r="C50" s="2" t="s">
        <v>229</v>
      </c>
      <c r="I50">
        <f>'B49'!I8</f>
        <v>0</v>
      </c>
      <c r="U50">
        <f>'B49'!U8</f>
        <v>0</v>
      </c>
    </row>
    <row r="51" spans="1:21" ht="409.6" customHeight="1" x14ac:dyDescent="0.3">
      <c r="A51" s="2" t="s">
        <v>61</v>
      </c>
      <c r="C51" s="2" t="s">
        <v>258</v>
      </c>
      <c r="I51">
        <f>'B50'!I8</f>
        <v>0</v>
      </c>
      <c r="U51">
        <f>'B50'!U8</f>
        <v>0</v>
      </c>
    </row>
    <row r="52" spans="1:21" ht="28.8" customHeight="1" x14ac:dyDescent="0.3">
      <c r="A52" s="2" t="s">
        <v>65</v>
      </c>
      <c r="C52" s="2" t="s">
        <v>1</v>
      </c>
      <c r="I52">
        <f>'B51'!I8</f>
        <v>0</v>
      </c>
      <c r="U52">
        <f>'B51'!U8</f>
        <v>0</v>
      </c>
    </row>
    <row r="53" spans="1:21" ht="409.6" customHeight="1" x14ac:dyDescent="0.3">
      <c r="A53" s="2" t="s">
        <v>66</v>
      </c>
      <c r="C53" s="2" t="s">
        <v>284</v>
      </c>
      <c r="I53">
        <f>'B52'!I8</f>
        <v>0</v>
      </c>
      <c r="U53">
        <f>'B52'!U8</f>
        <v>0</v>
      </c>
    </row>
    <row r="54" spans="1:21" ht="409.6" customHeight="1" x14ac:dyDescent="0.3">
      <c r="A54" s="2" t="s">
        <v>70</v>
      </c>
      <c r="C54" s="2" t="s">
        <v>299</v>
      </c>
      <c r="I54">
        <f>'B53'!I8</f>
        <v>0</v>
      </c>
      <c r="U54">
        <f>'B53'!U8</f>
        <v>0</v>
      </c>
    </row>
    <row r="55" spans="1:21" ht="409.6" customHeight="1" x14ac:dyDescent="0.3">
      <c r="A55" s="2" t="s">
        <v>74</v>
      </c>
      <c r="C55" s="2" t="s">
        <v>313</v>
      </c>
      <c r="I55">
        <f>'B54'!I8</f>
        <v>0</v>
      </c>
      <c r="U55">
        <f>'B54'!U8</f>
        <v>0</v>
      </c>
    </row>
    <row r="56" spans="1:21" ht="28.8" customHeight="1" x14ac:dyDescent="0.3">
      <c r="A56" s="2" t="s">
        <v>78</v>
      </c>
      <c r="C56" s="2" t="s">
        <v>1</v>
      </c>
      <c r="I56">
        <f>'B55'!I8</f>
        <v>0</v>
      </c>
      <c r="U56">
        <f>'B55'!U8</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288" customHeight="1" x14ac:dyDescent="0.3">
      <c r="A2" s="2" t="s">
        <v>0</v>
      </c>
      <c r="C2" s="2" t="s">
        <v>93</v>
      </c>
      <c r="I2">
        <f>'B1'!I9</f>
        <v>0</v>
      </c>
      <c r="U2">
        <f>'B1'!U9</f>
        <v>0</v>
      </c>
    </row>
    <row r="3" spans="1:26" ht="409.6" customHeight="1" x14ac:dyDescent="0.3">
      <c r="A3" s="2" t="s">
        <v>2</v>
      </c>
      <c r="C3" s="2" t="s">
        <v>131</v>
      </c>
      <c r="I3">
        <f>'B2'!I9</f>
        <v>0</v>
      </c>
      <c r="U3">
        <f>'B2'!U9</f>
        <v>0</v>
      </c>
    </row>
    <row r="4" spans="1:26" ht="409.6" customHeight="1" x14ac:dyDescent="0.3">
      <c r="A4" s="2" t="s">
        <v>8</v>
      </c>
      <c r="C4" s="2" t="s">
        <v>146</v>
      </c>
      <c r="I4">
        <f>'B3'!I9</f>
        <v>0</v>
      </c>
      <c r="U4">
        <f>'B3'!U9</f>
        <v>0</v>
      </c>
    </row>
    <row r="5" spans="1:26" ht="409.6" customHeight="1" x14ac:dyDescent="0.3">
      <c r="A5" s="2" t="s">
        <v>12</v>
      </c>
      <c r="C5" s="2" t="s">
        <v>161</v>
      </c>
      <c r="I5">
        <f>'B4'!I9</f>
        <v>0</v>
      </c>
      <c r="U5">
        <f>'B4'!U9</f>
        <v>0</v>
      </c>
    </row>
    <row r="6" spans="1:26" ht="409.6" customHeight="1" x14ac:dyDescent="0.3">
      <c r="A6" s="2" t="s">
        <v>16</v>
      </c>
      <c r="C6" s="2" t="s">
        <v>245</v>
      </c>
      <c r="I6">
        <f>'B5'!I9</f>
        <v>0</v>
      </c>
      <c r="U6">
        <f>'B5'!U9</f>
        <v>0</v>
      </c>
    </row>
    <row r="7" spans="1:26" ht="409.6" customHeight="1" x14ac:dyDescent="0.3">
      <c r="A7" s="2" t="s">
        <v>20</v>
      </c>
      <c r="C7" s="2" t="s">
        <v>337</v>
      </c>
      <c r="I7">
        <f>'B6'!I9</f>
        <v>0</v>
      </c>
      <c r="U7">
        <f>'B6'!U9</f>
        <v>0</v>
      </c>
    </row>
    <row r="8" spans="1:26" ht="409.6" customHeight="1" x14ac:dyDescent="0.3">
      <c r="A8" s="2" t="s">
        <v>24</v>
      </c>
      <c r="C8" s="2" t="s">
        <v>352</v>
      </c>
      <c r="I8">
        <f>'B7'!I9</f>
        <v>0</v>
      </c>
      <c r="U8">
        <f>'B7'!U9</f>
        <v>0</v>
      </c>
    </row>
    <row r="9" spans="1:26" ht="409.6" customHeight="1" x14ac:dyDescent="0.3">
      <c r="A9" s="2" t="s">
        <v>28</v>
      </c>
      <c r="C9" s="2" t="s">
        <v>367</v>
      </c>
      <c r="I9">
        <f>'B8'!I9</f>
        <v>0</v>
      </c>
      <c r="U9">
        <f>'B8'!U9</f>
        <v>0</v>
      </c>
    </row>
    <row r="10" spans="1:26" ht="409.6" customHeight="1" x14ac:dyDescent="0.3">
      <c r="A10" s="2" t="s">
        <v>32</v>
      </c>
      <c r="C10" s="2" t="s">
        <v>381</v>
      </c>
      <c r="I10">
        <f>'B9'!I9</f>
        <v>0</v>
      </c>
      <c r="U10">
        <f>'B9'!U9</f>
        <v>0</v>
      </c>
    </row>
    <row r="11" spans="1:26" ht="409.6" customHeight="1" x14ac:dyDescent="0.3">
      <c r="A11" s="2" t="s">
        <v>36</v>
      </c>
      <c r="C11" s="2" t="s">
        <v>116</v>
      </c>
      <c r="I11">
        <f>'B10'!I9</f>
        <v>0</v>
      </c>
      <c r="U11">
        <f>'B10'!U9</f>
        <v>0</v>
      </c>
    </row>
    <row r="12" spans="1:26" x14ac:dyDescent="0.3">
      <c r="I12" t="e">
        <f>[2]B11!I9</f>
        <v>#REF!</v>
      </c>
      <c r="U12" t="e">
        <f>[2]B11!U9</f>
        <v>#REF!</v>
      </c>
    </row>
    <row r="13" spans="1:26" x14ac:dyDescent="0.3">
      <c r="I13" t="e">
        <f>[3]B12!I9</f>
        <v>#REF!</v>
      </c>
      <c r="U13" t="e">
        <f>[3]B12!U9</f>
        <v>#REF!</v>
      </c>
    </row>
    <row r="14" spans="1:26" x14ac:dyDescent="0.3">
      <c r="I14" t="e">
        <f>[4]B13!I9</f>
        <v>#REF!</v>
      </c>
      <c r="U14" t="e">
        <f>[4]B13!U9</f>
        <v>#REF!</v>
      </c>
    </row>
    <row r="15" spans="1:26" x14ac:dyDescent="0.3">
      <c r="I15" t="e">
        <f>[5]B14!I9</f>
        <v>#REF!</v>
      </c>
      <c r="U15" t="e">
        <f>[5]B14!U9</f>
        <v>#REF!</v>
      </c>
    </row>
    <row r="16" spans="1:26" x14ac:dyDescent="0.3">
      <c r="I16" t="e">
        <f>[6]B15!I9</f>
        <v>#REF!</v>
      </c>
      <c r="U16" t="e">
        <f>[6]B15!U9</f>
        <v>#REF!</v>
      </c>
    </row>
    <row r="17" spans="9:21" x14ac:dyDescent="0.3">
      <c r="I17" t="e">
        <f>[7]B16!I9</f>
        <v>#REF!</v>
      </c>
      <c r="U17" t="e">
        <f>[7]B16!U9</f>
        <v>#REF!</v>
      </c>
    </row>
    <row r="18" spans="9:21" x14ac:dyDescent="0.3">
      <c r="I18" t="e">
        <f>[8]B17!I9</f>
        <v>#REF!</v>
      </c>
      <c r="U18" t="e">
        <f>[8]B17!U9</f>
        <v>#REF!</v>
      </c>
    </row>
    <row r="19" spans="9:21" x14ac:dyDescent="0.3">
      <c r="I19" t="e">
        <f>[9]B18!I9</f>
        <v>#REF!</v>
      </c>
      <c r="U19" t="e">
        <f>[9]B18!U9</f>
        <v>#REF!</v>
      </c>
    </row>
    <row r="20" spans="9:21" x14ac:dyDescent="0.3">
      <c r="I20" t="e">
        <f>[10]B19!I9</f>
        <v>#REF!</v>
      </c>
      <c r="U20" t="e">
        <f>[10]B19!U9</f>
        <v>#REF!</v>
      </c>
    </row>
    <row r="21" spans="9:21" x14ac:dyDescent="0.3">
      <c r="I21" t="e">
        <f>[11]B20!I9</f>
        <v>#REF!</v>
      </c>
      <c r="U21" t="e">
        <f>[11]B20!U9</f>
        <v>#REF!</v>
      </c>
    </row>
    <row r="22" spans="9:21" x14ac:dyDescent="0.3">
      <c r="I22" t="e">
        <f>[12]B21!I9</f>
        <v>#REF!</v>
      </c>
      <c r="U22" t="e">
        <f>[12]B21!U9</f>
        <v>#REF!</v>
      </c>
    </row>
    <row r="23" spans="9:21" x14ac:dyDescent="0.3">
      <c r="I23" t="e">
        <f>[13]B22!I9</f>
        <v>#REF!</v>
      </c>
      <c r="U23" t="e">
        <f>[13]B22!U9</f>
        <v>#REF!</v>
      </c>
    </row>
    <row r="24" spans="9:21" x14ac:dyDescent="0.3">
      <c r="I24" t="e">
        <f>[14]B23!I9</f>
        <v>#REF!</v>
      </c>
      <c r="U24" t="e">
        <f>[14]B23!U9</f>
        <v>#REF!</v>
      </c>
    </row>
    <row r="25" spans="9:21" x14ac:dyDescent="0.3">
      <c r="I25" t="e">
        <f>[15]B24!I9</f>
        <v>#REF!</v>
      </c>
      <c r="U25" t="e">
        <f>[15]B24!U9</f>
        <v>#REF!</v>
      </c>
    </row>
    <row r="26" spans="9:21" x14ac:dyDescent="0.3">
      <c r="I26" t="e">
        <f>[16]B25!I9</f>
        <v>#REF!</v>
      </c>
      <c r="U26" t="e">
        <f>[16]B25!U9</f>
        <v>#REF!</v>
      </c>
    </row>
    <row r="27" spans="9:21" x14ac:dyDescent="0.3">
      <c r="I27" t="e">
        <f>[17]B26!I9</f>
        <v>#REF!</v>
      </c>
      <c r="U27" t="e">
        <f>[17]B26!U9</f>
        <v>#REF!</v>
      </c>
    </row>
    <row r="28" spans="9:21" x14ac:dyDescent="0.3">
      <c r="I28" t="e">
        <f>[18]B27!I9</f>
        <v>#REF!</v>
      </c>
      <c r="U28" t="e">
        <f>[18]B27!U9</f>
        <v>#REF!</v>
      </c>
    </row>
    <row r="29" spans="9:21" x14ac:dyDescent="0.3">
      <c r="I29" t="e">
        <f>[19]B28!I9</f>
        <v>#REF!</v>
      </c>
      <c r="U29" t="e">
        <f>[19]B28!U9</f>
        <v>#REF!</v>
      </c>
    </row>
    <row r="30" spans="9:21" x14ac:dyDescent="0.3">
      <c r="I30" t="e">
        <f>[20]B29!I9</f>
        <v>#REF!</v>
      </c>
      <c r="U30" t="e">
        <f>[20]B29!U9</f>
        <v>#REF!</v>
      </c>
    </row>
    <row r="31" spans="9:21" x14ac:dyDescent="0.3">
      <c r="I31" t="e">
        <f>[21]B30!I9</f>
        <v>#REF!</v>
      </c>
      <c r="U31" t="e">
        <f>[21]B30!U9</f>
        <v>#REF!</v>
      </c>
    </row>
    <row r="32" spans="9:21" x14ac:dyDescent="0.3">
      <c r="I32" t="e">
        <f>[22]B31!I9</f>
        <v>#REF!</v>
      </c>
      <c r="U32" t="e">
        <f>[22]B31!U9</f>
        <v>#REF!</v>
      </c>
    </row>
    <row r="33" spans="1:21" x14ac:dyDescent="0.3">
      <c r="I33" t="e">
        <f>[23]B32!I9</f>
        <v>#REF!</v>
      </c>
      <c r="U33" t="e">
        <f>[23]B32!U9</f>
        <v>#REF!</v>
      </c>
    </row>
    <row r="34" spans="1:21" x14ac:dyDescent="0.3">
      <c r="I34" t="e">
        <f>[24]B33!I9</f>
        <v>#REF!</v>
      </c>
      <c r="U34" t="e">
        <f>[24]B33!U9</f>
        <v>#REF!</v>
      </c>
    </row>
    <row r="35" spans="1:21" x14ac:dyDescent="0.3">
      <c r="I35" t="e">
        <f>[25]B34!I9</f>
        <v>#REF!</v>
      </c>
      <c r="U35" t="e">
        <f>[25]B34!U9</f>
        <v>#REF!</v>
      </c>
    </row>
    <row r="36" spans="1:21" x14ac:dyDescent="0.3">
      <c r="I36" t="e">
        <f>[26]B35!I9</f>
        <v>#REF!</v>
      </c>
      <c r="U36" t="e">
        <f>[26]B35!U9</f>
        <v>#REF!</v>
      </c>
    </row>
    <row r="37" spans="1:21" x14ac:dyDescent="0.3">
      <c r="I37" t="e">
        <f>[27]B36!I9</f>
        <v>#REF!</v>
      </c>
      <c r="U37" t="e">
        <f>[27]B36!U9</f>
        <v>#REF!</v>
      </c>
    </row>
    <row r="38" spans="1:21" x14ac:dyDescent="0.3">
      <c r="I38" t="e">
        <f>[28]B37!I9</f>
        <v>#REF!</v>
      </c>
      <c r="U38" t="e">
        <f>[28]B37!U9</f>
        <v>#REF!</v>
      </c>
    </row>
    <row r="39" spans="1:21" x14ac:dyDescent="0.3">
      <c r="I39" t="e">
        <f>[29]B38!I9</f>
        <v>#REF!</v>
      </c>
      <c r="U39" t="e">
        <f>[29]B38!U9</f>
        <v>#REF!</v>
      </c>
    </row>
    <row r="40" spans="1:21" x14ac:dyDescent="0.3">
      <c r="I40" t="e">
        <f>[30]B39!I9</f>
        <v>#REF!</v>
      </c>
      <c r="U40" t="e">
        <f>[30]B39!U9</f>
        <v>#REF!</v>
      </c>
    </row>
    <row r="41" spans="1:21" x14ac:dyDescent="0.3">
      <c r="I41" t="e">
        <f>[31]B40!I9</f>
        <v>#REF!</v>
      </c>
      <c r="U41" t="e">
        <f>[31]B40!U9</f>
        <v>#REF!</v>
      </c>
    </row>
    <row r="42" spans="1:21" x14ac:dyDescent="0.3">
      <c r="I42" t="e">
        <f>[32]B41!I9</f>
        <v>#REF!</v>
      </c>
      <c r="U42" t="e">
        <f>[32]B41!U9</f>
        <v>#REF!</v>
      </c>
    </row>
    <row r="43" spans="1:21" x14ac:dyDescent="0.3">
      <c r="I43" t="e">
        <f>[33]B42!I9</f>
        <v>#REF!</v>
      </c>
      <c r="U43" t="e">
        <f>[33]B42!U9</f>
        <v>#REF!</v>
      </c>
    </row>
    <row r="44" spans="1:21" x14ac:dyDescent="0.3">
      <c r="I44" t="e">
        <f>[34]B43!I9</f>
        <v>#REF!</v>
      </c>
      <c r="U44" t="e">
        <f>[34]B43!U9</f>
        <v>#REF!</v>
      </c>
    </row>
    <row r="45" spans="1:21" x14ac:dyDescent="0.3">
      <c r="I45" t="e">
        <f>[35]B44!I9</f>
        <v>#REF!</v>
      </c>
      <c r="U45" t="e">
        <f>[35]B44!U9</f>
        <v>#REF!</v>
      </c>
    </row>
    <row r="46" spans="1:21" ht="409.6" customHeight="1" x14ac:dyDescent="0.3">
      <c r="A46" s="2" t="s">
        <v>41</v>
      </c>
      <c r="C46" s="2" t="s">
        <v>175</v>
      </c>
      <c r="I46">
        <f>'B45'!I9</f>
        <v>0</v>
      </c>
      <c r="U46">
        <f>'B45'!U9</f>
        <v>0</v>
      </c>
    </row>
    <row r="47" spans="1:21" ht="409.6" customHeight="1" x14ac:dyDescent="0.3">
      <c r="A47" s="2" t="s">
        <v>45</v>
      </c>
      <c r="C47" s="2" t="s">
        <v>189</v>
      </c>
      <c r="I47">
        <f>'B46'!I9</f>
        <v>0</v>
      </c>
      <c r="U47">
        <f>'B46'!U9</f>
        <v>0</v>
      </c>
    </row>
    <row r="48" spans="1:21" ht="409.6" customHeight="1" x14ac:dyDescent="0.3">
      <c r="A48" s="2" t="s">
        <v>49</v>
      </c>
      <c r="C48" s="2" t="s">
        <v>202</v>
      </c>
      <c r="I48">
        <f>'B47'!I9</f>
        <v>0</v>
      </c>
      <c r="U48">
        <f>'B47'!U9</f>
        <v>0</v>
      </c>
    </row>
    <row r="49" spans="1:21" ht="409.6" customHeight="1" x14ac:dyDescent="0.3">
      <c r="A49" s="2" t="s">
        <v>53</v>
      </c>
      <c r="C49" s="2" t="s">
        <v>216</v>
      </c>
      <c r="I49">
        <f>'B48'!I9</f>
        <v>0</v>
      </c>
      <c r="U49">
        <f>'B48'!U9</f>
        <v>0</v>
      </c>
    </row>
    <row r="50" spans="1:21" ht="409.6" customHeight="1" x14ac:dyDescent="0.3">
      <c r="A50" s="2" t="s">
        <v>57</v>
      </c>
      <c r="C50" s="2" t="s">
        <v>230</v>
      </c>
      <c r="I50">
        <f>'B49'!I9</f>
        <v>0</v>
      </c>
      <c r="U50">
        <f>'B49'!U9</f>
        <v>0</v>
      </c>
    </row>
    <row r="51" spans="1:21" ht="409.6" customHeight="1" x14ac:dyDescent="0.3">
      <c r="A51" s="2" t="s">
        <v>61</v>
      </c>
      <c r="C51" s="2" t="s">
        <v>259</v>
      </c>
      <c r="I51">
        <f>'B50'!I9</f>
        <v>0</v>
      </c>
      <c r="U51">
        <f>'B50'!U9</f>
        <v>0</v>
      </c>
    </row>
    <row r="52" spans="1:21" ht="409.6" customHeight="1" x14ac:dyDescent="0.3">
      <c r="A52" s="2" t="s">
        <v>65</v>
      </c>
      <c r="C52" s="2" t="s">
        <v>271</v>
      </c>
      <c r="I52">
        <f>'B51'!I9</f>
        <v>0</v>
      </c>
      <c r="U52">
        <f>'B51'!U9</f>
        <v>0</v>
      </c>
    </row>
    <row r="53" spans="1:21" ht="409.6" customHeight="1" x14ac:dyDescent="0.3">
      <c r="A53" s="2" t="s">
        <v>66</v>
      </c>
      <c r="C53" s="2" t="s">
        <v>285</v>
      </c>
      <c r="I53">
        <f>'B52'!I9</f>
        <v>0</v>
      </c>
      <c r="U53">
        <f>'B52'!U9</f>
        <v>0</v>
      </c>
    </row>
    <row r="54" spans="1:21" ht="409.6" customHeight="1" x14ac:dyDescent="0.3">
      <c r="A54" s="2" t="s">
        <v>70</v>
      </c>
      <c r="C54" s="2" t="s">
        <v>300</v>
      </c>
      <c r="I54">
        <f>'B53'!I9</f>
        <v>0</v>
      </c>
      <c r="U54">
        <f>'B53'!U9</f>
        <v>0</v>
      </c>
    </row>
    <row r="55" spans="1:21" ht="409.6" customHeight="1" x14ac:dyDescent="0.3">
      <c r="A55" s="2" t="s">
        <v>74</v>
      </c>
      <c r="C55" s="2" t="s">
        <v>314</v>
      </c>
      <c r="I55">
        <f>'B54'!I9</f>
        <v>0</v>
      </c>
      <c r="U55">
        <f>'B54'!U9</f>
        <v>0</v>
      </c>
    </row>
    <row r="56" spans="1:21" ht="28.8" customHeight="1" x14ac:dyDescent="0.3">
      <c r="A56" s="2" t="s">
        <v>78</v>
      </c>
      <c r="C56" s="2" t="s">
        <v>1</v>
      </c>
      <c r="I56">
        <f>'B55'!I9</f>
        <v>0</v>
      </c>
      <c r="U56">
        <f>'B55'!U9</f>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c r="C1" s="1" t="str">
        <f>[1]Template!C22</f>
        <v>Code:</v>
      </c>
      <c r="D1" s="1"/>
      <c r="E1" s="1" t="str">
        <f>[1]Template!E22</f>
        <v>Question Asked to LM:</v>
      </c>
      <c r="F1" s="1"/>
      <c r="G1" s="1" t="str">
        <f>[1]Template!G22</f>
        <v>LM Response:</v>
      </c>
      <c r="H1" s="1"/>
      <c r="I1" s="1" t="str">
        <f>[1]Template!I22</f>
        <v>Correctness:</v>
      </c>
      <c r="J1" s="1"/>
      <c r="K1" s="1" t="str">
        <f>[1]Template!K22</f>
        <v>Notes:</v>
      </c>
      <c r="L1" s="1"/>
      <c r="M1" s="1" t="str">
        <f>[1]Template!M22</f>
        <v>Question Asked to LM:</v>
      </c>
      <c r="N1" s="1"/>
      <c r="O1" s="1" t="str">
        <f>[1]Template!O22</f>
        <v>LM Response:</v>
      </c>
      <c r="P1" s="1"/>
      <c r="Q1" s="1" t="str">
        <f>[1]Template!Q22</f>
        <v>Follow Up Question:</v>
      </c>
      <c r="R1" s="1"/>
      <c r="S1" s="1" t="str">
        <f>[1]Template!S22</f>
        <v>LM Response 2:</v>
      </c>
      <c r="T1" s="1"/>
      <c r="U1" s="1" t="str">
        <f>[1]Template!U22</f>
        <v>Correctness:</v>
      </c>
      <c r="V1" s="1"/>
      <c r="W1" s="1" t="str">
        <f>[1]Template!W22</f>
        <v>Notes:</v>
      </c>
      <c r="X1" s="1"/>
      <c r="Y1" s="1">
        <f>[1]Template!Y22</f>
        <v>0</v>
      </c>
      <c r="Z1" s="1"/>
    </row>
    <row r="2" spans="1:26" ht="403.2" customHeight="1" x14ac:dyDescent="0.3">
      <c r="A2" s="2" t="s">
        <v>0</v>
      </c>
      <c r="C2" s="2" t="s">
        <v>95</v>
      </c>
      <c r="I2">
        <f>'B1'!I10</f>
        <v>0</v>
      </c>
      <c r="U2">
        <f>'B1'!U10</f>
        <v>0</v>
      </c>
    </row>
    <row r="3" spans="1:26" ht="409.6" customHeight="1" x14ac:dyDescent="0.3">
      <c r="A3" s="2" t="s">
        <v>2</v>
      </c>
      <c r="C3" s="2" t="s">
        <v>132</v>
      </c>
      <c r="I3">
        <f>'B2'!I10</f>
        <v>0</v>
      </c>
      <c r="U3">
        <f>'B2'!U10</f>
        <v>0</v>
      </c>
    </row>
    <row r="4" spans="1:26" ht="409.6" customHeight="1" x14ac:dyDescent="0.3">
      <c r="A4" s="2" t="s">
        <v>8</v>
      </c>
      <c r="C4" s="2" t="s">
        <v>147</v>
      </c>
      <c r="I4">
        <f>'B3'!I10</f>
        <v>0</v>
      </c>
      <c r="U4">
        <f>'B3'!U10</f>
        <v>0</v>
      </c>
    </row>
    <row r="5" spans="1:26" ht="409.6" customHeight="1" x14ac:dyDescent="0.3">
      <c r="A5" s="2" t="s">
        <v>12</v>
      </c>
      <c r="C5" s="2" t="s">
        <v>162</v>
      </c>
      <c r="I5">
        <f>'B4'!I10</f>
        <v>0</v>
      </c>
      <c r="U5">
        <f>'B4'!U10</f>
        <v>0</v>
      </c>
    </row>
    <row r="6" spans="1:26" ht="28.8" customHeight="1" x14ac:dyDescent="0.3">
      <c r="A6" s="2" t="s">
        <v>16</v>
      </c>
      <c r="C6" s="2" t="s">
        <v>246</v>
      </c>
      <c r="I6">
        <f>'B5'!I10</f>
        <v>0</v>
      </c>
      <c r="U6">
        <f>'B5'!U10</f>
        <v>0</v>
      </c>
    </row>
    <row r="7" spans="1:26" ht="403.2" customHeight="1" x14ac:dyDescent="0.3">
      <c r="A7" s="2" t="s">
        <v>20</v>
      </c>
      <c r="C7" s="2" t="s">
        <v>338</v>
      </c>
      <c r="I7">
        <f>'B6'!I10</f>
        <v>0</v>
      </c>
      <c r="U7">
        <f>'B6'!U10</f>
        <v>0</v>
      </c>
    </row>
    <row r="8" spans="1:26" ht="409.6" customHeight="1" x14ac:dyDescent="0.3">
      <c r="A8" s="2" t="s">
        <v>24</v>
      </c>
      <c r="C8" s="2" t="s">
        <v>353</v>
      </c>
      <c r="I8">
        <f>'B7'!I10</f>
        <v>0</v>
      </c>
      <c r="U8">
        <f>'B7'!U10</f>
        <v>0</v>
      </c>
    </row>
    <row r="9" spans="1:26" ht="409.6" customHeight="1" x14ac:dyDescent="0.3">
      <c r="A9" s="2" t="s">
        <v>28</v>
      </c>
      <c r="C9" s="2" t="s">
        <v>368</v>
      </c>
      <c r="I9">
        <f>'B8'!I10</f>
        <v>0</v>
      </c>
      <c r="U9">
        <f>'B8'!U10</f>
        <v>0</v>
      </c>
    </row>
    <row r="10" spans="1:26" ht="409.6" customHeight="1" x14ac:dyDescent="0.3">
      <c r="A10" s="2" t="s">
        <v>32</v>
      </c>
      <c r="C10" s="2" t="s">
        <v>382</v>
      </c>
      <c r="I10">
        <f>'B9'!I10</f>
        <v>0</v>
      </c>
      <c r="U10">
        <f>'B9'!U10</f>
        <v>0</v>
      </c>
    </row>
    <row r="11" spans="1:26" ht="409.6" customHeight="1" x14ac:dyDescent="0.3">
      <c r="A11" s="2" t="s">
        <v>36</v>
      </c>
      <c r="C11" s="2" t="s">
        <v>117</v>
      </c>
      <c r="I11">
        <f>'B10'!I10</f>
        <v>0</v>
      </c>
      <c r="U11">
        <f>'B10'!U10</f>
        <v>0</v>
      </c>
    </row>
    <row r="12" spans="1:26" x14ac:dyDescent="0.3">
      <c r="I12" t="e">
        <f>[2]B11!I10</f>
        <v>#REF!</v>
      </c>
      <c r="U12" t="e">
        <f>[2]B11!U10</f>
        <v>#REF!</v>
      </c>
    </row>
    <row r="13" spans="1:26" x14ac:dyDescent="0.3">
      <c r="I13" t="e">
        <f>[3]B12!I10</f>
        <v>#REF!</v>
      </c>
      <c r="U13" t="e">
        <f>[3]B12!U10</f>
        <v>#REF!</v>
      </c>
    </row>
    <row r="14" spans="1:26" x14ac:dyDescent="0.3">
      <c r="I14" t="e">
        <f>[4]B13!I10</f>
        <v>#REF!</v>
      </c>
      <c r="U14" t="e">
        <f>[4]B13!U10</f>
        <v>#REF!</v>
      </c>
    </row>
    <row r="15" spans="1:26" x14ac:dyDescent="0.3">
      <c r="I15" t="e">
        <f>[5]B14!I10</f>
        <v>#REF!</v>
      </c>
      <c r="U15" t="e">
        <f>[5]B14!U10</f>
        <v>#REF!</v>
      </c>
    </row>
    <row r="16" spans="1:26" x14ac:dyDescent="0.3">
      <c r="I16" t="e">
        <f>[6]B15!I10</f>
        <v>#REF!</v>
      </c>
      <c r="U16" t="e">
        <f>[6]B15!U10</f>
        <v>#REF!</v>
      </c>
    </row>
    <row r="17" spans="9:21" x14ac:dyDescent="0.3">
      <c r="I17" t="e">
        <f>[7]B16!I10</f>
        <v>#REF!</v>
      </c>
      <c r="U17" t="e">
        <f>[7]B16!U10</f>
        <v>#REF!</v>
      </c>
    </row>
    <row r="18" spans="9:21" x14ac:dyDescent="0.3">
      <c r="I18" t="e">
        <f>[8]B17!I10</f>
        <v>#REF!</v>
      </c>
      <c r="U18" t="e">
        <f>[8]B17!U10</f>
        <v>#REF!</v>
      </c>
    </row>
    <row r="19" spans="9:21" x14ac:dyDescent="0.3">
      <c r="I19" t="e">
        <f>[9]B18!I10</f>
        <v>#REF!</v>
      </c>
      <c r="U19" t="e">
        <f>[9]B18!U10</f>
        <v>#REF!</v>
      </c>
    </row>
    <row r="20" spans="9:21" x14ac:dyDescent="0.3">
      <c r="I20" t="e">
        <f>[10]B19!I10</f>
        <v>#REF!</v>
      </c>
      <c r="U20" t="e">
        <f>[10]B19!U10</f>
        <v>#REF!</v>
      </c>
    </row>
    <row r="21" spans="9:21" x14ac:dyDescent="0.3">
      <c r="I21" t="e">
        <f>[11]B20!I10</f>
        <v>#REF!</v>
      </c>
      <c r="U21" t="e">
        <f>[11]B20!U10</f>
        <v>#REF!</v>
      </c>
    </row>
    <row r="22" spans="9:21" x14ac:dyDescent="0.3">
      <c r="I22" t="e">
        <f>[12]B21!I10</f>
        <v>#REF!</v>
      </c>
      <c r="U22" t="e">
        <f>[12]B21!U10</f>
        <v>#REF!</v>
      </c>
    </row>
    <row r="23" spans="9:21" x14ac:dyDescent="0.3">
      <c r="I23" t="e">
        <f>[13]B22!I10</f>
        <v>#REF!</v>
      </c>
      <c r="U23" t="e">
        <f>[13]B22!U10</f>
        <v>#REF!</v>
      </c>
    </row>
    <row r="24" spans="9:21" x14ac:dyDescent="0.3">
      <c r="I24" t="e">
        <f>[14]B23!I10</f>
        <v>#REF!</v>
      </c>
      <c r="U24" t="e">
        <f>[14]B23!U10</f>
        <v>#REF!</v>
      </c>
    </row>
    <row r="25" spans="9:21" x14ac:dyDescent="0.3">
      <c r="I25" t="e">
        <f>[15]B24!I10</f>
        <v>#REF!</v>
      </c>
      <c r="U25" t="e">
        <f>[15]B24!U10</f>
        <v>#REF!</v>
      </c>
    </row>
    <row r="26" spans="9:21" x14ac:dyDescent="0.3">
      <c r="I26" t="e">
        <f>[16]B25!I10</f>
        <v>#REF!</v>
      </c>
      <c r="U26" t="e">
        <f>[16]B25!U10</f>
        <v>#REF!</v>
      </c>
    </row>
    <row r="27" spans="9:21" x14ac:dyDescent="0.3">
      <c r="I27" t="e">
        <f>[17]B26!I10</f>
        <v>#REF!</v>
      </c>
      <c r="U27" t="e">
        <f>[17]B26!U10</f>
        <v>#REF!</v>
      </c>
    </row>
    <row r="28" spans="9:21" x14ac:dyDescent="0.3">
      <c r="I28" t="e">
        <f>[18]B27!I10</f>
        <v>#REF!</v>
      </c>
      <c r="U28" t="e">
        <f>[18]B27!U10</f>
        <v>#REF!</v>
      </c>
    </row>
    <row r="29" spans="9:21" x14ac:dyDescent="0.3">
      <c r="I29" t="e">
        <f>[19]B28!I10</f>
        <v>#REF!</v>
      </c>
      <c r="U29" t="e">
        <f>[19]B28!U10</f>
        <v>#REF!</v>
      </c>
    </row>
    <row r="30" spans="9:21" x14ac:dyDescent="0.3">
      <c r="I30" t="e">
        <f>[20]B29!I10</f>
        <v>#REF!</v>
      </c>
      <c r="U30" t="e">
        <f>[20]B29!U10</f>
        <v>#REF!</v>
      </c>
    </row>
    <row r="31" spans="9:21" x14ac:dyDescent="0.3">
      <c r="I31" t="e">
        <f>[21]B30!I10</f>
        <v>#REF!</v>
      </c>
      <c r="U31" t="e">
        <f>[21]B30!U10</f>
        <v>#REF!</v>
      </c>
    </row>
    <row r="32" spans="9:21" x14ac:dyDescent="0.3">
      <c r="I32" t="e">
        <f>[22]B31!I10</f>
        <v>#REF!</v>
      </c>
      <c r="U32" t="e">
        <f>[22]B31!U10</f>
        <v>#REF!</v>
      </c>
    </row>
    <row r="33" spans="1:21" x14ac:dyDescent="0.3">
      <c r="I33" t="e">
        <f>[23]B32!I10</f>
        <v>#REF!</v>
      </c>
      <c r="U33" t="e">
        <f>[23]B32!U10</f>
        <v>#REF!</v>
      </c>
    </row>
    <row r="34" spans="1:21" x14ac:dyDescent="0.3">
      <c r="I34" t="e">
        <f>[24]B33!I10</f>
        <v>#REF!</v>
      </c>
      <c r="U34" t="e">
        <f>[24]B33!U10</f>
        <v>#REF!</v>
      </c>
    </row>
    <row r="35" spans="1:21" x14ac:dyDescent="0.3">
      <c r="I35" t="e">
        <f>[25]B34!I10</f>
        <v>#REF!</v>
      </c>
      <c r="U35" t="e">
        <f>[25]B34!U10</f>
        <v>#REF!</v>
      </c>
    </row>
    <row r="36" spans="1:21" x14ac:dyDescent="0.3">
      <c r="I36" t="e">
        <f>[26]B35!I10</f>
        <v>#REF!</v>
      </c>
      <c r="U36" t="e">
        <f>[26]B35!U10</f>
        <v>#REF!</v>
      </c>
    </row>
    <row r="37" spans="1:21" x14ac:dyDescent="0.3">
      <c r="I37" t="e">
        <f>[27]B36!I10</f>
        <v>#REF!</v>
      </c>
      <c r="U37" t="e">
        <f>[27]B36!U10</f>
        <v>#REF!</v>
      </c>
    </row>
    <row r="38" spans="1:21" x14ac:dyDescent="0.3">
      <c r="I38" t="e">
        <f>[28]B37!I10</f>
        <v>#REF!</v>
      </c>
      <c r="U38" t="e">
        <f>[28]B37!U10</f>
        <v>#REF!</v>
      </c>
    </row>
    <row r="39" spans="1:21" x14ac:dyDescent="0.3">
      <c r="I39" t="e">
        <f>[29]B38!I10</f>
        <v>#REF!</v>
      </c>
      <c r="U39" t="e">
        <f>[29]B38!U10</f>
        <v>#REF!</v>
      </c>
    </row>
    <row r="40" spans="1:21" x14ac:dyDescent="0.3">
      <c r="I40" t="e">
        <f>[30]B39!I10</f>
        <v>#REF!</v>
      </c>
      <c r="U40" t="e">
        <f>[30]B39!U10</f>
        <v>#REF!</v>
      </c>
    </row>
    <row r="41" spans="1:21" x14ac:dyDescent="0.3">
      <c r="I41" t="e">
        <f>[31]B40!I10</f>
        <v>#REF!</v>
      </c>
      <c r="U41" t="e">
        <f>[31]B40!U10</f>
        <v>#REF!</v>
      </c>
    </row>
    <row r="42" spans="1:21" x14ac:dyDescent="0.3">
      <c r="I42" t="e">
        <f>[32]B41!I10</f>
        <v>#REF!</v>
      </c>
      <c r="U42" t="e">
        <f>[32]B41!U10</f>
        <v>#REF!</v>
      </c>
    </row>
    <row r="43" spans="1:21" x14ac:dyDescent="0.3">
      <c r="I43" t="e">
        <f>[33]B42!I10</f>
        <v>#REF!</v>
      </c>
      <c r="U43" t="e">
        <f>[33]B42!U10</f>
        <v>#REF!</v>
      </c>
    </row>
    <row r="44" spans="1:21" x14ac:dyDescent="0.3">
      <c r="I44" t="e">
        <f>[34]B43!I10</f>
        <v>#REF!</v>
      </c>
      <c r="U44" t="e">
        <f>[34]B43!U10</f>
        <v>#REF!</v>
      </c>
    </row>
    <row r="45" spans="1:21" x14ac:dyDescent="0.3">
      <c r="I45" t="e">
        <f>[35]B44!I10</f>
        <v>#REF!</v>
      </c>
      <c r="U45" t="e">
        <f>[35]B44!U10</f>
        <v>#REF!</v>
      </c>
    </row>
    <row r="46" spans="1:21" ht="409.6" customHeight="1" x14ac:dyDescent="0.3">
      <c r="A46" s="2" t="s">
        <v>41</v>
      </c>
      <c r="C46" s="2" t="s">
        <v>176</v>
      </c>
      <c r="I46">
        <f>'B45'!I10</f>
        <v>0</v>
      </c>
      <c r="U46">
        <f>'B45'!U10</f>
        <v>0</v>
      </c>
    </row>
    <row r="47" spans="1:21" ht="28.8" customHeight="1" x14ac:dyDescent="0.3">
      <c r="A47" s="2" t="s">
        <v>45</v>
      </c>
      <c r="C47" s="2" t="s">
        <v>1</v>
      </c>
      <c r="I47">
        <f>'B46'!I10</f>
        <v>0</v>
      </c>
      <c r="U47">
        <f>'B46'!U10</f>
        <v>0</v>
      </c>
    </row>
    <row r="48" spans="1:21" ht="409.6" customHeight="1" x14ac:dyDescent="0.3">
      <c r="A48" s="2" t="s">
        <v>49</v>
      </c>
      <c r="C48" s="2" t="s">
        <v>203</v>
      </c>
      <c r="I48">
        <f>'B47'!I10</f>
        <v>0</v>
      </c>
      <c r="U48">
        <f>'B47'!U10</f>
        <v>0</v>
      </c>
    </row>
    <row r="49" spans="1:21" ht="409.6" customHeight="1" x14ac:dyDescent="0.3">
      <c r="A49" s="2" t="s">
        <v>53</v>
      </c>
      <c r="C49" s="2" t="s">
        <v>217</v>
      </c>
      <c r="I49">
        <f>'B48'!I10</f>
        <v>0</v>
      </c>
      <c r="U49">
        <f>'B48'!U10</f>
        <v>0</v>
      </c>
    </row>
    <row r="50" spans="1:21" ht="409.6" customHeight="1" x14ac:dyDescent="0.3">
      <c r="A50" s="2" t="s">
        <v>57</v>
      </c>
      <c r="C50" s="2" t="s">
        <v>231</v>
      </c>
      <c r="I50">
        <f>'B49'!I10</f>
        <v>0</v>
      </c>
      <c r="U50">
        <f>'B49'!U10</f>
        <v>0</v>
      </c>
    </row>
    <row r="51" spans="1:21" ht="409.6" customHeight="1" x14ac:dyDescent="0.3">
      <c r="A51" s="2" t="s">
        <v>61</v>
      </c>
      <c r="C51" s="2" t="s">
        <v>260</v>
      </c>
      <c r="I51">
        <f>'B50'!I10</f>
        <v>0</v>
      </c>
      <c r="U51">
        <f>'B50'!U10</f>
        <v>0</v>
      </c>
    </row>
    <row r="52" spans="1:21" ht="28.8" customHeight="1" x14ac:dyDescent="0.3">
      <c r="A52" s="2" t="s">
        <v>65</v>
      </c>
      <c r="C52" s="2" t="s">
        <v>1</v>
      </c>
      <c r="I52">
        <f>'B51'!I10</f>
        <v>0</v>
      </c>
      <c r="U52">
        <f>'B51'!U10</f>
        <v>0</v>
      </c>
    </row>
    <row r="53" spans="1:21" ht="409.6" customHeight="1" x14ac:dyDescent="0.3">
      <c r="A53" s="2" t="s">
        <v>66</v>
      </c>
      <c r="C53" s="2" t="s">
        <v>286</v>
      </c>
      <c r="I53">
        <f>'B52'!I10</f>
        <v>0</v>
      </c>
      <c r="U53">
        <f>'B52'!U10</f>
        <v>0</v>
      </c>
    </row>
    <row r="54" spans="1:21" ht="409.6" customHeight="1" x14ac:dyDescent="0.3">
      <c r="A54" s="2" t="s">
        <v>70</v>
      </c>
      <c r="C54" s="2" t="s">
        <v>301</v>
      </c>
      <c r="I54">
        <f>'B53'!I10</f>
        <v>0</v>
      </c>
      <c r="U54">
        <f>'B53'!U10</f>
        <v>0</v>
      </c>
    </row>
    <row r="55" spans="1:21" ht="409.6" customHeight="1" x14ac:dyDescent="0.3">
      <c r="A55" s="2" t="s">
        <v>74</v>
      </c>
      <c r="C55" s="2" t="s">
        <v>315</v>
      </c>
      <c r="I55">
        <f>'B54'!I10</f>
        <v>0</v>
      </c>
      <c r="U55">
        <f>'B54'!U10</f>
        <v>0</v>
      </c>
    </row>
    <row r="56" spans="1:21" ht="409.6" customHeight="1" x14ac:dyDescent="0.3">
      <c r="A56" s="2" t="s">
        <v>78</v>
      </c>
      <c r="C56" s="2" t="s">
        <v>325</v>
      </c>
      <c r="I56">
        <f>'B55'!I10</f>
        <v>0</v>
      </c>
      <c r="U56">
        <f>'B55'!U10</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37</v>
      </c>
      <c r="M2" s="2" t="s">
        <v>38</v>
      </c>
      <c r="O2" s="2" t="s">
        <v>39</v>
      </c>
      <c r="Q2" s="2" t="s">
        <v>6</v>
      </c>
      <c r="S2" s="2" t="s">
        <v>40</v>
      </c>
    </row>
    <row r="3" spans="1:26" ht="409.6" customHeight="1" x14ac:dyDescent="0.3">
      <c r="A3" s="2" t="s">
        <v>80</v>
      </c>
      <c r="C3" s="2" t="s">
        <v>110</v>
      </c>
    </row>
    <row r="4" spans="1:26" ht="409.6" customHeight="1" x14ac:dyDescent="0.3">
      <c r="A4" s="2" t="s">
        <v>82</v>
      </c>
      <c r="C4" s="2" t="s">
        <v>111</v>
      </c>
    </row>
    <row r="5" spans="1:26" ht="409.6" customHeight="1" x14ac:dyDescent="0.3">
      <c r="A5" s="2" t="s">
        <v>84</v>
      </c>
      <c r="C5" s="2" t="s">
        <v>112</v>
      </c>
    </row>
    <row r="6" spans="1:26" ht="409.6" customHeight="1" x14ac:dyDescent="0.3">
      <c r="A6" s="2" t="s">
        <v>86</v>
      </c>
      <c r="C6" s="2" t="s">
        <v>113</v>
      </c>
    </row>
    <row r="7" spans="1:26" ht="409.6" customHeight="1" x14ac:dyDescent="0.3">
      <c r="A7" s="2" t="s">
        <v>88</v>
      </c>
      <c r="C7" s="2" t="s">
        <v>114</v>
      </c>
    </row>
    <row r="8" spans="1:26" ht="409.6" customHeight="1" x14ac:dyDescent="0.3">
      <c r="A8" s="2" t="s">
        <v>90</v>
      </c>
      <c r="C8" s="2" t="s">
        <v>115</v>
      </c>
    </row>
    <row r="9" spans="1:26" ht="409.6" customHeight="1" x14ac:dyDescent="0.3">
      <c r="A9" s="2" t="s">
        <v>92</v>
      </c>
      <c r="C9" s="2" t="s">
        <v>116</v>
      </c>
    </row>
    <row r="10" spans="1:26" ht="409.6" customHeight="1" x14ac:dyDescent="0.3">
      <c r="A10" s="2" t="s">
        <v>94</v>
      </c>
      <c r="C10" s="2" t="s">
        <v>117</v>
      </c>
    </row>
    <row r="11" spans="1:26" ht="409.6" customHeight="1" x14ac:dyDescent="0.3">
      <c r="A11" s="2" t="s">
        <v>96</v>
      </c>
      <c r="C11" s="2" t="s">
        <v>118</v>
      </c>
    </row>
    <row r="12" spans="1:26" ht="409.6" customHeight="1" x14ac:dyDescent="0.3">
      <c r="A12" s="2" t="s">
        <v>98</v>
      </c>
      <c r="C12" s="2" t="s">
        <v>119</v>
      </c>
    </row>
    <row r="13" spans="1:26" ht="409.6" customHeight="1" x14ac:dyDescent="0.3">
      <c r="A13" s="2" t="s">
        <v>100</v>
      </c>
      <c r="C13" s="2" t="s">
        <v>120</v>
      </c>
    </row>
    <row r="14" spans="1:26" ht="409.6" customHeight="1" x14ac:dyDescent="0.3">
      <c r="A14" s="2" t="s">
        <v>102</v>
      </c>
      <c r="C14" s="2" t="s">
        <v>121</v>
      </c>
    </row>
    <row r="15" spans="1:26" ht="409.6" customHeight="1" x14ac:dyDescent="0.3">
      <c r="A15" s="2" t="s">
        <v>104</v>
      </c>
      <c r="C15" s="2" t="s">
        <v>122</v>
      </c>
    </row>
    <row r="16" spans="1:26" ht="409.6" customHeight="1" x14ac:dyDescent="0.3">
      <c r="A16" s="2" t="s">
        <v>106</v>
      </c>
      <c r="C16" s="2" t="s">
        <v>123</v>
      </c>
    </row>
    <row r="17" spans="1:3" ht="409.6" customHeight="1" x14ac:dyDescent="0.3">
      <c r="A17" s="2" t="s">
        <v>108</v>
      </c>
      <c r="C17" s="2" t="s">
        <v>124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302.39999999999998" customHeight="1" x14ac:dyDescent="0.3">
      <c r="A2" s="2" t="s">
        <v>79</v>
      </c>
      <c r="C2" s="2" t="s">
        <v>3</v>
      </c>
      <c r="M2" s="2" t="s">
        <v>4</v>
      </c>
      <c r="O2" s="2" t="s">
        <v>5</v>
      </c>
      <c r="Q2" s="2" t="s">
        <v>6</v>
      </c>
      <c r="S2" s="2" t="s">
        <v>7</v>
      </c>
    </row>
    <row r="3" spans="1:26" ht="409.6" customHeight="1" x14ac:dyDescent="0.3">
      <c r="A3" s="2" t="s">
        <v>80</v>
      </c>
      <c r="C3" s="2" t="s">
        <v>125</v>
      </c>
    </row>
    <row r="4" spans="1:26" ht="388.8" customHeight="1" x14ac:dyDescent="0.3">
      <c r="A4" s="2" t="s">
        <v>82</v>
      </c>
      <c r="C4" s="2" t="s">
        <v>126</v>
      </c>
    </row>
    <row r="5" spans="1:26" ht="409.6" customHeight="1" x14ac:dyDescent="0.3">
      <c r="A5" s="2" t="s">
        <v>84</v>
      </c>
      <c r="C5" s="2" t="s">
        <v>127</v>
      </c>
    </row>
    <row r="6" spans="1:26" ht="409.6" customHeight="1" x14ac:dyDescent="0.3">
      <c r="A6" s="2" t="s">
        <v>86</v>
      </c>
      <c r="C6" s="2" t="s">
        <v>128</v>
      </c>
    </row>
    <row r="7" spans="1:26" ht="409.6" customHeight="1" x14ac:dyDescent="0.3">
      <c r="A7" s="2" t="s">
        <v>88</v>
      </c>
      <c r="C7" s="2" t="s">
        <v>129</v>
      </c>
    </row>
    <row r="8" spans="1:26" ht="409.6" customHeight="1" x14ac:dyDescent="0.3">
      <c r="A8" s="2" t="s">
        <v>90</v>
      </c>
      <c r="C8" s="2" t="s">
        <v>130</v>
      </c>
    </row>
    <row r="9" spans="1:26" ht="409.6" customHeight="1" x14ac:dyDescent="0.3">
      <c r="A9" s="2" t="s">
        <v>92</v>
      </c>
      <c r="C9" s="2" t="s">
        <v>131</v>
      </c>
    </row>
    <row r="10" spans="1:26" ht="409.6" customHeight="1" x14ac:dyDescent="0.3">
      <c r="A10" s="2" t="s">
        <v>94</v>
      </c>
      <c r="C10" s="2" t="s">
        <v>132</v>
      </c>
    </row>
    <row r="11" spans="1:26" ht="409.6" customHeight="1" x14ac:dyDescent="0.3">
      <c r="A11" s="2" t="s">
        <v>96</v>
      </c>
      <c r="C11" s="2" t="s">
        <v>133</v>
      </c>
    </row>
    <row r="12" spans="1:26" ht="409.6" customHeight="1" x14ac:dyDescent="0.3">
      <c r="A12" s="2" t="s">
        <v>98</v>
      </c>
      <c r="C12" s="2" t="s">
        <v>134</v>
      </c>
    </row>
    <row r="13" spans="1:26" ht="201.6" customHeight="1" x14ac:dyDescent="0.3">
      <c r="A13" s="2" t="s">
        <v>100</v>
      </c>
      <c r="C13" s="2" t="s">
        <v>135</v>
      </c>
    </row>
    <row r="14" spans="1:26" ht="409.6" customHeight="1" x14ac:dyDescent="0.3">
      <c r="A14" s="2" t="s">
        <v>102</v>
      </c>
      <c r="C14" s="2" t="s">
        <v>136</v>
      </c>
    </row>
    <row r="15" spans="1:26" ht="409.6" customHeight="1" x14ac:dyDescent="0.3">
      <c r="A15" s="2" t="s">
        <v>104</v>
      </c>
      <c r="C15" s="2" t="s">
        <v>137</v>
      </c>
    </row>
    <row r="16" spans="1:26" ht="409.6" customHeight="1" x14ac:dyDescent="0.3">
      <c r="A16" s="2" t="s">
        <v>106</v>
      </c>
      <c r="C16" s="2" t="s">
        <v>138</v>
      </c>
    </row>
    <row r="17" spans="1:3" ht="409.6" customHeight="1" x14ac:dyDescent="0.3">
      <c r="A17" s="2" t="s">
        <v>108</v>
      </c>
      <c r="C17" s="2" t="s">
        <v>139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302.39999999999998" customHeight="1" x14ac:dyDescent="0.3">
      <c r="A2" s="2" t="s">
        <v>79</v>
      </c>
      <c r="C2" s="2" t="s">
        <v>9</v>
      </c>
      <c r="M2" s="2" t="s">
        <v>10</v>
      </c>
      <c r="O2" s="2" t="s">
        <v>11</v>
      </c>
      <c r="Q2" s="2" t="s">
        <v>6</v>
      </c>
      <c r="S2" s="2"/>
    </row>
    <row r="3" spans="1:26" ht="409.6" customHeight="1" x14ac:dyDescent="0.3">
      <c r="A3" s="2" t="s">
        <v>80</v>
      </c>
      <c r="C3" s="2" t="s">
        <v>140</v>
      </c>
    </row>
    <row r="4" spans="1:26" ht="403.2" customHeight="1" x14ac:dyDescent="0.3">
      <c r="A4" s="2" t="s">
        <v>82</v>
      </c>
      <c r="C4" s="2" t="s">
        <v>141</v>
      </c>
    </row>
    <row r="5" spans="1:26" ht="409.6" customHeight="1" x14ac:dyDescent="0.3">
      <c r="A5" s="2" t="s">
        <v>84</v>
      </c>
      <c r="C5" s="2" t="s">
        <v>142</v>
      </c>
    </row>
    <row r="6" spans="1:26" ht="409.6" customHeight="1" x14ac:dyDescent="0.3">
      <c r="A6" s="2" t="s">
        <v>86</v>
      </c>
      <c r="C6" s="2" t="s">
        <v>143</v>
      </c>
    </row>
    <row r="7" spans="1:26" ht="409.6" customHeight="1" x14ac:dyDescent="0.3">
      <c r="A7" s="2" t="s">
        <v>88</v>
      </c>
      <c r="C7" s="2" t="s">
        <v>144</v>
      </c>
    </row>
    <row r="8" spans="1:26" ht="388.8" customHeight="1" x14ac:dyDescent="0.3">
      <c r="A8" s="2" t="s">
        <v>90</v>
      </c>
      <c r="C8" s="2" t="s">
        <v>145</v>
      </c>
    </row>
    <row r="9" spans="1:26" ht="409.6" customHeight="1" x14ac:dyDescent="0.3">
      <c r="A9" s="2" t="s">
        <v>92</v>
      </c>
      <c r="C9" s="2" t="s">
        <v>146</v>
      </c>
    </row>
    <row r="10" spans="1:26" ht="409.6" customHeight="1" x14ac:dyDescent="0.3">
      <c r="A10" s="2" t="s">
        <v>94</v>
      </c>
      <c r="C10" s="2" t="s">
        <v>147</v>
      </c>
    </row>
    <row r="11" spans="1:26" ht="409.6" customHeight="1" x14ac:dyDescent="0.3">
      <c r="A11" s="2" t="s">
        <v>96</v>
      </c>
      <c r="C11" s="2" t="s">
        <v>148</v>
      </c>
    </row>
    <row r="12" spans="1:26" ht="409.6" customHeight="1" x14ac:dyDescent="0.3">
      <c r="A12" s="2" t="s">
        <v>98</v>
      </c>
      <c r="C12" s="2" t="s">
        <v>149</v>
      </c>
    </row>
    <row r="13" spans="1:26" ht="201.6" customHeight="1" x14ac:dyDescent="0.3">
      <c r="A13" s="2" t="s">
        <v>100</v>
      </c>
      <c r="C13" s="2" t="s">
        <v>150</v>
      </c>
    </row>
    <row r="14" spans="1:26" ht="409.6" customHeight="1" x14ac:dyDescent="0.3">
      <c r="A14" s="2" t="s">
        <v>102</v>
      </c>
      <c r="C14" s="2" t="s">
        <v>151</v>
      </c>
    </row>
    <row r="15" spans="1:26" ht="409.6" customHeight="1" x14ac:dyDescent="0.3">
      <c r="A15" s="2" t="s">
        <v>104</v>
      </c>
      <c r="C15" s="2" t="s">
        <v>152</v>
      </c>
    </row>
    <row r="16" spans="1:26" ht="409.6" customHeight="1" x14ac:dyDescent="0.3">
      <c r="A16" s="2" t="s">
        <v>106</v>
      </c>
      <c r="C16" s="2" t="s">
        <v>153</v>
      </c>
    </row>
    <row r="17" spans="1:3" ht="409.6" customHeight="1" x14ac:dyDescent="0.3">
      <c r="A17" s="2" t="s">
        <v>108</v>
      </c>
      <c r="C17" s="2" t="s">
        <v>154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13</v>
      </c>
      <c r="M2" s="2" t="s">
        <v>14</v>
      </c>
      <c r="O2" s="2" t="s">
        <v>15</v>
      </c>
      <c r="Q2" s="2" t="s">
        <v>6</v>
      </c>
      <c r="S2" s="2"/>
    </row>
    <row r="3" spans="1:26" ht="409.6" customHeight="1" x14ac:dyDescent="0.3">
      <c r="A3" s="2" t="s">
        <v>80</v>
      </c>
      <c r="C3" s="2" t="s">
        <v>155</v>
      </c>
    </row>
    <row r="4" spans="1:26" ht="409.6" customHeight="1" x14ac:dyDescent="0.3">
      <c r="A4" s="2" t="s">
        <v>82</v>
      </c>
      <c r="C4" s="2" t="s">
        <v>156</v>
      </c>
    </row>
    <row r="5" spans="1:26" ht="409.6" customHeight="1" x14ac:dyDescent="0.3">
      <c r="A5" s="2" t="s">
        <v>84</v>
      </c>
      <c r="C5" s="2" t="s">
        <v>157</v>
      </c>
    </row>
    <row r="6" spans="1:26" ht="409.6" customHeight="1" x14ac:dyDescent="0.3">
      <c r="A6" s="2" t="s">
        <v>86</v>
      </c>
      <c r="C6" s="2" t="s">
        <v>158</v>
      </c>
    </row>
    <row r="7" spans="1:26" ht="409.6" customHeight="1" x14ac:dyDescent="0.3">
      <c r="A7" s="2" t="s">
        <v>88</v>
      </c>
      <c r="C7" s="2" t="s">
        <v>159</v>
      </c>
    </row>
    <row r="8" spans="1:26" ht="409.6" customHeight="1" x14ac:dyDescent="0.3">
      <c r="A8" s="2" t="s">
        <v>90</v>
      </c>
      <c r="C8" s="2" t="s">
        <v>160</v>
      </c>
    </row>
    <row r="9" spans="1:26" ht="409.6" customHeight="1" x14ac:dyDescent="0.3">
      <c r="A9" s="2" t="s">
        <v>92</v>
      </c>
      <c r="C9" s="2" t="s">
        <v>161</v>
      </c>
    </row>
    <row r="10" spans="1:26" ht="409.6" customHeight="1" x14ac:dyDescent="0.3">
      <c r="A10" s="2" t="s">
        <v>94</v>
      </c>
      <c r="C10" s="2" t="s">
        <v>162</v>
      </c>
    </row>
    <row r="11" spans="1:26" ht="409.6" customHeight="1" x14ac:dyDescent="0.3">
      <c r="A11" s="2" t="s">
        <v>96</v>
      </c>
      <c r="C11" s="2" t="s">
        <v>163</v>
      </c>
    </row>
    <row r="12" spans="1:26" ht="409.6" customHeight="1" x14ac:dyDescent="0.3">
      <c r="A12" s="2" t="s">
        <v>98</v>
      </c>
      <c r="C12" s="2" t="s">
        <v>164</v>
      </c>
    </row>
    <row r="13" spans="1:26" ht="403.2" customHeight="1" x14ac:dyDescent="0.3">
      <c r="A13" s="2" t="s">
        <v>100</v>
      </c>
      <c r="C13" s="2" t="s">
        <v>165</v>
      </c>
    </row>
    <row r="14" spans="1:26" ht="409.6" customHeight="1" x14ac:dyDescent="0.3">
      <c r="A14" s="2" t="s">
        <v>102</v>
      </c>
      <c r="C14" s="2" t="s">
        <v>166</v>
      </c>
    </row>
    <row r="15" spans="1:26" ht="409.6" customHeight="1" x14ac:dyDescent="0.3">
      <c r="A15" s="2" t="s">
        <v>104</v>
      </c>
      <c r="C15" s="2" t="s">
        <v>167</v>
      </c>
    </row>
    <row r="16" spans="1:26" ht="409.6" customHeight="1" x14ac:dyDescent="0.3">
      <c r="A16" s="2" t="s">
        <v>106</v>
      </c>
      <c r="C16" s="2" t="s">
        <v>168</v>
      </c>
    </row>
    <row r="17" spans="1:3" ht="409.6" customHeight="1" x14ac:dyDescent="0.3">
      <c r="A17" s="2" t="s">
        <v>108</v>
      </c>
      <c r="C17" s="2" t="s">
        <v>169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42</v>
      </c>
      <c r="M2" s="2" t="s">
        <v>43</v>
      </c>
      <c r="O2" s="2" t="s">
        <v>44</v>
      </c>
    </row>
    <row r="3" spans="1:26" ht="409.6" customHeight="1" x14ac:dyDescent="0.3">
      <c r="A3" s="2" t="s">
        <v>80</v>
      </c>
      <c r="C3" s="2" t="s">
        <v>170</v>
      </c>
    </row>
    <row r="4" spans="1:26" ht="409.6" customHeight="1" x14ac:dyDescent="0.3">
      <c r="A4" s="2" t="s">
        <v>82</v>
      </c>
      <c r="C4" s="2" t="s">
        <v>171</v>
      </c>
    </row>
    <row r="5" spans="1:26" ht="409.6" customHeight="1" x14ac:dyDescent="0.3">
      <c r="A5" s="2" t="s">
        <v>84</v>
      </c>
      <c r="C5" s="2" t="s">
        <v>172</v>
      </c>
    </row>
    <row r="6" spans="1:26" ht="409.6" customHeight="1" x14ac:dyDescent="0.3">
      <c r="A6" s="2" t="s">
        <v>86</v>
      </c>
      <c r="C6" s="2" t="s">
        <v>173</v>
      </c>
    </row>
    <row r="7" spans="1:26" ht="28.8" customHeight="1" x14ac:dyDescent="0.3">
      <c r="A7" s="2" t="s">
        <v>88</v>
      </c>
      <c r="C7" s="2" t="s">
        <v>1</v>
      </c>
    </row>
    <row r="8" spans="1:26" ht="409.6" customHeight="1" x14ac:dyDescent="0.3">
      <c r="A8" s="2" t="s">
        <v>90</v>
      </c>
      <c r="C8" s="2" t="s">
        <v>174</v>
      </c>
    </row>
    <row r="9" spans="1:26" ht="409.6" customHeight="1" x14ac:dyDescent="0.3">
      <c r="A9" s="2" t="s">
        <v>92</v>
      </c>
      <c r="C9" s="2" t="s">
        <v>175</v>
      </c>
    </row>
    <row r="10" spans="1:26" ht="409.6" customHeight="1" x14ac:dyDescent="0.3">
      <c r="A10" s="2" t="s">
        <v>94</v>
      </c>
      <c r="C10" s="2" t="s">
        <v>176</v>
      </c>
    </row>
    <row r="11" spans="1:26" ht="409.6" customHeight="1" x14ac:dyDescent="0.3">
      <c r="A11" s="2" t="s">
        <v>96</v>
      </c>
      <c r="C11" s="2" t="s">
        <v>177</v>
      </c>
    </row>
    <row r="12" spans="1:26" ht="409.6" customHeight="1" x14ac:dyDescent="0.3">
      <c r="A12" s="2" t="s">
        <v>98</v>
      </c>
      <c r="C12" s="2" t="s">
        <v>178</v>
      </c>
    </row>
    <row r="13" spans="1:26" ht="409.6" customHeight="1" x14ac:dyDescent="0.3">
      <c r="A13" s="2" t="s">
        <v>100</v>
      </c>
      <c r="C13" s="2" t="s">
        <v>179</v>
      </c>
    </row>
    <row r="14" spans="1:26" ht="409.6" customHeight="1" x14ac:dyDescent="0.3">
      <c r="A14" s="2" t="s">
        <v>102</v>
      </c>
      <c r="C14" s="2" t="s">
        <v>180</v>
      </c>
    </row>
    <row r="15" spans="1:26" ht="409.6" customHeight="1" x14ac:dyDescent="0.3">
      <c r="A15" s="2" t="s">
        <v>104</v>
      </c>
      <c r="C15" s="2" t="s">
        <v>181</v>
      </c>
    </row>
    <row r="16" spans="1:26" ht="409.6" customHeight="1" x14ac:dyDescent="0.3">
      <c r="A16" s="2" t="s">
        <v>106</v>
      </c>
      <c r="C16" s="2" t="s">
        <v>182</v>
      </c>
    </row>
    <row r="17" spans="1:3" ht="409.6" customHeight="1" x14ac:dyDescent="0.3">
      <c r="A17" s="2" t="s">
        <v>108</v>
      </c>
      <c r="C17" s="2" t="s">
        <v>183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[1]Template!A1</f>
        <v>Obfuscation:</v>
      </c>
      <c r="B1" s="1"/>
      <c r="C1" s="1" t="str">
        <f>[1]Template!C1</f>
        <v>Code:</v>
      </c>
      <c r="D1" s="1"/>
      <c r="E1" s="1" t="str">
        <f>[1]Template!E1</f>
        <v>Question Asked to LM:</v>
      </c>
      <c r="F1" s="1"/>
      <c r="G1" s="1" t="str">
        <f>[1]Template!G1</f>
        <v>LM Response:</v>
      </c>
      <c r="H1" s="1"/>
      <c r="I1" s="1" t="str">
        <f>[1]Template!I1</f>
        <v>Correctness:</v>
      </c>
      <c r="J1" s="1"/>
      <c r="K1" s="1" t="str">
        <f>[1]Template!K1</f>
        <v>Notes:</v>
      </c>
      <c r="L1" s="1"/>
      <c r="M1" s="1" t="str">
        <f>[1]Template!M1</f>
        <v>Question Asked to LM:</v>
      </c>
      <c r="N1" s="1"/>
      <c r="O1" s="1" t="str">
        <f>[1]Template!O1</f>
        <v>LM Response:</v>
      </c>
      <c r="P1" s="1"/>
      <c r="Q1" s="1" t="str">
        <f>[1]Template!Q1</f>
        <v>Follow Up Question:</v>
      </c>
      <c r="R1" s="1"/>
      <c r="S1" s="1" t="str">
        <f>[1]Template!S1</f>
        <v>LM Response 2:</v>
      </c>
      <c r="T1" s="1"/>
      <c r="U1" s="1" t="str">
        <f>[1]Template!U1</f>
        <v>Correctness:</v>
      </c>
      <c r="V1" s="1"/>
      <c r="W1" s="1" t="str">
        <f>[1]Template!W1</f>
        <v>Notes:</v>
      </c>
      <c r="X1" s="1"/>
      <c r="Y1" s="1">
        <f>[1]Template!Y1</f>
        <v>0</v>
      </c>
      <c r="Z1" s="1"/>
    </row>
    <row r="2" spans="1:26" ht="409.6" customHeight="1" x14ac:dyDescent="0.3">
      <c r="A2" s="2" t="s">
        <v>79</v>
      </c>
      <c r="C2" s="2" t="s">
        <v>46</v>
      </c>
      <c r="M2" s="2" t="s">
        <v>47</v>
      </c>
      <c r="O2" s="2" t="s">
        <v>48</v>
      </c>
    </row>
    <row r="3" spans="1:26" ht="409.6" customHeight="1" x14ac:dyDescent="0.3">
      <c r="A3" s="2" t="s">
        <v>80</v>
      </c>
      <c r="C3" s="2" t="s">
        <v>184</v>
      </c>
    </row>
    <row r="4" spans="1:26" ht="409.6" customHeight="1" x14ac:dyDescent="0.3">
      <c r="A4" s="2" t="s">
        <v>82</v>
      </c>
      <c r="C4" s="2" t="s">
        <v>185</v>
      </c>
    </row>
    <row r="5" spans="1:26" ht="409.6" customHeight="1" x14ac:dyDescent="0.3">
      <c r="A5" s="2" t="s">
        <v>84</v>
      </c>
      <c r="C5" s="2" t="s">
        <v>186</v>
      </c>
    </row>
    <row r="6" spans="1:26" ht="409.6" customHeight="1" x14ac:dyDescent="0.3">
      <c r="A6" s="2" t="s">
        <v>86</v>
      </c>
      <c r="C6" s="2" t="s">
        <v>187</v>
      </c>
    </row>
    <row r="7" spans="1:26" ht="28.8" customHeight="1" x14ac:dyDescent="0.3">
      <c r="A7" s="2" t="s">
        <v>88</v>
      </c>
      <c r="C7" s="2" t="s">
        <v>1</v>
      </c>
    </row>
    <row r="8" spans="1:26" ht="409.6" customHeight="1" x14ac:dyDescent="0.3">
      <c r="A8" s="2" t="s">
        <v>90</v>
      </c>
      <c r="C8" s="2" t="s">
        <v>188</v>
      </c>
    </row>
    <row r="9" spans="1:26" ht="409.6" customHeight="1" x14ac:dyDescent="0.3">
      <c r="A9" s="2" t="s">
        <v>92</v>
      </c>
      <c r="C9" s="2" t="s">
        <v>189</v>
      </c>
    </row>
    <row r="10" spans="1:26" ht="28.8" customHeight="1" x14ac:dyDescent="0.3">
      <c r="A10" s="2" t="s">
        <v>94</v>
      </c>
      <c r="C10" s="2" t="s">
        <v>1</v>
      </c>
    </row>
    <row r="11" spans="1:26" ht="409.6" customHeight="1" x14ac:dyDescent="0.3">
      <c r="A11" s="2" t="s">
        <v>96</v>
      </c>
      <c r="C11" s="2" t="s">
        <v>190</v>
      </c>
    </row>
    <row r="12" spans="1:26" ht="409.6" customHeight="1" x14ac:dyDescent="0.3">
      <c r="A12" s="2" t="s">
        <v>98</v>
      </c>
      <c r="C12" s="2" t="s">
        <v>191</v>
      </c>
    </row>
    <row r="13" spans="1:26" ht="409.6" customHeight="1" x14ac:dyDescent="0.3">
      <c r="A13" s="2" t="s">
        <v>100</v>
      </c>
      <c r="C13" s="2" t="s">
        <v>192</v>
      </c>
    </row>
    <row r="14" spans="1:26" ht="409.6" customHeight="1" x14ac:dyDescent="0.3">
      <c r="A14" s="2" t="s">
        <v>102</v>
      </c>
      <c r="C14" s="2" t="s">
        <v>193</v>
      </c>
    </row>
    <row r="15" spans="1:26" ht="409.6" customHeight="1" x14ac:dyDescent="0.3">
      <c r="A15" s="2" t="s">
        <v>104</v>
      </c>
      <c r="C15" s="2" t="s">
        <v>194</v>
      </c>
    </row>
    <row r="16" spans="1:26" ht="409.6" customHeight="1" x14ac:dyDescent="0.3">
      <c r="A16" s="2" t="s">
        <v>106</v>
      </c>
      <c r="C16" s="2" t="s">
        <v>195</v>
      </c>
    </row>
    <row r="17" spans="1:3" ht="409.6" customHeight="1" x14ac:dyDescent="0.3">
      <c r="A17" s="2" t="s">
        <v>108</v>
      </c>
      <c r="C17" s="2" t="s">
        <v>196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O1</vt:lpstr>
      <vt:lpstr>B1</vt:lpstr>
      <vt:lpstr>B10</vt:lpstr>
      <vt:lpstr>B2</vt:lpstr>
      <vt:lpstr>B3</vt:lpstr>
      <vt:lpstr>B4</vt:lpstr>
      <vt:lpstr>B45</vt:lpstr>
      <vt:lpstr>B46</vt:lpstr>
      <vt:lpstr>B47</vt:lpstr>
      <vt:lpstr>B48</vt:lpstr>
      <vt:lpstr>B49</vt:lpstr>
      <vt:lpstr>B5</vt:lpstr>
      <vt:lpstr>B50</vt:lpstr>
      <vt:lpstr>B51</vt:lpstr>
      <vt:lpstr>B52</vt:lpstr>
      <vt:lpstr>B53</vt:lpstr>
      <vt:lpstr>B54</vt:lpstr>
      <vt:lpstr>B55</vt:lpstr>
      <vt:lpstr>B6</vt:lpstr>
      <vt:lpstr>B7</vt:lpstr>
      <vt:lpstr>B8</vt:lpstr>
      <vt:lpstr>B9</vt:lpstr>
      <vt:lpstr>O10</vt:lpstr>
      <vt:lpstr>O11</vt:lpstr>
      <vt:lpstr>O12</vt:lpstr>
      <vt:lpstr>O13</vt:lpstr>
      <vt:lpstr>O14</vt:lpstr>
      <vt:lpstr>O15</vt:lpstr>
      <vt:lpstr>O16</vt:lpstr>
      <vt:lpstr>O2</vt:lpstr>
      <vt:lpstr>O3</vt:lpstr>
      <vt:lpstr>O4</vt:lpstr>
      <vt:lpstr>O5</vt:lpstr>
      <vt:lpstr>O6</vt:lpstr>
      <vt:lpstr>O7</vt:lpstr>
      <vt:lpstr>O8</vt:lpstr>
      <vt:lpstr>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2023-07-07T21:43:49Z</dcterms:created>
  <dcterms:modified xsi:type="dcterms:W3CDTF">2023-07-10T14:52:23Z</dcterms:modified>
</cp:coreProperties>
</file>