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231"/>
  <workbookPr filterPrivacy="1"/>
  <xr:revisionPtr revIDLastSave="0" documentId="13_ncr:1_{5D5B2DCF-F9A7-455F-AAE5-8E19721CC290}" xr6:coauthVersionLast="40" xr6:coauthVersionMax="40" xr10:uidLastSave="{00000000-0000-0000-0000-000000000000}"/>
  <bookViews>
    <workbookView xWindow="12375" yWindow="525" windowWidth="14595" windowHeight="14745" xr2:uid="{00000000-000D-0000-FFFF-FFFF00000000}"/>
  </bookViews>
  <sheets>
    <sheet name="TreeMaintDesign" sheetId="1" r:id="rId1"/>
    <sheet name="SearchForWindow"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195" i="1" l="1"/>
  <c r="C192" i="1"/>
  <c r="C190" i="1"/>
  <c r="C187" i="1"/>
  <c r="C185" i="1"/>
  <c r="C183" i="1"/>
  <c r="C176" i="1"/>
  <c r="C175" i="1"/>
  <c r="C174" i="1"/>
  <c r="C172" i="1"/>
  <c r="C170" i="1"/>
  <c r="C168" i="1"/>
  <c r="C166" i="1"/>
  <c r="C164" i="1"/>
  <c r="C162" i="1"/>
  <c r="C160" i="1"/>
  <c r="C159" i="1"/>
  <c r="C157" i="1"/>
  <c r="C154" i="1"/>
  <c r="C152" i="1"/>
  <c r="C138" i="1"/>
  <c r="C137" i="1"/>
  <c r="C120" i="1" l="1"/>
  <c r="C115" i="1"/>
  <c r="C118" i="1"/>
  <c r="C104" i="1"/>
  <c r="C103" i="1"/>
  <c r="C102" i="1"/>
  <c r="C106" i="1"/>
  <c r="C44" i="1"/>
  <c r="C43" i="1"/>
  <c r="C34" i="1"/>
  <c r="C33" i="1"/>
  <c r="C134" i="1"/>
  <c r="C132" i="1"/>
  <c r="C130" i="1"/>
  <c r="C128" i="1"/>
  <c r="C126" i="1"/>
  <c r="C122" i="1"/>
  <c r="C107" i="1"/>
  <c r="C100" i="1"/>
  <c r="C97" i="1"/>
  <c r="C96" i="1"/>
  <c r="C32" i="1"/>
  <c r="C31" i="1"/>
  <c r="C94" i="1" l="1"/>
  <c r="C93" i="1"/>
  <c r="C92" i="1"/>
  <c r="C91" i="1"/>
  <c r="C90" i="1"/>
  <c r="C89" i="1"/>
  <c r="C88" i="1"/>
  <c r="C87" i="1"/>
  <c r="C76" i="1"/>
  <c r="C75" i="1"/>
  <c r="C74" i="1"/>
  <c r="C73" i="1"/>
  <c r="C72" i="1"/>
  <c r="C71" i="1"/>
  <c r="C70" i="1"/>
  <c r="C69" i="1"/>
  <c r="C68" i="1"/>
  <c r="C59" i="1"/>
  <c r="C58" i="1"/>
  <c r="C57" i="1"/>
  <c r="C56" i="1"/>
  <c r="C55" i="1"/>
  <c r="C54" i="1"/>
  <c r="C53" i="1"/>
  <c r="C47" i="1"/>
  <c r="C46" i="1"/>
  <c r="C30" i="1"/>
  <c r="C29" i="1"/>
  <c r="C20" i="1"/>
  <c r="C16" i="1"/>
  <c r="C15" i="1"/>
  <c r="C14" i="1"/>
  <c r="C12" i="1"/>
  <c r="C11" i="1"/>
  <c r="C10" i="1"/>
  <c r="C9" i="1"/>
  <c r="C8" i="1"/>
  <c r="C7" i="1"/>
  <c r="C6" i="1"/>
  <c r="C5" i="1"/>
</calcChain>
</file>

<file path=xl/sharedStrings.xml><?xml version="1.0" encoding="utf-8"?>
<sst xmlns="http://schemas.openxmlformats.org/spreadsheetml/2006/main" count="211" uniqueCount="180">
  <si>
    <t>№</t>
  </si>
  <si>
    <t>Functionality list</t>
  </si>
  <si>
    <t>Test link</t>
  </si>
  <si>
    <t>Basic functionality</t>
  </si>
  <si>
    <t>The program should start when the user clicks on the "Project explorer" icon in the Project subtab. The default master design should be selected in the system properties for this program.</t>
  </si>
  <si>
    <t>The user should be able to close the program window by clicking on the "X" button.</t>
  </si>
  <si>
    <t>The user should be able to minimize  the program window by clicking on the "_" button.</t>
  </si>
  <si>
    <r>
      <t>The user should be able to open the program window in the fullscreen by clicking on the "</t>
    </r>
    <r>
      <rPr>
        <sz val="11"/>
        <color theme="1"/>
        <rFont val="Calibri"/>
        <family val="2"/>
      </rPr>
      <t>□" button.</t>
    </r>
  </si>
  <si>
    <t>The user should be able to exit from the fullscreen mode by clicking on the "Restore Down" button.</t>
  </si>
  <si>
    <t>The user should be able to resize the program window.</t>
  </si>
  <si>
    <t>The user should be able to move the program window.</t>
  </si>
  <si>
    <t>The user shoult be able to call the context menu byt clicking RMB on any element.</t>
  </si>
  <si>
    <t>Design</t>
  </si>
  <si>
    <t>The name "API PRO - Tree" should be displayed in the left top corner of the program window.</t>
  </si>
  <si>
    <t>There should be present the version of API PRO in the right top corner of the program.</t>
  </si>
  <si>
    <t xml:space="preserve"> -  File</t>
  </si>
  <si>
    <t xml:space="preserve"> - Options</t>
  </si>
  <si>
    <t xml:space="preserve"> - Help</t>
  </si>
  <si>
    <t>The program should have the next buttons on the toolbar:</t>
  </si>
  <si>
    <t xml:space="preserve"> - Exit</t>
  </si>
  <si>
    <t xml:space="preserve"> - Print</t>
  </si>
  <si>
    <t xml:space="preserve"> - Find</t>
  </si>
  <si>
    <t xml:space="preserve"> - Up</t>
  </si>
  <si>
    <t xml:space="preserve"> - Refresh</t>
  </si>
  <si>
    <t xml:space="preserve"> - PJ filter</t>
  </si>
  <si>
    <t xml:space="preserve"> - WO filter</t>
  </si>
  <si>
    <t xml:space="preserve"> - Crit. Cond.</t>
  </si>
  <si>
    <t>The system line should be in the program under the toolbar</t>
  </si>
  <si>
    <t>On the left part of the program window should be displayed the tree structure of the elements.</t>
  </si>
  <si>
    <t>There should be vertical and / or horizontal scroll bars if the length and / or width of the tree is larger than the window size.</t>
  </si>
  <si>
    <t>The user should be able to use this scroll bars.</t>
  </si>
  <si>
    <t>On the right part of the program window should be displayed the table.</t>
  </si>
  <si>
    <t>The table should contain the next columns:</t>
  </si>
  <si>
    <t xml:space="preserve"> - Project, WO and history browser</t>
  </si>
  <si>
    <t xml:space="preserve"> - Sublevel</t>
  </si>
  <si>
    <t xml:space="preserve"> - Key</t>
  </si>
  <si>
    <t xml:space="preserve"> - Name</t>
  </si>
  <si>
    <t xml:space="preserve"> - Planned start date</t>
  </si>
  <si>
    <t xml:space="preserve"> - Planned end date</t>
  </si>
  <si>
    <t xml:space="preserve"> - Date status</t>
  </si>
  <si>
    <t xml:space="preserve"> - Status</t>
  </si>
  <si>
    <t>There should be vertical and / or horizontal scroll bars if the length and / or width of the table is larger than the window size.</t>
  </si>
  <si>
    <t>ToolBar functionality</t>
  </si>
  <si>
    <t>The "File" tab should be opened if the user clicks on it.</t>
  </si>
  <si>
    <t>The "File" tab should contain the next items:</t>
  </si>
  <si>
    <t xml:space="preserve"> - Window list</t>
  </si>
  <si>
    <t xml:space="preserve"> - Save design</t>
  </si>
  <si>
    <t xml:space="preserve"> - Enable design</t>
  </si>
  <si>
    <t xml:space="preserve"> - Reset design</t>
  </si>
  <si>
    <t>The "Window list" window should appear if the user clicks on the "Window list" item.</t>
  </si>
  <si>
    <t>The program window should switch to design edit mode if the user clicks on the "Enable design" item.</t>
  </si>
  <si>
    <t>The current design should be saved if the user clicks on the "Save design" mode.</t>
  </si>
  <si>
    <t>The current design should be reseted to default if the user clicks on the "Reset design" item.</t>
  </si>
  <si>
    <t>The program window should close if the user clicks on the "Exit" item.</t>
  </si>
  <si>
    <t>The "Options" tab should be opened if the user clicks on it.</t>
  </si>
  <si>
    <t>The "Options" tab should contain the next items:</t>
  </si>
  <si>
    <t xml:space="preserve"> - Find item in tree</t>
  </si>
  <si>
    <t xml:space="preserve"> - Parent level</t>
  </si>
  <si>
    <t xml:space="preserve"> - Project report</t>
  </si>
  <si>
    <t xml:space="preserve"> - Project filter</t>
  </si>
  <si>
    <t xml:space="preserve"> - Work order filter</t>
  </si>
  <si>
    <t xml:space="preserve"> - Color legend</t>
  </si>
  <si>
    <t xml:space="preserve"> - Check critical conditions</t>
  </si>
  <si>
    <t>The "Search for project or work order" window should open if the user clicks on the "Find item in tree" item.</t>
  </si>
  <si>
    <t>The parent element should be opened in the "API PRO - project tree" window if the user selects the element and clicks on the "Parent level" item.</t>
  </si>
  <si>
    <t>The "API PRO - project tree" window should be refreshed if the user clicks on the "Refresh" item.</t>
  </si>
  <si>
    <t>The "Search criteria for project reprot" window should open if the user clicks on the "Project report" item.</t>
  </si>
  <si>
    <t>The "Filter criteria" window for position should open if the user clicks on the "Project filter" item.</t>
  </si>
  <si>
    <t>The "Filter criteria" window for position should open if the user clicks on the "Work order filter" item.</t>
  </si>
  <si>
    <t>If the user clicks on the "Critical condition" item, then the projects or work orders displayed in the detailed view will be checked for critical conditions. The display will be changed. The Date status column will instead of status show the presence of any critical conditions. The color red indicates a critical condition.</t>
  </si>
  <si>
    <t>The color legend should disappear if the user clicks on the "Color legend" item again.</t>
  </si>
  <si>
    <t>The "Help" tab should be opened if the user clicks on it.</t>
  </si>
  <si>
    <t>The "Help" tab should contain the next items:</t>
  </si>
  <si>
    <t xml:space="preserve"> - Contents</t>
  </si>
  <si>
    <t xml:space="preserve"> - Search for help on</t>
  </si>
  <si>
    <t xml:space="preserve"> - Configuration details</t>
  </si>
  <si>
    <t xml:space="preserve"> - About</t>
  </si>
  <si>
    <t>The window with user manual should opens if the user clicks on the "Contents" item.</t>
  </si>
  <si>
    <t>The chapter of the user manual about the selected element should open if the user clicks on the "search for help on" item.</t>
  </si>
  <si>
    <t>The "Information" window should appear if the user clicks on the "configuration details" item.</t>
  </si>
  <si>
    <t>The "About API PRO 10" window should appear if the user clicks on the "About" item.</t>
  </si>
  <si>
    <t>The program window should close if the user clicks on the "Exit" button on the ToolBar.</t>
  </si>
  <si>
    <t>The "Print" window should appear if the user clicks on the "Print" button on the ToolBar.</t>
  </si>
  <si>
    <t>The "Search for project or work order" window should open if the user clicks on the "Find" button on the ToolBar.</t>
  </si>
  <si>
    <t>The parent element should be opened in the "API PRO - project tree" window if the user selects the element and clicks on the "Up" button on the ToolBar.</t>
  </si>
  <si>
    <t>The program window should be refreshed if the user clicks on the "Refresh" button on the ToolBar.</t>
  </si>
  <si>
    <t>If the user clicks on the "Critical condition" button, then the projects or work orders displayed in the detailed view will be checked for critical conditions. The display will be changed. The Date status column will instead of status show the presence of any critical conditions. The color red indicates a critical condition.</t>
  </si>
  <si>
    <t>The "Filter criteria" window for position should open if the user clicks on the "PJ filter" button on the ToolBar.</t>
  </si>
  <si>
    <t>The "Filter criteria" window for maintenance object should open if the user clicks on the "WO filter" button on the ToolBar.</t>
  </si>
  <si>
    <t>Tree structure</t>
  </si>
  <si>
    <t>The tree structure should consist of the next elements:</t>
  </si>
  <si>
    <t xml:space="preserve"> - project</t>
  </si>
  <si>
    <t xml:space="preserve"> - work order</t>
  </si>
  <si>
    <t>The elements should have the appropriate icons.</t>
  </si>
  <si>
    <t>Table</t>
  </si>
  <si>
    <t>The list of subelements should be displayed for the selected element of the tree structure.</t>
  </si>
  <si>
    <t xml:space="preserve"> The connected subelements the appropriate cells of the table should be colored. </t>
  </si>
  <si>
    <t xml:space="preserve">If the subelement has the connected subelements too, the appropriate cells of the table should be colored. </t>
  </si>
  <si>
    <t>The number of elements in the context menu should depend on the type of element for which this context menu is called.</t>
  </si>
  <si>
    <t>The context menu for project should have the next items:</t>
  </si>
  <si>
    <t xml:space="preserve"> - View</t>
  </si>
  <si>
    <t xml:space="preserve"> - Document</t>
  </si>
  <si>
    <t xml:space="preserve"> - Budget</t>
  </si>
  <si>
    <t xml:space="preserve"> - Critical conditions</t>
  </si>
  <si>
    <t xml:space="preserve"> - Delay</t>
  </si>
  <si>
    <t xml:space="preserve"> - Purchase</t>
  </si>
  <si>
    <t>The context menu for work order should have the next items:</t>
  </si>
  <si>
    <t>If the user clicks on the "View" item for any project the next program should be opened for the selected project:</t>
  </si>
  <si>
    <t>If the user clicks on the "View" item for any work order the next program should be opened for the selected work order:</t>
  </si>
  <si>
    <t xml:space="preserve"> - (maint) work_order</t>
  </si>
  <si>
    <t>If the user clicks on the "Document" item for any project the next program should be opened for the selected project:</t>
  </si>
  <si>
    <t xml:space="preserve"> - (browse) drawing_combination</t>
  </si>
  <si>
    <t>If the user clicks on the "Document" item for any work order the next program should be opened for the selected work order:</t>
  </si>
  <si>
    <t>If the user clicks on the "Budget" item for any project the next program should be opened for the selected project:</t>
  </si>
  <si>
    <t xml:space="preserve"> - (maint) project [1]</t>
  </si>
  <si>
    <t>If the user clicks on the "Job survey" item for any project the next program should be opened for the selected project:</t>
  </si>
  <si>
    <t xml:space="preserve"> - (apicbf) jobsurv [1]</t>
  </si>
  <si>
    <t>If the user clicks on the "Critical conditions" item for any project the next program should be opened for the selected project:</t>
  </si>
  <si>
    <t xml:space="preserve"> - (select) project_report [3]</t>
  </si>
  <si>
    <t>If the user clicks on the "Delay" item for any project the next program should be opened for the selected project:</t>
  </si>
  <si>
    <t xml:space="preserve"> - (select) project_delay</t>
  </si>
  <si>
    <t>If the user clicks on the "Purchase" item for any project the next program should be opened for the selected project:</t>
  </si>
  <si>
    <t xml:space="preserve"> - (browse) purchase_order_line [2]</t>
  </si>
  <si>
    <t>The user should be able to move the "Search for project or work order" window.</t>
  </si>
  <si>
    <t>The user should be able to close the "Search for project or work order" window by clicking on the "X" button.</t>
  </si>
  <si>
    <t>The "Search for project or work order" window should have the "Project/WO key" field.</t>
  </si>
  <si>
    <t>The user chould be able to enter any character in the "Project/WO key" field.</t>
  </si>
  <si>
    <t>The max length of the entered in "Project/WO key" field string should be thirty characters.</t>
  </si>
  <si>
    <t>If the user enters the key of element that does not exist and presses the OK button the "Message" window should appear. The window should contain the text: "Unable to find a key greater than: …".</t>
  </si>
  <si>
    <t>There should be three buttons in the "Search for project or work order" window: OK, Cancel and Auto Find.</t>
  </si>
  <si>
    <t>If the user enters the key of element that already  exist and presses the OK button the element with the key that was entered should be opened in "API PRO - project tree" window.</t>
  </si>
  <si>
    <t>The "Search for project or work order" window should have two radiobuttons: "Project" and "Work order".</t>
  </si>
  <si>
    <t>The "Search for project or work order" window should close if the user clicks on the "Cancel" button.</t>
  </si>
  <si>
    <t>The "Auto find" option should turned on if the user clicks on the "Auto find" button  while any string was already entered in "Project/WO key" field.</t>
  </si>
  <si>
    <t>The "Auto find" option should turned off if the user clicks on the "Auto find" button  while the "Project/WO key" field was empty.</t>
  </si>
  <si>
    <t>The program should have the next tabs on the toolbar:</t>
  </si>
  <si>
    <t>The color legend should appear in the bottom of the "API PRO - tree" window if the user clicks on the "Color legend" item.</t>
  </si>
  <si>
    <t>The user should be able to collapse and unfold the elements of the tree.</t>
  </si>
  <si>
    <t xml:space="preserve"> - Job survey</t>
  </si>
  <si>
    <t xml:space="preserve"> - (maint) project</t>
  </si>
  <si>
    <t>Context menu (Tree)</t>
  </si>
  <si>
    <t>Context menu (Table)</t>
  </si>
  <si>
    <t xml:space="preserve"> - New project</t>
  </si>
  <si>
    <t xml:space="preserve"> - Edit</t>
  </si>
  <si>
    <t xml:space="preserve"> - Delete</t>
  </si>
  <si>
    <t xml:space="preserve"> - Attach work order</t>
  </si>
  <si>
    <t xml:space="preserve"> - Export to MS Project</t>
  </si>
  <si>
    <t xml:space="preserve"> - Import from MS Project</t>
  </si>
  <si>
    <t>If the user clicks on the "View" item the next program should be opened for the selected project:</t>
  </si>
  <si>
    <t>If the user clicks on the "New project" item the next program should be opened:</t>
  </si>
  <si>
    <t>The program should be opened in the "New" mode.</t>
  </si>
  <si>
    <t>If the user clicks on the "Edit" item the next program should be opened for the selected project:</t>
  </si>
  <si>
    <t>If the user clicks on the "Delete" item the "Question" window should appear. If the user clicks on the "Yes" button then the selected project should be deleted.</t>
  </si>
  <si>
    <t>If the user clicks on the "Document" item the next program should be opened for the selected project:</t>
  </si>
  <si>
    <t>If the user clicks on the "Attach work order" item the next program should be opened for the selected project:</t>
  </si>
  <si>
    <t xml:space="preserve"> - (maint) project_plan[Project_key]</t>
  </si>
  <si>
    <t>If the user clicks on the "Budget" item the next program should be opened for the selected project:</t>
  </si>
  <si>
    <t xml:space="preserve"> - (maint) project[1]</t>
  </si>
  <si>
    <t>If the user clicks on the "Job survey" item the next program should be opened for the selected project:</t>
  </si>
  <si>
    <t xml:space="preserve"> - (apicbf) jobsurv[1]</t>
  </si>
  <si>
    <t>If the user clicks on the "Critical conditions" item the next program should be opened for the selected project:</t>
  </si>
  <si>
    <t xml:space="preserve">  - (select) project_report[3]</t>
  </si>
  <si>
    <t>If the user clicks on the "Delay" item the next program should be opened for the selected project:</t>
  </si>
  <si>
    <t>If the user clicks on the "Purchase" item the next program should be opened for the selected project:</t>
  </si>
  <si>
    <t xml:space="preserve"> - (browse) purchase_order_line[2] </t>
  </si>
  <si>
    <t>If the user clicks on the "Export to MS Project" item the selected project should be exported to MS Project.</t>
  </si>
  <si>
    <t>If the user clicks on the "Import from MS Project" item the project should be imported from MS Project.</t>
  </si>
  <si>
    <t>The context menu for work orders should have the next items:</t>
  </si>
  <si>
    <t xml:space="preserve"> - Remove work order</t>
  </si>
  <si>
    <t xml:space="preserve"> - Define conditions</t>
  </si>
  <si>
    <t>If the user clicks on the "View" item the next program should be opened for the selected work order:</t>
  </si>
  <si>
    <t>If the user clicks on the "Document" item the next program should be opened for the selected work order:</t>
  </si>
  <si>
    <t>If the user clicks on the "New project" item the next program should be opened for the selected work order:</t>
  </si>
  <si>
    <t xml:space="preserve"> - (maint) projec</t>
  </si>
  <si>
    <t>If the user clicks on the "Attach work order" item the next program should be opened for the selected work order:</t>
  </si>
  <si>
    <t>If the user clicks on the "Remove work order" item the next program should be opened for the selected work order:</t>
  </si>
  <si>
    <t xml:space="preserve"> - (browse) project_plan</t>
  </si>
  <si>
    <t>If the user clicks on the "Define conditions" item the next program should be opened for the selected work order:</t>
  </si>
  <si>
    <t xml:space="preserve"> - (browse) critcond</t>
  </si>
  <si>
    <t xml:space="preserve"> The "Question" window should appear. If the user clicks on the "Yes" button then the work order - project combination should be deleted.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</si>
</sst>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24"/>
      <color theme="1"/>
      <name val="Calibri"/>
      <family val="2"/>
      <scheme val="minor"/>
    </font>
    <font>
      <sz val="18"/>
      <color theme="1"/>
      <name val="Calibri"/>
      <family val="2"/>
      <scheme val="minor"/>
    </font>
    <font>
      <sz val="11"/>
      <color theme="1"/>
      <name val="Calibri"/>
      <family val="2"/>
    </font>
    <font>
      <u/>
      <sz val="11"/>
      <color theme="10"/>
      <name val="Calibri"/>
      <family val="2"/>
      <scheme val="minor"/>
    </font>
  </fonts>
  <fills count="2">
    <fill>
      <patternFill patternType="none"/>
    </fill>
    <fill>
      <patternFill patternType="gray125"/>
    </fill>
  </fills>
  <borders count="20">
    <border>
      <left/>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s>
  <cellStyleXfs count="2">
    <xf numFmtId="0" fontId="0" fillId="0" borderId="0"/>
    <xf numFmtId="0" fontId="4" fillId="0" borderId="0" applyNumberFormat="0" applyFill="0" applyBorder="0" applyAlignment="0" applyProtection="0"/>
  </cellStyleXfs>
  <cellXfs count="64">
    <xf numFmtId="0" fontId="0" fillId="0" borderId="0" xfId="0"/>
    <xf numFmtId="0" fontId="1" fillId="0" borderId="1" xfId="0" applyFont="1" applyBorder="1" applyAlignment="1">
      <alignment horizontal="center" vertical="center" wrapText="1"/>
    </xf>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0" fontId="0" fillId="0" borderId="0" xfId="0" applyAlignment="1">
      <alignment wrapText="1"/>
    </xf>
    <xf numFmtId="0" fontId="0" fillId="0" borderId="4" xfId="0" applyBorder="1"/>
    <xf numFmtId="0" fontId="0" fillId="0" borderId="9" xfId="0" applyBorder="1" applyAlignment="1">
      <alignment wrapText="1"/>
    </xf>
    <xf numFmtId="0" fontId="0" fillId="0" borderId="10" xfId="0" applyBorder="1" applyAlignment="1">
      <alignment vertical="center" wrapText="1"/>
    </xf>
    <xf numFmtId="0" fontId="0" fillId="0" borderId="8" xfId="0" applyBorder="1"/>
    <xf numFmtId="0" fontId="0" fillId="0" borderId="11" xfId="0" applyBorder="1"/>
    <xf numFmtId="0" fontId="0" fillId="0" borderId="8" xfId="0" applyFont="1" applyBorder="1" applyAlignment="1">
      <alignment horizontal="left" vertical="center" wrapText="1"/>
    </xf>
    <xf numFmtId="0" fontId="0" fillId="0" borderId="8" xfId="0" applyBorder="1" applyAlignment="1">
      <alignment wrapText="1"/>
    </xf>
    <xf numFmtId="0" fontId="0" fillId="0" borderId="0" xfId="0" applyAlignment="1">
      <alignment horizontal="center"/>
    </xf>
    <xf numFmtId="0" fontId="0" fillId="0" borderId="4" xfId="0" applyBorder="1" applyAlignment="1">
      <alignment wrapText="1"/>
    </xf>
    <xf numFmtId="0" fontId="0" fillId="0" borderId="9" xfId="0" applyFont="1" applyBorder="1" applyAlignment="1">
      <alignment horizontal="left" vertical="center" wrapText="1"/>
    </xf>
    <xf numFmtId="0" fontId="0" fillId="0" borderId="10" xfId="0" applyFont="1" applyBorder="1" applyAlignment="1">
      <alignment horizontal="left" vertical="center" wrapText="1"/>
    </xf>
    <xf numFmtId="0" fontId="0" fillId="0" borderId="10" xfId="0" applyBorder="1" applyAlignment="1">
      <alignment wrapText="1"/>
    </xf>
    <xf numFmtId="0" fontId="0" fillId="0" borderId="11" xfId="0" applyBorder="1" applyAlignment="1">
      <alignment wrapText="1"/>
    </xf>
    <xf numFmtId="0" fontId="0" fillId="0" borderId="12" xfId="0" applyFill="1" applyBorder="1" applyAlignment="1">
      <alignment wrapText="1"/>
    </xf>
    <xf numFmtId="0" fontId="0" fillId="0" borderId="8" xfId="0" applyFill="1" applyBorder="1" applyAlignment="1">
      <alignment wrapText="1"/>
    </xf>
    <xf numFmtId="0" fontId="0" fillId="0" borderId="12" xfId="0" applyBorder="1" applyAlignment="1">
      <alignment wrapText="1"/>
    </xf>
    <xf numFmtId="0" fontId="0" fillId="0" borderId="0" xfId="0" applyFill="1" applyAlignment="1">
      <alignment wrapText="1"/>
    </xf>
    <xf numFmtId="0" fontId="0" fillId="0" borderId="4" xfId="0" applyFill="1" applyBorder="1" applyAlignment="1">
      <alignment wrapText="1"/>
    </xf>
    <xf numFmtId="0" fontId="4" fillId="0" borderId="4" xfId="1" applyBorder="1" applyAlignment="1">
      <alignment horizontal="center" vertical="center" wrapText="1"/>
    </xf>
    <xf numFmtId="0" fontId="0" fillId="0" borderId="11" xfId="0" applyFill="1" applyBorder="1" applyAlignment="1">
      <alignment wrapText="1"/>
    </xf>
    <xf numFmtId="0" fontId="0" fillId="0" borderId="4" xfId="0" applyBorder="1" applyAlignment="1">
      <alignment horizontal="left" vertical="center" wrapText="1"/>
    </xf>
    <xf numFmtId="0" fontId="0" fillId="0" borderId="0" xfId="0" applyAlignment="1">
      <alignment horizontal="left" vertical="center"/>
    </xf>
    <xf numFmtId="0" fontId="0" fillId="0" borderId="8" xfId="0" applyBorder="1" applyAlignment="1">
      <alignment horizontal="left" vertical="center"/>
    </xf>
    <xf numFmtId="0" fontId="0" fillId="0" borderId="8" xfId="0" applyBorder="1" applyAlignment="1">
      <alignment horizontal="left" vertical="center" wrapText="1"/>
    </xf>
    <xf numFmtId="0" fontId="0" fillId="0" borderId="4" xfId="0" applyBorder="1" applyAlignment="1">
      <alignment horizontal="left" vertical="center"/>
    </xf>
    <xf numFmtId="0" fontId="0" fillId="0" borderId="4" xfId="0" applyBorder="1" applyAlignment="1">
      <alignment horizontal="center" vertical="center" wrapText="1"/>
    </xf>
    <xf numFmtId="0" fontId="0" fillId="0" borderId="0" xfId="0" applyAlignment="1">
      <alignment horizontal="center" vertical="center"/>
    </xf>
    <xf numFmtId="0" fontId="4" fillId="0" borderId="8" xfId="1" applyBorder="1" applyAlignment="1">
      <alignment horizontal="center" vertical="center"/>
    </xf>
    <xf numFmtId="0" fontId="4" fillId="0" borderId="4" xfId="1" applyBorder="1" applyAlignment="1">
      <alignment horizontal="center" vertical="center"/>
    </xf>
    <xf numFmtId="0" fontId="4" fillId="0" borderId="11" xfId="1" applyBorder="1" applyAlignment="1">
      <alignment horizontal="center" vertical="center"/>
    </xf>
    <xf numFmtId="0" fontId="4" fillId="0" borderId="4" xfId="1" applyBorder="1" applyAlignment="1">
      <alignment horizontal="center" vertical="center"/>
    </xf>
    <xf numFmtId="0" fontId="4" fillId="0" borderId="4" xfId="1" applyBorder="1" applyAlignment="1">
      <alignment horizontal="center" vertical="center"/>
    </xf>
    <xf numFmtId="0" fontId="0" fillId="0" borderId="19" xfId="0" applyBorder="1" applyAlignment="1">
      <alignment wrapText="1"/>
    </xf>
    <xf numFmtId="0" fontId="0" fillId="0" borderId="14" xfId="0" applyBorder="1" applyAlignment="1">
      <alignment wrapText="1"/>
    </xf>
    <xf numFmtId="0" fontId="0" fillId="0" borderId="18" xfId="0" applyBorder="1" applyAlignment="1">
      <alignment wrapText="1"/>
    </xf>
    <xf numFmtId="0" fontId="0" fillId="0" borderId="11" xfId="0" applyBorder="1" applyAlignment="1">
      <alignment horizontal="center"/>
    </xf>
    <xf numFmtId="0" fontId="0" fillId="0" borderId="8" xfId="0" applyBorder="1" applyAlignment="1">
      <alignment horizontal="center"/>
    </xf>
    <xf numFmtId="0" fontId="0" fillId="0" borderId="11" xfId="0" applyBorder="1" applyAlignment="1">
      <alignment horizontal="center" vertical="center"/>
    </xf>
    <xf numFmtId="0" fontId="0" fillId="0" borderId="8" xfId="0" applyBorder="1" applyAlignment="1">
      <alignment horizontal="center" vertical="center"/>
    </xf>
    <xf numFmtId="0" fontId="0" fillId="0" borderId="13" xfId="0" applyBorder="1" applyAlignment="1">
      <alignment horizontal="center"/>
    </xf>
    <xf numFmtId="0" fontId="0" fillId="0" borderId="17" xfId="0" applyBorder="1" applyAlignment="1">
      <alignment horizontal="center"/>
    </xf>
    <xf numFmtId="0" fontId="0" fillId="0" borderId="18" xfId="0" applyBorder="1" applyAlignment="1">
      <alignment horizontal="center" vertical="center"/>
    </xf>
    <xf numFmtId="0" fontId="0" fillId="0" borderId="15" xfId="0" applyBorder="1" applyAlignment="1">
      <alignment horizontal="center"/>
    </xf>
    <xf numFmtId="0" fontId="0" fillId="0" borderId="16" xfId="0" applyBorder="1" applyAlignment="1">
      <alignment horizontal="center" vertical="center"/>
    </xf>
    <xf numFmtId="0" fontId="2" fillId="0" borderId="5" xfId="0" applyFont="1" applyBorder="1" applyAlignment="1">
      <alignment horizontal="center" vertical="center" wrapText="1"/>
    </xf>
    <xf numFmtId="0" fontId="2" fillId="0" borderId="6" xfId="0" applyFont="1" applyBorder="1" applyAlignment="1">
      <alignment horizontal="center" vertical="center" wrapText="1"/>
    </xf>
    <xf numFmtId="0" fontId="2" fillId="0" borderId="7" xfId="0" applyFont="1" applyBorder="1" applyAlignment="1">
      <alignment horizontal="center" vertical="center" wrapText="1"/>
    </xf>
    <xf numFmtId="0" fontId="0" fillId="0" borderId="12" xfId="0" applyBorder="1" applyAlignment="1">
      <alignment horizontal="center"/>
    </xf>
    <xf numFmtId="0" fontId="0" fillId="0" borderId="12" xfId="0" applyBorder="1" applyAlignment="1">
      <alignment horizontal="center" vertical="center"/>
    </xf>
    <xf numFmtId="0" fontId="0" fillId="0" borderId="4" xfId="0" applyBorder="1" applyAlignment="1">
      <alignment horizontal="center"/>
    </xf>
    <xf numFmtId="0" fontId="4" fillId="0" borderId="4" xfId="1" applyBorder="1" applyAlignment="1">
      <alignment horizontal="center" vertical="center"/>
    </xf>
    <xf numFmtId="0" fontId="0" fillId="0" borderId="4" xfId="0" applyBorder="1" applyAlignment="1">
      <alignment horizontal="center" vertical="center"/>
    </xf>
    <xf numFmtId="0" fontId="4" fillId="0" borderId="11" xfId="1" applyBorder="1" applyAlignment="1">
      <alignment horizontal="center" vertical="center"/>
    </xf>
    <xf numFmtId="0" fontId="0" fillId="0" borderId="4" xfId="0" applyBorder="1" applyAlignment="1">
      <alignment horizontal="center" wrapText="1"/>
    </xf>
    <xf numFmtId="0" fontId="0" fillId="0" borderId="11" xfId="0" applyBorder="1" applyAlignment="1">
      <alignment horizontal="center" wrapText="1"/>
    </xf>
    <xf numFmtId="0" fontId="0" fillId="0" borderId="4" xfId="0" applyBorder="1" applyAlignment="1">
      <alignment horizontal="center" vertical="center" wrapText="1"/>
    </xf>
    <xf numFmtId="0" fontId="0" fillId="0" borderId="11" xfId="0" applyBorder="1" applyAlignment="1">
      <alignment horizontal="center" vertical="center" wrapText="1"/>
    </xf>
    <xf numFmtId="0" fontId="0" fillId="0" borderId="0" xfId="0" applyBorder="1" applyAlignment="1">
      <alignment wrapText="1"/>
    </xf>
    <xf numFmtId="0" fontId="4" fillId="0" borderId="14" xfId="1" applyBorder="1" applyAlignment="1">
      <alignment horizontal="center"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C196"/>
  <sheetViews>
    <sheetView tabSelected="1" topLeftCell="A7" workbookViewId="0">
      <selection activeCell="E189" sqref="E189"/>
    </sheetView>
  </sheetViews>
  <sheetFormatPr defaultRowHeight="15" x14ac:dyDescent="0.25"/>
  <cols>
    <col min="1" max="1" width="9" customWidth="1"/>
    <col min="2" max="2" width="75.7109375" style="4" customWidth="1"/>
    <col min="3" max="3" width="20.42578125" style="31" customWidth="1"/>
  </cols>
  <sheetData>
    <row r="2" spans="1:3" ht="15.75" thickBot="1" x14ac:dyDescent="0.3"/>
    <row r="3" spans="1:3" ht="32.25" thickBot="1" x14ac:dyDescent="0.3">
      <c r="A3" s="1" t="s">
        <v>0</v>
      </c>
      <c r="B3" s="2" t="s">
        <v>1</v>
      </c>
      <c r="C3" s="3" t="s">
        <v>2</v>
      </c>
    </row>
    <row r="4" spans="1:3" ht="24" thickBot="1" x14ac:dyDescent="0.3">
      <c r="A4" s="49" t="s">
        <v>3</v>
      </c>
      <c r="B4" s="50"/>
      <c r="C4" s="51"/>
    </row>
    <row r="5" spans="1:3" ht="45" x14ac:dyDescent="0.25">
      <c r="A5" s="8"/>
      <c r="B5" s="6" t="s">
        <v>4</v>
      </c>
      <c r="C5" s="32" t="str">
        <f t="shared" ref="C5:C12" si="0">HYPERLINK("https://ams.testrail.com/index.php?/cases/view/85809","C85809")</f>
        <v>C85809</v>
      </c>
    </row>
    <row r="6" spans="1:3" ht="30" x14ac:dyDescent="0.25">
      <c r="A6" s="5"/>
      <c r="B6" s="7" t="s">
        <v>5</v>
      </c>
      <c r="C6" s="33" t="str">
        <f t="shared" si="0"/>
        <v>C85809</v>
      </c>
    </row>
    <row r="7" spans="1:3" ht="30" x14ac:dyDescent="0.25">
      <c r="A7" s="5"/>
      <c r="B7" s="7" t="s">
        <v>6</v>
      </c>
      <c r="C7" s="33" t="str">
        <f t="shared" si="0"/>
        <v>C85809</v>
      </c>
    </row>
    <row r="8" spans="1:3" ht="30" x14ac:dyDescent="0.25">
      <c r="A8" s="5"/>
      <c r="B8" s="7" t="s">
        <v>7</v>
      </c>
      <c r="C8" s="33" t="str">
        <f t="shared" si="0"/>
        <v>C85809</v>
      </c>
    </row>
    <row r="9" spans="1:3" ht="30" x14ac:dyDescent="0.25">
      <c r="A9" s="5"/>
      <c r="B9" s="7" t="s">
        <v>8</v>
      </c>
      <c r="C9" s="33" t="str">
        <f t="shared" si="0"/>
        <v>C85809</v>
      </c>
    </row>
    <row r="10" spans="1:3" x14ac:dyDescent="0.25">
      <c r="A10" s="5"/>
      <c r="B10" s="7" t="s">
        <v>9</v>
      </c>
      <c r="C10" s="33" t="str">
        <f t="shared" si="0"/>
        <v>C85809</v>
      </c>
    </row>
    <row r="11" spans="1:3" x14ac:dyDescent="0.25">
      <c r="A11" s="5"/>
      <c r="B11" s="7" t="s">
        <v>10</v>
      </c>
      <c r="C11" s="33" t="str">
        <f t="shared" si="0"/>
        <v>C85809</v>
      </c>
    </row>
    <row r="12" spans="1:3" ht="15.75" thickBot="1" x14ac:dyDescent="0.3">
      <c r="A12" s="9"/>
      <c r="B12" s="4" t="s">
        <v>11</v>
      </c>
      <c r="C12" s="34" t="str">
        <f t="shared" si="0"/>
        <v>C85809</v>
      </c>
    </row>
    <row r="13" spans="1:3" ht="24" thickBot="1" x14ac:dyDescent="0.3">
      <c r="A13" s="49" t="s">
        <v>12</v>
      </c>
      <c r="B13" s="50"/>
      <c r="C13" s="51"/>
    </row>
    <row r="14" spans="1:3" ht="30" x14ac:dyDescent="0.25">
      <c r="A14" s="8"/>
      <c r="B14" s="14" t="s">
        <v>13</v>
      </c>
      <c r="C14" s="32" t="str">
        <f>HYPERLINK("https://ams.testrail.com/index.php?/cases/view/85809","C85809")</f>
        <v>C85809</v>
      </c>
    </row>
    <row r="15" spans="1:3" ht="30" x14ac:dyDescent="0.25">
      <c r="A15" s="5"/>
      <c r="B15" s="15" t="s">
        <v>14</v>
      </c>
      <c r="C15" s="33" t="str">
        <f>HYPERLINK("https://ams.testrail.com/index.php?/cases/view/85809","C85809")</f>
        <v>C85809</v>
      </c>
    </row>
    <row r="16" spans="1:3" x14ac:dyDescent="0.25">
      <c r="A16" s="54"/>
      <c r="B16" s="4" t="s">
        <v>135</v>
      </c>
      <c r="C16" s="55" t="str">
        <f>HYPERLINK("https://ams.testrail.com/index.php?/cases/view/85809","C85809")</f>
        <v>C85809</v>
      </c>
    </row>
    <row r="17" spans="1:3" x14ac:dyDescent="0.25">
      <c r="A17" s="54"/>
      <c r="B17" s="4" t="s">
        <v>15</v>
      </c>
      <c r="C17" s="56"/>
    </row>
    <row r="18" spans="1:3" x14ac:dyDescent="0.25">
      <c r="A18" s="54"/>
      <c r="B18" s="4" t="s">
        <v>16</v>
      </c>
      <c r="C18" s="56"/>
    </row>
    <row r="19" spans="1:3" x14ac:dyDescent="0.25">
      <c r="A19" s="54"/>
      <c r="B19" s="6" t="s">
        <v>17</v>
      </c>
      <c r="C19" s="56"/>
    </row>
    <row r="20" spans="1:3" x14ac:dyDescent="0.25">
      <c r="A20" s="54"/>
      <c r="B20" s="4" t="s">
        <v>18</v>
      </c>
      <c r="C20" s="55" t="str">
        <f>HYPERLINK("https://ams.testrail.com/index.php?/cases/view/85809","C85809")</f>
        <v>C85809</v>
      </c>
    </row>
    <row r="21" spans="1:3" x14ac:dyDescent="0.25">
      <c r="A21" s="54"/>
      <c r="B21" s="4" t="s">
        <v>19</v>
      </c>
      <c r="C21" s="56"/>
    </row>
    <row r="22" spans="1:3" x14ac:dyDescent="0.25">
      <c r="A22" s="54"/>
      <c r="B22" s="4" t="s">
        <v>20</v>
      </c>
      <c r="C22" s="56"/>
    </row>
    <row r="23" spans="1:3" x14ac:dyDescent="0.25">
      <c r="A23" s="54"/>
      <c r="B23" s="4" t="s">
        <v>21</v>
      </c>
      <c r="C23" s="56"/>
    </row>
    <row r="24" spans="1:3" x14ac:dyDescent="0.25">
      <c r="A24" s="54"/>
      <c r="B24" s="4" t="s">
        <v>22</v>
      </c>
      <c r="C24" s="56"/>
    </row>
    <row r="25" spans="1:3" x14ac:dyDescent="0.25">
      <c r="A25" s="54"/>
      <c r="B25" s="4" t="s">
        <v>23</v>
      </c>
      <c r="C25" s="56"/>
    </row>
    <row r="26" spans="1:3" x14ac:dyDescent="0.25">
      <c r="A26" s="54"/>
      <c r="B26" s="4" t="s">
        <v>24</v>
      </c>
      <c r="C26" s="56"/>
    </row>
    <row r="27" spans="1:3" x14ac:dyDescent="0.25">
      <c r="A27" s="54"/>
      <c r="B27" s="4" t="s">
        <v>25</v>
      </c>
      <c r="C27" s="56"/>
    </row>
    <row r="28" spans="1:3" x14ac:dyDescent="0.25">
      <c r="A28" s="54"/>
      <c r="B28" s="4" t="s">
        <v>26</v>
      </c>
      <c r="C28" s="56"/>
    </row>
    <row r="29" spans="1:3" x14ac:dyDescent="0.25">
      <c r="A29" s="5"/>
      <c r="B29" s="16" t="s">
        <v>27</v>
      </c>
      <c r="C29" s="33" t="str">
        <f t="shared" ref="C29:C30" si="1">HYPERLINK("https://ams.testrail.com/index.php?/cases/view/85809","C85809")</f>
        <v>C85809</v>
      </c>
    </row>
    <row r="30" spans="1:3" ht="30" x14ac:dyDescent="0.25">
      <c r="A30" s="5"/>
      <c r="B30" s="16" t="s">
        <v>28</v>
      </c>
      <c r="C30" s="33" t="str">
        <f t="shared" si="1"/>
        <v>C85809</v>
      </c>
    </row>
    <row r="31" spans="1:3" ht="30" x14ac:dyDescent="0.25">
      <c r="A31" s="5"/>
      <c r="B31" s="16" t="s">
        <v>29</v>
      </c>
      <c r="C31" s="35" t="str">
        <f>HYPERLINK("https://ams.testrail.com/index.php?/cases/view/85814","C85814")</f>
        <v>C85814</v>
      </c>
    </row>
    <row r="32" spans="1:3" x14ac:dyDescent="0.25">
      <c r="A32" s="5"/>
      <c r="B32" s="16" t="s">
        <v>30</v>
      </c>
      <c r="C32" s="35" t="str">
        <f>HYPERLINK("https://ams.testrail.com/index.php?/cases/view/85814","C85814")</f>
        <v>C85814</v>
      </c>
    </row>
    <row r="33" spans="1:3" x14ac:dyDescent="0.25">
      <c r="A33" s="5"/>
      <c r="B33" s="13" t="s">
        <v>31</v>
      </c>
      <c r="C33" s="35" t="str">
        <f>HYPERLINK("https://ams.testrail.com/index.php?/cases/view/85815","C85815")</f>
        <v>C85815</v>
      </c>
    </row>
    <row r="34" spans="1:3" x14ac:dyDescent="0.25">
      <c r="A34" s="54"/>
      <c r="B34" s="17" t="s">
        <v>32</v>
      </c>
      <c r="C34" s="55" t="str">
        <f>HYPERLINK("https://ams.testrail.com/index.php?/cases/view/85815","C85815")</f>
        <v>C85815</v>
      </c>
    </row>
    <row r="35" spans="1:3" x14ac:dyDescent="0.25">
      <c r="A35" s="54"/>
      <c r="B35" s="18" t="s">
        <v>33</v>
      </c>
      <c r="C35" s="56"/>
    </row>
    <row r="36" spans="1:3" x14ac:dyDescent="0.25">
      <c r="A36" s="54"/>
      <c r="B36" s="18" t="s">
        <v>34</v>
      </c>
      <c r="C36" s="56"/>
    </row>
    <row r="37" spans="1:3" x14ac:dyDescent="0.25">
      <c r="A37" s="54"/>
      <c r="B37" s="18" t="s">
        <v>35</v>
      </c>
      <c r="C37" s="56"/>
    </row>
    <row r="38" spans="1:3" x14ac:dyDescent="0.25">
      <c r="A38" s="54"/>
      <c r="B38" s="18" t="s">
        <v>36</v>
      </c>
      <c r="C38" s="56"/>
    </row>
    <row r="39" spans="1:3" x14ac:dyDescent="0.25">
      <c r="A39" s="54"/>
      <c r="B39" s="18" t="s">
        <v>37</v>
      </c>
      <c r="C39" s="56"/>
    </row>
    <row r="40" spans="1:3" x14ac:dyDescent="0.25">
      <c r="A40" s="54"/>
      <c r="B40" s="18" t="s">
        <v>38</v>
      </c>
      <c r="C40" s="56"/>
    </row>
    <row r="41" spans="1:3" x14ac:dyDescent="0.25">
      <c r="A41" s="54"/>
      <c r="B41" s="18" t="s">
        <v>39</v>
      </c>
      <c r="C41" s="56"/>
    </row>
    <row r="42" spans="1:3" x14ac:dyDescent="0.25">
      <c r="A42" s="54"/>
      <c r="B42" s="19" t="s">
        <v>40</v>
      </c>
      <c r="C42" s="56"/>
    </row>
    <row r="43" spans="1:3" ht="30" x14ac:dyDescent="0.25">
      <c r="A43" s="5"/>
      <c r="B43" s="13" t="s">
        <v>41</v>
      </c>
      <c r="C43" s="35" t="str">
        <f>HYPERLINK("https://ams.testrail.com/index.php?/cases/view/85815","C85815")</f>
        <v>C85815</v>
      </c>
    </row>
    <row r="44" spans="1:3" ht="15.75" thickBot="1" x14ac:dyDescent="0.3">
      <c r="A44" s="5"/>
      <c r="B44" s="13" t="s">
        <v>30</v>
      </c>
      <c r="C44" s="35" t="str">
        <f>HYPERLINK("https://ams.testrail.com/index.php?/cases/view/85815","C85815")</f>
        <v>C85815</v>
      </c>
    </row>
    <row r="45" spans="1:3" ht="24" thickBot="1" x14ac:dyDescent="0.3">
      <c r="A45" s="49" t="s">
        <v>42</v>
      </c>
      <c r="B45" s="50"/>
      <c r="C45" s="51"/>
    </row>
    <row r="46" spans="1:3" x14ac:dyDescent="0.25">
      <c r="A46" s="8"/>
      <c r="B46" s="6" t="s">
        <v>43</v>
      </c>
      <c r="C46" s="32" t="str">
        <f>HYPERLINK("https://ams.testrail.com/index.php?/cases/view/85811","C85811")</f>
        <v>C85811</v>
      </c>
    </row>
    <row r="47" spans="1:3" x14ac:dyDescent="0.25">
      <c r="A47" s="54"/>
      <c r="B47" s="4" t="s">
        <v>44</v>
      </c>
      <c r="C47" s="55" t="str">
        <f>HYPERLINK("https://ams.testrail.com/index.php?/cases/view/85811","C85811")</f>
        <v>C85811</v>
      </c>
    </row>
    <row r="48" spans="1:3" x14ac:dyDescent="0.25">
      <c r="A48" s="54"/>
      <c r="B48" s="4" t="s">
        <v>45</v>
      </c>
      <c r="C48" s="56"/>
    </row>
    <row r="49" spans="1:3" x14ac:dyDescent="0.25">
      <c r="A49" s="54"/>
      <c r="B49" s="4" t="s">
        <v>46</v>
      </c>
      <c r="C49" s="56"/>
    </row>
    <row r="50" spans="1:3" x14ac:dyDescent="0.25">
      <c r="A50" s="54"/>
      <c r="B50" s="4" t="s">
        <v>47</v>
      </c>
      <c r="C50" s="56"/>
    </row>
    <row r="51" spans="1:3" x14ac:dyDescent="0.25">
      <c r="A51" s="54"/>
      <c r="B51" s="4" t="s">
        <v>48</v>
      </c>
      <c r="C51" s="56"/>
    </row>
    <row r="52" spans="1:3" x14ac:dyDescent="0.25">
      <c r="A52" s="54"/>
      <c r="B52" s="4" t="s">
        <v>19</v>
      </c>
      <c r="C52" s="56"/>
    </row>
    <row r="53" spans="1:3" ht="30" x14ac:dyDescent="0.25">
      <c r="A53" s="5"/>
      <c r="B53" s="16" t="s">
        <v>49</v>
      </c>
      <c r="C53" s="33" t="str">
        <f>HYPERLINK("https://ams.testrail.com/index.php?/cases/view/85811","C85811")</f>
        <v>C85811</v>
      </c>
    </row>
    <row r="54" spans="1:3" ht="30" x14ac:dyDescent="0.25">
      <c r="A54" s="5"/>
      <c r="B54" s="16" t="s">
        <v>50</v>
      </c>
      <c r="C54" s="33" t="str">
        <f>HYPERLINK("https://ams.testrail.com/index.php?/cases/view/85811","C85811")</f>
        <v>C85811</v>
      </c>
    </row>
    <row r="55" spans="1:3" x14ac:dyDescent="0.25">
      <c r="A55" s="5"/>
      <c r="B55" s="16" t="s">
        <v>51</v>
      </c>
      <c r="C55" s="33" t="str">
        <f>HYPERLINK("https://ams.testrail.com/index.php?/cases/view/85811","C85811")</f>
        <v>C85811</v>
      </c>
    </row>
    <row r="56" spans="1:3" ht="30" x14ac:dyDescent="0.25">
      <c r="A56" s="5"/>
      <c r="B56" s="16" t="s">
        <v>52</v>
      </c>
      <c r="C56" s="33" t="str">
        <f>HYPERLINK("https://ams.testrail.com/index.php?/cases/view/85811","C85811")</f>
        <v>C85811</v>
      </c>
    </row>
    <row r="57" spans="1:3" x14ac:dyDescent="0.25">
      <c r="A57" s="5"/>
      <c r="B57" s="16" t="s">
        <v>53</v>
      </c>
      <c r="C57" s="33" t="str">
        <f>HYPERLINK("https://ams.testrail.com/index.php?/cases/view/85811","C85811")</f>
        <v>C85811</v>
      </c>
    </row>
    <row r="58" spans="1:3" x14ac:dyDescent="0.25">
      <c r="A58" s="5"/>
      <c r="B58" s="13" t="s">
        <v>54</v>
      </c>
      <c r="C58" s="33" t="str">
        <f>HYPERLINK("https://ams.testrail.com/index.php?/cases/view/85812","C85812")</f>
        <v>C85812</v>
      </c>
    </row>
    <row r="59" spans="1:3" x14ac:dyDescent="0.25">
      <c r="A59" s="40"/>
      <c r="B59" s="17" t="s">
        <v>55</v>
      </c>
      <c r="C59" s="57" t="str">
        <f>HYPERLINK("https://ams.testrail.com/index.php?/cases/view/85812","C85812")</f>
        <v>C85812</v>
      </c>
    </row>
    <row r="60" spans="1:3" x14ac:dyDescent="0.25">
      <c r="A60" s="52"/>
      <c r="B60" s="20" t="s">
        <v>56</v>
      </c>
      <c r="C60" s="53"/>
    </row>
    <row r="61" spans="1:3" x14ac:dyDescent="0.25">
      <c r="A61" s="52"/>
      <c r="B61" s="20" t="s">
        <v>57</v>
      </c>
      <c r="C61" s="53"/>
    </row>
    <row r="62" spans="1:3" x14ac:dyDescent="0.25">
      <c r="A62" s="52"/>
      <c r="B62" s="20" t="s">
        <v>23</v>
      </c>
      <c r="C62" s="53"/>
    </row>
    <row r="63" spans="1:3" x14ac:dyDescent="0.25">
      <c r="A63" s="52"/>
      <c r="B63" s="18" t="s">
        <v>58</v>
      </c>
      <c r="C63" s="53"/>
    </row>
    <row r="64" spans="1:3" x14ac:dyDescent="0.25">
      <c r="A64" s="52"/>
      <c r="B64" s="18" t="s">
        <v>59</v>
      </c>
      <c r="C64" s="53"/>
    </row>
    <row r="65" spans="1:3" x14ac:dyDescent="0.25">
      <c r="A65" s="52"/>
      <c r="B65" s="18" t="s">
        <v>60</v>
      </c>
      <c r="C65" s="53"/>
    </row>
    <row r="66" spans="1:3" x14ac:dyDescent="0.25">
      <c r="A66" s="52"/>
      <c r="B66" s="18" t="s">
        <v>62</v>
      </c>
      <c r="C66" s="53"/>
    </row>
    <row r="67" spans="1:3" x14ac:dyDescent="0.25">
      <c r="A67" s="41"/>
      <c r="B67" s="19" t="s">
        <v>61</v>
      </c>
      <c r="C67" s="43"/>
    </row>
    <row r="68" spans="1:3" ht="30" x14ac:dyDescent="0.25">
      <c r="A68" s="5"/>
      <c r="B68" s="22" t="s">
        <v>63</v>
      </c>
      <c r="C68" s="33" t="str">
        <f t="shared" ref="C68:C76" si="2">HYPERLINK("https://ams.testrail.com/index.php?/cases/view/85812","C85812")</f>
        <v>C85812</v>
      </c>
    </row>
    <row r="69" spans="1:3" ht="30" x14ac:dyDescent="0.25">
      <c r="A69" s="5"/>
      <c r="B69" s="13" t="s">
        <v>64</v>
      </c>
      <c r="C69" s="33" t="str">
        <f t="shared" si="2"/>
        <v>C85812</v>
      </c>
    </row>
    <row r="70" spans="1:3" ht="30" x14ac:dyDescent="0.25">
      <c r="A70" s="5"/>
      <c r="B70" s="22" t="s">
        <v>65</v>
      </c>
      <c r="C70" s="33" t="str">
        <f t="shared" si="2"/>
        <v>C85812</v>
      </c>
    </row>
    <row r="71" spans="1:3" ht="30" x14ac:dyDescent="0.25">
      <c r="A71" s="5"/>
      <c r="B71" s="22" t="s">
        <v>66</v>
      </c>
      <c r="C71" s="33" t="str">
        <f t="shared" si="2"/>
        <v>C85812</v>
      </c>
    </row>
    <row r="72" spans="1:3" ht="30" x14ac:dyDescent="0.25">
      <c r="A72" s="5"/>
      <c r="B72" s="13" t="s">
        <v>67</v>
      </c>
      <c r="C72" s="33" t="str">
        <f t="shared" si="2"/>
        <v>C85812</v>
      </c>
    </row>
    <row r="73" spans="1:3" ht="30" x14ac:dyDescent="0.25">
      <c r="A73" s="5"/>
      <c r="B73" s="13" t="s">
        <v>68</v>
      </c>
      <c r="C73" s="33" t="str">
        <f t="shared" si="2"/>
        <v>C85812</v>
      </c>
    </row>
    <row r="74" spans="1:3" ht="60" x14ac:dyDescent="0.25">
      <c r="A74" s="5"/>
      <c r="B74" s="18" t="s">
        <v>69</v>
      </c>
      <c r="C74" s="33" t="str">
        <f t="shared" si="2"/>
        <v>C85812</v>
      </c>
    </row>
    <row r="75" spans="1:3" ht="30" x14ac:dyDescent="0.25">
      <c r="A75" s="5"/>
      <c r="B75" s="13" t="s">
        <v>136</v>
      </c>
      <c r="C75" s="33" t="str">
        <f t="shared" si="2"/>
        <v>C85812</v>
      </c>
    </row>
    <row r="76" spans="1:3" ht="21" customHeight="1" x14ac:dyDescent="0.25">
      <c r="A76" s="5"/>
      <c r="B76" s="13" t="s">
        <v>70</v>
      </c>
      <c r="C76" s="33" t="str">
        <f t="shared" si="2"/>
        <v>C85812</v>
      </c>
    </row>
    <row r="77" spans="1:3" x14ac:dyDescent="0.25">
      <c r="A77" s="13"/>
      <c r="B77" s="13" t="s">
        <v>71</v>
      </c>
      <c r="C77" s="30"/>
    </row>
    <row r="78" spans="1:3" x14ac:dyDescent="0.25">
      <c r="A78" s="58"/>
      <c r="B78" s="4" t="s">
        <v>72</v>
      </c>
      <c r="C78" s="60"/>
    </row>
    <row r="79" spans="1:3" x14ac:dyDescent="0.25">
      <c r="A79" s="58"/>
      <c r="B79" s="4" t="s">
        <v>73</v>
      </c>
      <c r="C79" s="60"/>
    </row>
    <row r="80" spans="1:3" x14ac:dyDescent="0.25">
      <c r="A80" s="58"/>
      <c r="B80" s="4" t="s">
        <v>74</v>
      </c>
      <c r="C80" s="60"/>
    </row>
    <row r="81" spans="1:3" x14ac:dyDescent="0.25">
      <c r="A81" s="58"/>
      <c r="B81" s="4" t="s">
        <v>75</v>
      </c>
      <c r="C81" s="60"/>
    </row>
    <row r="82" spans="1:3" x14ac:dyDescent="0.25">
      <c r="A82" s="59"/>
      <c r="B82" s="4" t="s">
        <v>76</v>
      </c>
      <c r="C82" s="61"/>
    </row>
    <row r="83" spans="1:3" ht="30" x14ac:dyDescent="0.25">
      <c r="A83" s="13"/>
      <c r="B83" s="13" t="s">
        <v>77</v>
      </c>
      <c r="C83" s="30"/>
    </row>
    <row r="84" spans="1:3" ht="30" x14ac:dyDescent="0.25">
      <c r="A84" s="13"/>
      <c r="B84" s="13" t="s">
        <v>78</v>
      </c>
      <c r="C84" s="30"/>
    </row>
    <row r="85" spans="1:3" ht="30" x14ac:dyDescent="0.25">
      <c r="A85" s="13"/>
      <c r="B85" s="21" t="s">
        <v>79</v>
      </c>
      <c r="C85" s="30"/>
    </row>
    <row r="86" spans="1:3" ht="30" x14ac:dyDescent="0.25">
      <c r="A86" s="13"/>
      <c r="B86" s="13" t="s">
        <v>80</v>
      </c>
      <c r="C86" s="30"/>
    </row>
    <row r="87" spans="1:3" ht="30" x14ac:dyDescent="0.25">
      <c r="A87" s="13"/>
      <c r="B87" s="13" t="s">
        <v>81</v>
      </c>
      <c r="C87" s="23" t="str">
        <f t="shared" ref="C87:C94" si="3">HYPERLINK("https://ams.testrail.com/index.php?/cases/view/85813","C85813")</f>
        <v>C85813</v>
      </c>
    </row>
    <row r="88" spans="1:3" ht="30" x14ac:dyDescent="0.25">
      <c r="A88" s="13"/>
      <c r="B88" s="13" t="s">
        <v>82</v>
      </c>
      <c r="C88" s="23" t="str">
        <f t="shared" si="3"/>
        <v>C85813</v>
      </c>
    </row>
    <row r="89" spans="1:3" ht="30" x14ac:dyDescent="0.25">
      <c r="A89" s="5"/>
      <c r="B89" s="22" t="s">
        <v>83</v>
      </c>
      <c r="C89" s="33" t="str">
        <f t="shared" si="3"/>
        <v>C85813</v>
      </c>
    </row>
    <row r="90" spans="1:3" ht="30" x14ac:dyDescent="0.25">
      <c r="A90" s="5"/>
      <c r="B90" s="13" t="s">
        <v>84</v>
      </c>
      <c r="C90" s="33" t="str">
        <f t="shared" si="3"/>
        <v>C85813</v>
      </c>
    </row>
    <row r="91" spans="1:3" ht="30" x14ac:dyDescent="0.25">
      <c r="A91" s="5"/>
      <c r="B91" s="13" t="s">
        <v>85</v>
      </c>
      <c r="C91" s="33" t="str">
        <f t="shared" si="3"/>
        <v>C85813</v>
      </c>
    </row>
    <row r="92" spans="1:3" ht="30" x14ac:dyDescent="0.25">
      <c r="A92" s="5"/>
      <c r="B92" s="13" t="s">
        <v>87</v>
      </c>
      <c r="C92" s="33" t="str">
        <f t="shared" si="3"/>
        <v>C85813</v>
      </c>
    </row>
    <row r="93" spans="1:3" ht="30" x14ac:dyDescent="0.25">
      <c r="A93" s="5"/>
      <c r="B93" s="13" t="s">
        <v>88</v>
      </c>
      <c r="C93" s="33" t="str">
        <f t="shared" si="3"/>
        <v>C85813</v>
      </c>
    </row>
    <row r="94" spans="1:3" ht="60.75" thickBot="1" x14ac:dyDescent="0.3">
      <c r="A94" s="5"/>
      <c r="B94" s="22" t="s">
        <v>86</v>
      </c>
      <c r="C94" s="33" t="str">
        <f t="shared" si="3"/>
        <v>C85813</v>
      </c>
    </row>
    <row r="95" spans="1:3" ht="24" thickBot="1" x14ac:dyDescent="0.3">
      <c r="A95" s="49" t="s">
        <v>89</v>
      </c>
      <c r="B95" s="50"/>
      <c r="C95" s="51"/>
    </row>
    <row r="96" spans="1:3" x14ac:dyDescent="0.25">
      <c r="B96" s="11" t="s">
        <v>137</v>
      </c>
      <c r="C96" s="32" t="str">
        <f>HYPERLINK("https://ams.testrail.com/index.php?/cases/view/85814","C85814")</f>
        <v>C85814</v>
      </c>
    </row>
    <row r="97" spans="1:3" x14ac:dyDescent="0.25">
      <c r="A97" s="54"/>
      <c r="B97" s="20" t="s">
        <v>90</v>
      </c>
      <c r="C97" s="55" t="str">
        <f>HYPERLINK("https://ams.testrail.com/index.php?/cases/view/85814","C85814")</f>
        <v>C85814</v>
      </c>
    </row>
    <row r="98" spans="1:3" x14ac:dyDescent="0.25">
      <c r="A98" s="54"/>
      <c r="B98" s="18" t="s">
        <v>91</v>
      </c>
      <c r="C98" s="56"/>
    </row>
    <row r="99" spans="1:3" x14ac:dyDescent="0.25">
      <c r="A99" s="54"/>
      <c r="B99" s="19" t="s">
        <v>92</v>
      </c>
      <c r="C99" s="56"/>
    </row>
    <row r="100" spans="1:3" ht="15.75" thickBot="1" x14ac:dyDescent="0.3">
      <c r="A100" s="5"/>
      <c r="B100" s="13" t="s">
        <v>93</v>
      </c>
      <c r="C100" s="35" t="str">
        <f>HYPERLINK("https://ams.testrail.com/index.php?/cases/view/85814","C85814")</f>
        <v>C85814</v>
      </c>
    </row>
    <row r="101" spans="1:3" ht="24" thickBot="1" x14ac:dyDescent="0.3">
      <c r="A101" s="49" t="s">
        <v>94</v>
      </c>
      <c r="B101" s="50"/>
      <c r="C101" s="51"/>
    </row>
    <row r="102" spans="1:3" ht="30" x14ac:dyDescent="0.25">
      <c r="A102" s="8"/>
      <c r="B102" s="11" t="s">
        <v>95</v>
      </c>
      <c r="C102" s="32" t="str">
        <f>HYPERLINK("https://ams.testrail.com/index.php?/cases/view/85815","C85815")</f>
        <v>C85815</v>
      </c>
    </row>
    <row r="103" spans="1:3" x14ac:dyDescent="0.25">
      <c r="A103" s="5"/>
      <c r="B103" s="13" t="s">
        <v>96</v>
      </c>
      <c r="C103" s="35" t="str">
        <f>HYPERLINK("https://ams.testrail.com/index.php?/cases/view/85815","C85815")</f>
        <v>C85815</v>
      </c>
    </row>
    <row r="104" spans="1:3" ht="30.75" thickBot="1" x14ac:dyDescent="0.3">
      <c r="A104" s="5"/>
      <c r="B104" s="13" t="s">
        <v>97</v>
      </c>
      <c r="C104" s="35" t="str">
        <f>HYPERLINK("https://ams.testrail.com/index.php?/cases/view/85815","C85815")</f>
        <v>C85815</v>
      </c>
    </row>
    <row r="105" spans="1:3" ht="24" thickBot="1" x14ac:dyDescent="0.3">
      <c r="A105" s="49" t="s">
        <v>140</v>
      </c>
      <c r="B105" s="50"/>
      <c r="C105" s="51"/>
    </row>
    <row r="106" spans="1:3" ht="30" x14ac:dyDescent="0.25">
      <c r="A106" s="8"/>
      <c r="B106" s="10" t="s">
        <v>98</v>
      </c>
      <c r="C106" s="32" t="str">
        <f>HYPERLINK("https://ams.testrail.com/index.php?/cases/view/85814","C85814")</f>
        <v>C85814</v>
      </c>
    </row>
    <row r="107" spans="1:3" x14ac:dyDescent="0.25">
      <c r="A107" s="54"/>
      <c r="B107" s="17" t="s">
        <v>99</v>
      </c>
      <c r="C107" s="55" t="str">
        <f>HYPERLINK("https://ams.testrail.com/index.php?/cases/view/85814","C85814")</f>
        <v>C85814</v>
      </c>
    </row>
    <row r="108" spans="1:3" x14ac:dyDescent="0.25">
      <c r="A108" s="54"/>
      <c r="B108" s="18" t="s">
        <v>100</v>
      </c>
      <c r="C108" s="56"/>
    </row>
    <row r="109" spans="1:3" x14ac:dyDescent="0.25">
      <c r="A109" s="54"/>
      <c r="B109" s="18" t="s">
        <v>101</v>
      </c>
      <c r="C109" s="56"/>
    </row>
    <row r="110" spans="1:3" x14ac:dyDescent="0.25">
      <c r="A110" s="54"/>
      <c r="B110" s="18" t="s">
        <v>102</v>
      </c>
      <c r="C110" s="56"/>
    </row>
    <row r="111" spans="1:3" x14ac:dyDescent="0.25">
      <c r="A111" s="54"/>
      <c r="B111" s="18" t="s">
        <v>138</v>
      </c>
      <c r="C111" s="56"/>
    </row>
    <row r="112" spans="1:3" x14ac:dyDescent="0.25">
      <c r="A112" s="54"/>
      <c r="B112" s="18" t="s">
        <v>103</v>
      </c>
      <c r="C112" s="56"/>
    </row>
    <row r="113" spans="1:3" x14ac:dyDescent="0.25">
      <c r="A113" s="54"/>
      <c r="B113" s="18" t="s">
        <v>104</v>
      </c>
      <c r="C113" s="56"/>
    </row>
    <row r="114" spans="1:3" x14ac:dyDescent="0.25">
      <c r="A114" s="54"/>
      <c r="B114" s="19" t="s">
        <v>105</v>
      </c>
      <c r="C114" s="56"/>
    </row>
    <row r="115" spans="1:3" x14ac:dyDescent="0.25">
      <c r="A115" s="40"/>
      <c r="B115" s="24" t="s">
        <v>106</v>
      </c>
      <c r="C115" s="57" t="str">
        <f>HYPERLINK("https://ams.testrail.com/index.php?/cases/view/85814","C85814")</f>
        <v>C85814</v>
      </c>
    </row>
    <row r="116" spans="1:3" x14ac:dyDescent="0.25">
      <c r="A116" s="52"/>
      <c r="B116" s="18" t="s">
        <v>100</v>
      </c>
      <c r="C116" s="53"/>
    </row>
    <row r="117" spans="1:3" x14ac:dyDescent="0.25">
      <c r="A117" s="41"/>
      <c r="B117" s="19" t="s">
        <v>101</v>
      </c>
      <c r="C117" s="43"/>
    </row>
    <row r="118" spans="1:3" ht="30" x14ac:dyDescent="0.25">
      <c r="A118" s="40"/>
      <c r="B118" s="17" t="s">
        <v>107</v>
      </c>
      <c r="C118" s="57" t="str">
        <f>HYPERLINK("https://ams.testrail.com/index.php?/cases/view/85814","C85814")</f>
        <v>C85814</v>
      </c>
    </row>
    <row r="119" spans="1:3" x14ac:dyDescent="0.25">
      <c r="A119" s="41"/>
      <c r="B119" s="19" t="s">
        <v>139</v>
      </c>
      <c r="C119" s="43"/>
    </row>
    <row r="120" spans="1:3" ht="30" x14ac:dyDescent="0.25">
      <c r="A120" s="40"/>
      <c r="B120" s="17" t="s">
        <v>108</v>
      </c>
      <c r="C120" s="57" t="str">
        <f>HYPERLINK("https://ams.testrail.com/index.php?/cases/view/85814","C85814")</f>
        <v>C85814</v>
      </c>
    </row>
    <row r="121" spans="1:3" x14ac:dyDescent="0.25">
      <c r="A121" s="41"/>
      <c r="B121" s="19" t="s">
        <v>109</v>
      </c>
      <c r="C121" s="43"/>
    </row>
    <row r="122" spans="1:3" ht="30" x14ac:dyDescent="0.25">
      <c r="A122" s="40"/>
      <c r="B122" s="17" t="s">
        <v>110</v>
      </c>
      <c r="C122" s="57" t="str">
        <f>HYPERLINK("https://ams.testrail.com/index.php?/cases/view/85814","C85814")</f>
        <v>C85814</v>
      </c>
    </row>
    <row r="123" spans="1:3" x14ac:dyDescent="0.25">
      <c r="A123" s="41"/>
      <c r="B123" s="19" t="s">
        <v>111</v>
      </c>
      <c r="C123" s="43"/>
    </row>
    <row r="124" spans="1:3" ht="30" x14ac:dyDescent="0.25">
      <c r="A124" s="40"/>
      <c r="B124" s="17" t="s">
        <v>112</v>
      </c>
      <c r="C124" s="42"/>
    </row>
    <row r="125" spans="1:3" x14ac:dyDescent="0.25">
      <c r="A125" s="41"/>
      <c r="B125" s="19" t="s">
        <v>111</v>
      </c>
      <c r="C125" s="43"/>
    </row>
    <row r="126" spans="1:3" ht="30" x14ac:dyDescent="0.25">
      <c r="A126" s="40"/>
      <c r="B126" s="17" t="s">
        <v>113</v>
      </c>
      <c r="C126" s="57" t="str">
        <f>HYPERLINK("https://ams.testrail.com/index.php?/cases/view/85814","C85814")</f>
        <v>C85814</v>
      </c>
    </row>
    <row r="127" spans="1:3" x14ac:dyDescent="0.25">
      <c r="A127" s="41"/>
      <c r="B127" s="19" t="s">
        <v>114</v>
      </c>
      <c r="C127" s="43"/>
    </row>
    <row r="128" spans="1:3" ht="30" x14ac:dyDescent="0.25">
      <c r="A128" s="40"/>
      <c r="B128" s="17" t="s">
        <v>115</v>
      </c>
      <c r="C128" s="57" t="str">
        <f>HYPERLINK("https://ams.testrail.com/index.php?/cases/view/85814","C85814")</f>
        <v>C85814</v>
      </c>
    </row>
    <row r="129" spans="1:3" x14ac:dyDescent="0.25">
      <c r="A129" s="41"/>
      <c r="B129" s="19" t="s">
        <v>116</v>
      </c>
      <c r="C129" s="43"/>
    </row>
    <row r="130" spans="1:3" ht="30" x14ac:dyDescent="0.25">
      <c r="A130" s="40"/>
      <c r="B130" s="17" t="s">
        <v>117</v>
      </c>
      <c r="C130" s="57" t="str">
        <f>HYPERLINK("https://ams.testrail.com/index.php?/cases/view/85814","C85814")</f>
        <v>C85814</v>
      </c>
    </row>
    <row r="131" spans="1:3" x14ac:dyDescent="0.25">
      <c r="A131" s="41"/>
      <c r="B131" s="19" t="s">
        <v>118</v>
      </c>
      <c r="C131" s="43"/>
    </row>
    <row r="132" spans="1:3" ht="30" x14ac:dyDescent="0.25">
      <c r="A132" s="40"/>
      <c r="B132" s="17" t="s">
        <v>119</v>
      </c>
      <c r="C132" s="57" t="str">
        <f>HYPERLINK("https://ams.testrail.com/index.php?/cases/view/85814","C85814")</f>
        <v>C85814</v>
      </c>
    </row>
    <row r="133" spans="1:3" x14ac:dyDescent="0.25">
      <c r="A133" s="41"/>
      <c r="B133" s="19" t="s">
        <v>120</v>
      </c>
      <c r="C133" s="43"/>
    </row>
    <row r="134" spans="1:3" ht="30" x14ac:dyDescent="0.25">
      <c r="A134" s="40"/>
      <c r="B134" s="17" t="s">
        <v>121</v>
      </c>
      <c r="C134" s="57" t="str">
        <f>HYPERLINK("https://ams.testrail.com/index.php?/cases/view/85814","C85814")</f>
        <v>C85814</v>
      </c>
    </row>
    <row r="135" spans="1:3" ht="15.75" thickBot="1" x14ac:dyDescent="0.3">
      <c r="A135" s="41"/>
      <c r="B135" s="19" t="s">
        <v>122</v>
      </c>
      <c r="C135" s="43"/>
    </row>
    <row r="136" spans="1:3" ht="24" thickBot="1" x14ac:dyDescent="0.3">
      <c r="A136" s="49" t="s">
        <v>141</v>
      </c>
      <c r="B136" s="50"/>
      <c r="C136" s="51"/>
    </row>
    <row r="137" spans="1:3" ht="30" x14ac:dyDescent="0.25">
      <c r="A137" s="8"/>
      <c r="B137" s="10" t="s">
        <v>98</v>
      </c>
      <c r="C137" s="32" t="str">
        <f>HYPERLINK("https://ams.testrail.com/index.php?/cases/view/85815","C85815")</f>
        <v>C85815</v>
      </c>
    </row>
    <row r="138" spans="1:3" x14ac:dyDescent="0.25">
      <c r="A138" s="40"/>
      <c r="B138" s="24" t="s">
        <v>99</v>
      </c>
      <c r="C138" s="57" t="str">
        <f>HYPERLINK("https://ams.testrail.com/index.php?/cases/view/85815","C85815")</f>
        <v>C85815</v>
      </c>
    </row>
    <row r="139" spans="1:3" x14ac:dyDescent="0.25">
      <c r="A139" s="52"/>
      <c r="B139" s="18" t="s">
        <v>100</v>
      </c>
      <c r="C139" s="53"/>
    </row>
    <row r="140" spans="1:3" x14ac:dyDescent="0.25">
      <c r="A140" s="52"/>
      <c r="B140" s="18" t="s">
        <v>142</v>
      </c>
      <c r="C140" s="53"/>
    </row>
    <row r="141" spans="1:3" x14ac:dyDescent="0.25">
      <c r="A141" s="52"/>
      <c r="B141" s="18" t="s">
        <v>143</v>
      </c>
      <c r="C141" s="53"/>
    </row>
    <row r="142" spans="1:3" x14ac:dyDescent="0.25">
      <c r="A142" s="52"/>
      <c r="B142" s="18" t="s">
        <v>144</v>
      </c>
      <c r="C142" s="53"/>
    </row>
    <row r="143" spans="1:3" x14ac:dyDescent="0.25">
      <c r="A143" s="52"/>
      <c r="B143" s="18" t="s">
        <v>101</v>
      </c>
      <c r="C143" s="53"/>
    </row>
    <row r="144" spans="1:3" x14ac:dyDescent="0.25">
      <c r="A144" s="52"/>
      <c r="B144" s="18" t="s">
        <v>145</v>
      </c>
      <c r="C144" s="53"/>
    </row>
    <row r="145" spans="1:3" x14ac:dyDescent="0.25">
      <c r="A145" s="52"/>
      <c r="B145" s="18" t="s">
        <v>102</v>
      </c>
      <c r="C145" s="53"/>
    </row>
    <row r="146" spans="1:3" x14ac:dyDescent="0.25">
      <c r="A146" s="52"/>
      <c r="B146" s="18" t="s">
        <v>138</v>
      </c>
      <c r="C146" s="53"/>
    </row>
    <row r="147" spans="1:3" x14ac:dyDescent="0.25">
      <c r="A147" s="52"/>
      <c r="B147" s="18" t="s">
        <v>103</v>
      </c>
      <c r="C147" s="53"/>
    </row>
    <row r="148" spans="1:3" x14ac:dyDescent="0.25">
      <c r="A148" s="52"/>
      <c r="B148" s="18" t="s">
        <v>104</v>
      </c>
      <c r="C148" s="53"/>
    </row>
    <row r="149" spans="1:3" x14ac:dyDescent="0.25">
      <c r="A149" s="52"/>
      <c r="B149" s="18" t="s">
        <v>105</v>
      </c>
      <c r="C149" s="53"/>
    </row>
    <row r="150" spans="1:3" x14ac:dyDescent="0.25">
      <c r="A150" s="52"/>
      <c r="B150" s="18" t="s">
        <v>146</v>
      </c>
      <c r="C150" s="53"/>
    </row>
    <row r="151" spans="1:3" x14ac:dyDescent="0.25">
      <c r="A151" s="41"/>
      <c r="B151" s="19" t="s">
        <v>147</v>
      </c>
      <c r="C151" s="43"/>
    </row>
    <row r="152" spans="1:3" ht="30" x14ac:dyDescent="0.25">
      <c r="A152" s="40"/>
      <c r="B152" s="24" t="s">
        <v>148</v>
      </c>
      <c r="C152" s="57" t="str">
        <f>HYPERLINK("https://ams.testrail.com/index.php?/cases/view/85815","C85815")</f>
        <v>C85815</v>
      </c>
    </row>
    <row r="153" spans="1:3" x14ac:dyDescent="0.25">
      <c r="A153" s="41"/>
      <c r="B153" s="19" t="s">
        <v>139</v>
      </c>
      <c r="C153" s="43"/>
    </row>
    <row r="154" spans="1:3" x14ac:dyDescent="0.25">
      <c r="A154" s="44"/>
      <c r="B154" s="17" t="s">
        <v>149</v>
      </c>
      <c r="C154" s="63" t="str">
        <f>HYPERLINK("https://ams.testrail.com/index.php?/cases/view/85815","C85815")</f>
        <v>C85815</v>
      </c>
    </row>
    <row r="155" spans="1:3" x14ac:dyDescent="0.25">
      <c r="A155" s="47"/>
      <c r="B155" s="20" t="s">
        <v>139</v>
      </c>
      <c r="C155" s="48"/>
    </row>
    <row r="156" spans="1:3" x14ac:dyDescent="0.25">
      <c r="A156" s="45"/>
      <c r="B156" s="11" t="s">
        <v>150</v>
      </c>
      <c r="C156" s="46"/>
    </row>
    <row r="157" spans="1:3" ht="30" x14ac:dyDescent="0.25">
      <c r="A157" s="44"/>
      <c r="B157" s="17" t="s">
        <v>151</v>
      </c>
      <c r="C157" s="63" t="str">
        <f>HYPERLINK("https://ams.testrail.com/index.php?/cases/view/85815","C85815")</f>
        <v>C85815</v>
      </c>
    </row>
    <row r="158" spans="1:3" x14ac:dyDescent="0.25">
      <c r="A158" s="45"/>
      <c r="B158" s="11" t="s">
        <v>139</v>
      </c>
      <c r="C158" s="46"/>
    </row>
    <row r="159" spans="1:3" ht="30" x14ac:dyDescent="0.25">
      <c r="A159" s="5"/>
      <c r="B159" s="13" t="s">
        <v>152</v>
      </c>
      <c r="C159" s="36" t="str">
        <f>HYPERLINK("https://ams.testrail.com/index.php?/cases/view/85815","C85815")</f>
        <v>C85815</v>
      </c>
    </row>
    <row r="160" spans="1:3" ht="30" x14ac:dyDescent="0.25">
      <c r="A160" s="40"/>
      <c r="B160" s="17" t="s">
        <v>153</v>
      </c>
      <c r="C160" s="57" t="str">
        <f>HYPERLINK("https://ams.testrail.com/index.php?/cases/view/85815","C85815")</f>
        <v>C85815</v>
      </c>
    </row>
    <row r="161" spans="1:3" x14ac:dyDescent="0.25">
      <c r="A161" s="41"/>
      <c r="B161" s="11" t="s">
        <v>111</v>
      </c>
      <c r="C161" s="43"/>
    </row>
    <row r="162" spans="1:3" ht="30" x14ac:dyDescent="0.25">
      <c r="A162" s="40"/>
      <c r="B162" s="17" t="s">
        <v>154</v>
      </c>
      <c r="C162" s="57" t="str">
        <f>HYPERLINK("https://ams.testrail.com/index.php?/cases/view/85815","C85815")</f>
        <v>C85815</v>
      </c>
    </row>
    <row r="163" spans="1:3" x14ac:dyDescent="0.25">
      <c r="A163" s="41"/>
      <c r="B163" s="11" t="s">
        <v>155</v>
      </c>
      <c r="C163" s="43"/>
    </row>
    <row r="164" spans="1:3" ht="30" x14ac:dyDescent="0.25">
      <c r="A164" s="40"/>
      <c r="B164" s="17" t="s">
        <v>156</v>
      </c>
      <c r="C164" s="57" t="str">
        <f>HYPERLINK("https://ams.testrail.com/index.php?/cases/view/85815","C85815")</f>
        <v>C85815</v>
      </c>
    </row>
    <row r="165" spans="1:3" x14ac:dyDescent="0.25">
      <c r="A165" s="41"/>
      <c r="B165" s="11" t="s">
        <v>157</v>
      </c>
      <c r="C165" s="43"/>
    </row>
    <row r="166" spans="1:3" ht="30" x14ac:dyDescent="0.25">
      <c r="A166" s="40"/>
      <c r="B166" s="37" t="s">
        <v>158</v>
      </c>
      <c r="C166" s="57" t="str">
        <f>HYPERLINK("https://ams.testrail.com/index.php?/cases/view/85815","C85815")</f>
        <v>C85815</v>
      </c>
    </row>
    <row r="167" spans="1:3" x14ac:dyDescent="0.25">
      <c r="A167" s="41"/>
      <c r="B167" s="6" t="s">
        <v>159</v>
      </c>
      <c r="C167" s="43"/>
    </row>
    <row r="168" spans="1:3" ht="30" x14ac:dyDescent="0.25">
      <c r="A168" s="40"/>
      <c r="B168" s="38" t="s">
        <v>160</v>
      </c>
      <c r="C168" s="57" t="str">
        <f>HYPERLINK("https://ams.testrail.com/index.php?/cases/view/85815","C85815")</f>
        <v>C85815</v>
      </c>
    </row>
    <row r="169" spans="1:3" x14ac:dyDescent="0.25">
      <c r="A169" s="41"/>
      <c r="B169" s="39" t="s">
        <v>161</v>
      </c>
      <c r="C169" s="43"/>
    </row>
    <row r="170" spans="1:3" ht="30" x14ac:dyDescent="0.25">
      <c r="A170" s="40"/>
      <c r="B170" s="17" t="s">
        <v>162</v>
      </c>
      <c r="C170" s="57" t="str">
        <f>HYPERLINK("https://ams.testrail.com/index.php?/cases/view/85815","C85815")</f>
        <v>C85815</v>
      </c>
    </row>
    <row r="171" spans="1:3" x14ac:dyDescent="0.25">
      <c r="A171" s="41"/>
      <c r="B171" s="11" t="s">
        <v>120</v>
      </c>
      <c r="C171" s="43"/>
    </row>
    <row r="172" spans="1:3" ht="30" x14ac:dyDescent="0.25">
      <c r="A172" s="44"/>
      <c r="B172" s="17" t="s">
        <v>163</v>
      </c>
      <c r="C172" s="63" t="str">
        <f>HYPERLINK("https://ams.testrail.com/index.php?/cases/view/85815","C85815")</f>
        <v>C85815</v>
      </c>
    </row>
    <row r="173" spans="1:3" x14ac:dyDescent="0.25">
      <c r="A173" s="45"/>
      <c r="B173" s="11" t="s">
        <v>164</v>
      </c>
      <c r="C173" s="46"/>
    </row>
    <row r="174" spans="1:3" ht="30" x14ac:dyDescent="0.25">
      <c r="A174" s="5"/>
      <c r="B174" s="13" t="s">
        <v>165</v>
      </c>
      <c r="C174" s="36" t="str">
        <f>HYPERLINK("https://ams.testrail.com/index.php?/cases/view/85815","C85815")</f>
        <v>C85815</v>
      </c>
    </row>
    <row r="175" spans="1:3" ht="30" x14ac:dyDescent="0.25">
      <c r="A175" s="5"/>
      <c r="B175" s="13" t="s">
        <v>166</v>
      </c>
      <c r="C175" s="36" t="str">
        <f>HYPERLINK("https://ams.testrail.com/index.php?/cases/view/85815","C85815")</f>
        <v>C85815</v>
      </c>
    </row>
    <row r="176" spans="1:3" x14ac:dyDescent="0.25">
      <c r="A176" s="40"/>
      <c r="B176" s="37" t="s">
        <v>167</v>
      </c>
      <c r="C176" s="57" t="str">
        <f>HYPERLINK("https://ams.testrail.com/index.php?/cases/view/85815","C85815")</f>
        <v>C85815</v>
      </c>
    </row>
    <row r="177" spans="1:3" x14ac:dyDescent="0.25">
      <c r="A177" s="52"/>
      <c r="B177" s="62" t="s">
        <v>100</v>
      </c>
      <c r="C177" s="53"/>
    </row>
    <row r="178" spans="1:3" x14ac:dyDescent="0.25">
      <c r="A178" s="52"/>
      <c r="B178" s="62" t="s">
        <v>101</v>
      </c>
      <c r="C178" s="53"/>
    </row>
    <row r="179" spans="1:3" x14ac:dyDescent="0.25">
      <c r="A179" s="52"/>
      <c r="B179" s="62" t="s">
        <v>142</v>
      </c>
      <c r="C179" s="53"/>
    </row>
    <row r="180" spans="1:3" x14ac:dyDescent="0.25">
      <c r="A180" s="52"/>
      <c r="B180" s="62" t="s">
        <v>145</v>
      </c>
      <c r="C180" s="53"/>
    </row>
    <row r="181" spans="1:3" x14ac:dyDescent="0.25">
      <c r="A181" s="52"/>
      <c r="B181" s="62" t="s">
        <v>168</v>
      </c>
      <c r="C181" s="53"/>
    </row>
    <row r="182" spans="1:3" x14ac:dyDescent="0.25">
      <c r="A182" s="41"/>
      <c r="B182" s="6" t="s">
        <v>169</v>
      </c>
      <c r="C182" s="43"/>
    </row>
    <row r="183" spans="1:3" ht="30" x14ac:dyDescent="0.25">
      <c r="A183" s="40"/>
      <c r="B183" s="17" t="s">
        <v>170</v>
      </c>
      <c r="C183" s="57" t="str">
        <f>HYPERLINK("https://ams.testrail.com/index.php?/cases/view/85815","C85815")</f>
        <v>C85815</v>
      </c>
    </row>
    <row r="184" spans="1:3" x14ac:dyDescent="0.25">
      <c r="A184" s="41"/>
      <c r="B184" s="11" t="s">
        <v>109</v>
      </c>
      <c r="C184" s="43"/>
    </row>
    <row r="185" spans="1:3" ht="30" x14ac:dyDescent="0.25">
      <c r="A185" s="40"/>
      <c r="B185" s="37" t="s">
        <v>171</v>
      </c>
      <c r="C185" s="57" t="str">
        <f>HYPERLINK("https://ams.testrail.com/index.php?/cases/view/85815","C85815")</f>
        <v>C85815</v>
      </c>
    </row>
    <row r="186" spans="1:3" x14ac:dyDescent="0.25">
      <c r="A186" s="41"/>
      <c r="B186" s="6" t="s">
        <v>111</v>
      </c>
      <c r="C186" s="43"/>
    </row>
    <row r="187" spans="1:3" ht="30" x14ac:dyDescent="0.25">
      <c r="A187" s="40"/>
      <c r="B187" s="17" t="s">
        <v>172</v>
      </c>
      <c r="C187" s="57" t="str">
        <f>HYPERLINK("https://ams.testrail.com/index.php?/cases/view/85815","C85815")</f>
        <v>C85815</v>
      </c>
    </row>
    <row r="188" spans="1:3" x14ac:dyDescent="0.25">
      <c r="A188" s="52"/>
      <c r="B188" s="20" t="s">
        <v>173</v>
      </c>
      <c r="C188" s="53"/>
    </row>
    <row r="189" spans="1:3" x14ac:dyDescent="0.25">
      <c r="A189" s="41"/>
      <c r="B189" s="11" t="s">
        <v>150</v>
      </c>
      <c r="C189" s="43"/>
    </row>
    <row r="190" spans="1:3" ht="30" x14ac:dyDescent="0.25">
      <c r="A190" s="40"/>
      <c r="B190" s="17" t="s">
        <v>174</v>
      </c>
      <c r="C190" s="57" t="str">
        <f>HYPERLINK("https://ams.testrail.com/index.php?/cases/view/85815","C85815")</f>
        <v>C85815</v>
      </c>
    </row>
    <row r="191" spans="1:3" x14ac:dyDescent="0.25">
      <c r="A191" s="41"/>
      <c r="B191" s="11" t="s">
        <v>155</v>
      </c>
      <c r="C191" s="43"/>
    </row>
    <row r="192" spans="1:3" ht="30" x14ac:dyDescent="0.25">
      <c r="A192" s="40"/>
      <c r="B192" s="17" t="s">
        <v>175</v>
      </c>
      <c r="C192" s="57" t="str">
        <f>HYPERLINK("https://ams.testrail.com/index.php?/cases/view/85815","C85815")</f>
        <v>C85815</v>
      </c>
    </row>
    <row r="193" spans="1:3" x14ac:dyDescent="0.25">
      <c r="A193" s="52"/>
      <c r="B193" s="20" t="s">
        <v>176</v>
      </c>
      <c r="C193" s="53"/>
    </row>
    <row r="194" spans="1:3" ht="30" x14ac:dyDescent="0.25">
      <c r="A194" s="41"/>
      <c r="B194" s="11" t="s">
        <v>179</v>
      </c>
      <c r="C194" s="43"/>
    </row>
    <row r="195" spans="1:3" ht="30" x14ac:dyDescent="0.25">
      <c r="A195" s="40"/>
      <c r="B195" s="17" t="s">
        <v>177</v>
      </c>
      <c r="C195" s="57" t="str">
        <f>HYPERLINK("https://ams.testrail.com/index.php?/cases/view/85815","C85815")</f>
        <v>C85815</v>
      </c>
    </row>
    <row r="196" spans="1:3" x14ac:dyDescent="0.25">
      <c r="A196" s="41"/>
      <c r="B196" s="11" t="s">
        <v>178</v>
      </c>
      <c r="C196" s="43"/>
    </row>
  </sheetData>
  <mergeCells count="79">
    <mergeCell ref="A195:A196"/>
    <mergeCell ref="C195:C196"/>
    <mergeCell ref="A187:A189"/>
    <mergeCell ref="C187:C189"/>
    <mergeCell ref="A190:A191"/>
    <mergeCell ref="C190:C191"/>
    <mergeCell ref="A192:A194"/>
    <mergeCell ref="C192:C194"/>
    <mergeCell ref="A176:A182"/>
    <mergeCell ref="C176:C182"/>
    <mergeCell ref="A183:A184"/>
    <mergeCell ref="C183:C184"/>
    <mergeCell ref="A185:A186"/>
    <mergeCell ref="C185:C186"/>
    <mergeCell ref="A134:A135"/>
    <mergeCell ref="C134:C135"/>
    <mergeCell ref="C128:C129"/>
    <mergeCell ref="A128:A129"/>
    <mergeCell ref="A130:A131"/>
    <mergeCell ref="C130:C131"/>
    <mergeCell ref="A132:A133"/>
    <mergeCell ref="C132:C133"/>
    <mergeCell ref="A122:A123"/>
    <mergeCell ref="C122:C123"/>
    <mergeCell ref="A124:A125"/>
    <mergeCell ref="C124:C125"/>
    <mergeCell ref="A126:A127"/>
    <mergeCell ref="C126:C127"/>
    <mergeCell ref="A115:A117"/>
    <mergeCell ref="C115:C117"/>
    <mergeCell ref="A118:A119"/>
    <mergeCell ref="C118:C119"/>
    <mergeCell ref="A120:A121"/>
    <mergeCell ref="C120:C121"/>
    <mergeCell ref="A97:A99"/>
    <mergeCell ref="C97:C99"/>
    <mergeCell ref="A101:C101"/>
    <mergeCell ref="A105:C105"/>
    <mergeCell ref="A107:A114"/>
    <mergeCell ref="C107:C114"/>
    <mergeCell ref="A59:A67"/>
    <mergeCell ref="C59:C67"/>
    <mergeCell ref="A78:A82"/>
    <mergeCell ref="C78:C82"/>
    <mergeCell ref="A95:C95"/>
    <mergeCell ref="A34:A42"/>
    <mergeCell ref="C34:C42"/>
    <mergeCell ref="A45:C45"/>
    <mergeCell ref="A47:A52"/>
    <mergeCell ref="C47:C52"/>
    <mergeCell ref="A4:C4"/>
    <mergeCell ref="A13:C13"/>
    <mergeCell ref="A16:A19"/>
    <mergeCell ref="C16:C19"/>
    <mergeCell ref="A20:A28"/>
    <mergeCell ref="C20:C28"/>
    <mergeCell ref="A136:C136"/>
    <mergeCell ref="A138:A151"/>
    <mergeCell ref="C138:C151"/>
    <mergeCell ref="A152:A153"/>
    <mergeCell ref="C152:C153"/>
    <mergeCell ref="A154:A156"/>
    <mergeCell ref="C154:C156"/>
    <mergeCell ref="A157:A158"/>
    <mergeCell ref="C157:C158"/>
    <mergeCell ref="A160:A161"/>
    <mergeCell ref="C160:C161"/>
    <mergeCell ref="A162:A163"/>
    <mergeCell ref="C162:C163"/>
    <mergeCell ref="A164:A165"/>
    <mergeCell ref="C164:C165"/>
    <mergeCell ref="A166:A167"/>
    <mergeCell ref="C166:C167"/>
    <mergeCell ref="A168:A169"/>
    <mergeCell ref="C168:C169"/>
    <mergeCell ref="A170:A171"/>
    <mergeCell ref="C170:C171"/>
    <mergeCell ref="A172:A173"/>
    <mergeCell ref="C172:C173"/>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B7539F-1816-412E-9F29-134DAD3CF4BA}">
  <dimension ref="A2:C15"/>
  <sheetViews>
    <sheetView topLeftCell="A10" workbookViewId="0">
      <selection activeCell="B19" sqref="B19"/>
    </sheetView>
  </sheetViews>
  <sheetFormatPr defaultRowHeight="15" x14ac:dyDescent="0.25"/>
  <cols>
    <col min="1" max="1" width="9" style="26" customWidth="1"/>
    <col min="2" max="2" width="75.7109375" style="26" customWidth="1"/>
    <col min="3" max="3" width="20.42578125" style="26" customWidth="1"/>
  </cols>
  <sheetData>
    <row r="2" spans="1:3" ht="15.75" thickBot="1" x14ac:dyDescent="0.3"/>
    <row r="3" spans="1:3" s="12" customFormat="1" ht="32.25" thickBot="1" x14ac:dyDescent="0.3">
      <c r="A3" s="1" t="s">
        <v>0</v>
      </c>
      <c r="B3" s="2" t="s">
        <v>1</v>
      </c>
      <c r="C3" s="3" t="s">
        <v>2</v>
      </c>
    </row>
    <row r="4" spans="1:3" x14ac:dyDescent="0.25">
      <c r="A4" s="27"/>
      <c r="B4" s="28" t="s">
        <v>123</v>
      </c>
      <c r="C4" s="27"/>
    </row>
    <row r="5" spans="1:3" ht="30" x14ac:dyDescent="0.25">
      <c r="A5" s="29"/>
      <c r="B5" s="25" t="s">
        <v>124</v>
      </c>
      <c r="C5" s="29"/>
    </row>
    <row r="6" spans="1:3" ht="30" x14ac:dyDescent="0.25">
      <c r="A6" s="29"/>
      <c r="B6" s="25" t="s">
        <v>125</v>
      </c>
      <c r="C6" s="29"/>
    </row>
    <row r="7" spans="1:3" x14ac:dyDescent="0.25">
      <c r="A7" s="29"/>
      <c r="B7" s="13" t="s">
        <v>126</v>
      </c>
      <c r="C7" s="29"/>
    </row>
    <row r="8" spans="1:3" ht="30" x14ac:dyDescent="0.25">
      <c r="A8" s="29"/>
      <c r="B8" s="13" t="s">
        <v>127</v>
      </c>
      <c r="C8" s="29"/>
    </row>
    <row r="9" spans="1:3" ht="30" x14ac:dyDescent="0.25">
      <c r="A9" s="29"/>
      <c r="B9" s="13" t="s">
        <v>131</v>
      </c>
      <c r="C9" s="29"/>
    </row>
    <row r="10" spans="1:3" ht="30" x14ac:dyDescent="0.25">
      <c r="A10" s="5"/>
      <c r="B10" s="13" t="s">
        <v>129</v>
      </c>
      <c r="C10" s="5"/>
    </row>
    <row r="11" spans="1:3" ht="45" x14ac:dyDescent="0.25">
      <c r="A11" s="5"/>
      <c r="B11" s="13" t="s">
        <v>128</v>
      </c>
      <c r="C11" s="5"/>
    </row>
    <row r="12" spans="1:3" ht="45" x14ac:dyDescent="0.25">
      <c r="A12" s="29"/>
      <c r="B12" s="13" t="s">
        <v>130</v>
      </c>
      <c r="C12" s="29"/>
    </row>
    <row r="13" spans="1:3" ht="30" x14ac:dyDescent="0.25">
      <c r="A13" s="5"/>
      <c r="B13" s="13" t="s">
        <v>132</v>
      </c>
      <c r="C13" s="5"/>
    </row>
    <row r="14" spans="1:3" ht="30" x14ac:dyDescent="0.25">
      <c r="A14" s="5"/>
      <c r="B14" s="13" t="s">
        <v>133</v>
      </c>
      <c r="C14" s="5"/>
    </row>
    <row r="15" spans="1:3" ht="30" x14ac:dyDescent="0.25">
      <c r="A15" s="5"/>
      <c r="B15" s="13" t="s">
        <v>134</v>
      </c>
      <c r="C15" s="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TreeMaintDesign</vt:lpstr>
      <vt:lpstr>SearchForWindow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2019-02-14T15:06:13Z</dcterms:modified>
</cp:coreProperties>
</file>