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ce-my.sharepoint.com/personal/jean-baptiste_bruneau_etu_unice_fr/Documents/SAE15/Fichiers template/"/>
    </mc:Choice>
  </mc:AlternateContent>
  <xr:revisionPtr revIDLastSave="217" documentId="8_{940D446A-3566-4BB4-8247-3470A44E72C8}" xr6:coauthVersionLast="47" xr6:coauthVersionMax="47" xr10:uidLastSave="{34528820-8298-4C29-BB13-81EEAC7880BB}"/>
  <bookViews>
    <workbookView xWindow="-28920" yWindow="5115" windowWidth="29040" windowHeight="15840" xr2:uid="{00000000-000D-0000-FFFF-FFFF00000000}"/>
  </bookViews>
  <sheets>
    <sheet name="Questionnaire" sheetId="4" r:id="rId1"/>
    <sheet name="Param" sheetId="3" r:id="rId2"/>
  </sheets>
  <definedNames>
    <definedName name="TypeReponse">Param!$B$3:$B$6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4" l="1"/>
  <c r="C15" i="4"/>
  <c r="C24" i="4"/>
  <c r="C8" i="4" l="1"/>
  <c r="C13" i="4" l="1"/>
  <c r="C21" i="4"/>
  <c r="C20" i="4"/>
  <c r="C18" i="4" l="1"/>
  <c r="D3" i="4" l="1"/>
  <c r="C30" i="4" l="1"/>
  <c r="C29" i="4"/>
  <c r="C27" i="4"/>
  <c r="C26" i="4"/>
  <c r="C23" i="4"/>
  <c r="C17" i="4"/>
  <c r="C12" i="4"/>
  <c r="C10" i="4"/>
  <c r="C9" i="4"/>
  <c r="C6" i="4"/>
</calcChain>
</file>

<file path=xl/sharedStrings.xml><?xml version="1.0" encoding="utf-8"?>
<sst xmlns="http://schemas.openxmlformats.org/spreadsheetml/2006/main" count="50" uniqueCount="32">
  <si>
    <t>SAE15</t>
  </si>
  <si>
    <t xml:space="preserve">Thématique </t>
  </si>
  <si>
    <t xml:space="preserve">Questions : statique / dynamique
</t>
  </si>
  <si>
    <t xml:space="preserve">theme </t>
  </si>
  <si>
    <t>Identifier les événements générateurs attendus dans le thème considéré
Identifié les données attendues dans le thème considéré</t>
  </si>
  <si>
    <t>O/N/NSP</t>
  </si>
  <si>
    <t>Projet  / date</t>
  </si>
  <si>
    <t>Explication</t>
  </si>
  <si>
    <t>Nature / Détail</t>
  </si>
  <si>
    <t xml:space="preserve">Gestion Administrative </t>
  </si>
  <si>
    <t>Non</t>
  </si>
  <si>
    <t>Oui</t>
  </si>
  <si>
    <t>Ne sais pas</t>
  </si>
  <si>
    <t>Contrôle</t>
  </si>
  <si>
    <t>Oui (déjà spécifié)</t>
  </si>
  <si>
    <t>Voir powerpoint de présentation du projet</t>
  </si>
  <si>
    <t>Travail agent / Back office organismes</t>
  </si>
  <si>
    <t>Documents et archivage</t>
  </si>
  <si>
    <t>Sécurité</t>
  </si>
  <si>
    <t>Paramètre</t>
  </si>
  <si>
    <t>Référentiels</t>
  </si>
  <si>
    <t xml:space="preserve">Plate-Forme Technique </t>
  </si>
  <si>
    <t>Lumière et disposition des cameras</t>
  </si>
  <si>
    <t>Type de réponse</t>
  </si>
  <si>
    <t>MOA rejete cette fonction</t>
  </si>
  <si>
    <t>Images stockés</t>
  </si>
  <si>
    <t>Besoin de lier les photos avec les tests effectués (+ heure et date)</t>
  </si>
  <si>
    <t>version v2 mise à jour le 12/01/2022</t>
  </si>
  <si>
    <t>Destinataire de photos (format .jpeg, .png, …)</t>
  </si>
  <si>
    <t>Consultation de la MOA</t>
  </si>
  <si>
    <t>Pas besoin d'effectuer une demande d'installation d'un réseau wifi</t>
  </si>
  <si>
    <r>
      <t xml:space="preserve">Exigence dans le fichier </t>
    </r>
    <r>
      <rPr>
        <i/>
        <sz val="11"/>
        <color theme="1"/>
        <rFont val="Calibri"/>
        <family val="2"/>
        <scheme val="minor"/>
      </rPr>
      <t>exigence_sécurite.docx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</si>
</sst>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left" vertical="top" indent="1"/>
    </xf>
    <xf numFmtId="0" fontId="0" fillId="0" borderId="3" xfId="0" applyBorder="1"/>
    <xf numFmtId="0" fontId="0" fillId="4" borderId="3" xfId="0" applyFill="1" applyBorder="1"/>
    <xf numFmtId="0" fontId="3" fillId="0" borderId="3" xfId="0" applyFont="1" applyBorder="1"/>
    <xf numFmtId="0" fontId="3" fillId="0" borderId="0" xfId="0" applyFont="1"/>
    <xf numFmtId="0" fontId="2" fillId="3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5" fillId="0" borderId="0" xfId="0" applyFont="1"/>
    <xf numFmtId="0" fontId="4" fillId="0" borderId="0" xfId="0" applyFont="1"/>
    <xf numFmtId="0" fontId="0" fillId="0" borderId="6" xfId="0" applyBorder="1"/>
    <xf numFmtId="0" fontId="6" fillId="0" borderId="0" xfId="0" applyFont="1"/>
    <xf numFmtId="0" fontId="1" fillId="2" borderId="1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center" wrapText="1" indent="2"/>
    </xf>
    <xf numFmtId="0" fontId="2" fillId="3" borderId="3" xfId="0" applyFont="1" applyFill="1" applyBorder="1"/>
    <xf numFmtId="0" fontId="0" fillId="4" borderId="3" xfId="0" applyFill="1" applyBorder="1" applyAlignment="1">
      <alignment wrapText="1"/>
    </xf>
    <xf numFmtId="0" fontId="2" fillId="3" borderId="1" xfId="0" applyFont="1" applyFill="1" applyBorder="1"/>
    <xf numFmtId="0" fontId="0" fillId="0" borderId="4" xfId="0" applyBorder="1"/>
    <xf numFmtId="0" fontId="2" fillId="4" borderId="3" xfId="0" applyFont="1" applyFill="1" applyBorder="1"/>
    <xf numFmtId="0" fontId="0" fillId="4" borderId="0" xfId="0" applyFill="1"/>
    <xf numFmtId="0" fontId="2" fillId="4" borderId="1" xfId="0" applyFont="1" applyFill="1" applyBorder="1"/>
    <xf numFmtId="0" fontId="0" fillId="0" borderId="1" xfId="0" applyBorder="1"/>
    <xf numFmtId="0" fontId="0" fillId="0" borderId="3" xfId="0" applyBorder="1" applyAlignment="1">
      <alignment vertical="center"/>
    </xf>
    <xf numFmtId="0" fontId="0" fillId="4" borderId="3" xfId="0" applyFill="1" applyBorder="1" applyAlignment="1">
      <alignment vertical="top"/>
    </xf>
    <xf numFmtId="0" fontId="1" fillId="2" borderId="1" xfId="0" applyFon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335E-A092-4BF9-9540-07F46824E1A4}">
  <dimension ref="B1:G31"/>
  <sheetViews>
    <sheetView tabSelected="1" zoomScale="110" zoomScaleNormal="110" workbookViewId="0">
      <selection activeCell="F6" sqref="F6"/>
    </sheetView>
  </sheetViews>
  <sheetFormatPr defaultColWidth="11.42578125" defaultRowHeight="15" x14ac:dyDescent="0.25"/>
  <cols>
    <col min="1" max="1" width="14.28515625" customWidth="1"/>
    <col min="2" max="2" width="13.28515625" customWidth="1"/>
    <col min="3" max="3" width="100.42578125" customWidth="1"/>
    <col min="4" max="4" width="14.7109375" customWidth="1"/>
    <col min="5" max="5" width="9.42578125" customWidth="1"/>
    <col min="6" max="6" width="61.5703125" customWidth="1"/>
    <col min="7" max="7" width="52.42578125" customWidth="1"/>
  </cols>
  <sheetData>
    <row r="1" spans="2:7" x14ac:dyDescent="0.25">
      <c r="B1" s="9"/>
      <c r="C1" t="s">
        <v>0</v>
      </c>
      <c r="F1" s="12" t="s">
        <v>27</v>
      </c>
    </row>
    <row r="2" spans="2:7" ht="15.75" thickBot="1" x14ac:dyDescent="0.3">
      <c r="B2" s="9"/>
      <c r="F2" s="12"/>
    </row>
    <row r="3" spans="2:7" ht="31.5" thickTop="1" thickBot="1" x14ac:dyDescent="0.3">
      <c r="B3" s="13" t="s">
        <v>1</v>
      </c>
      <c r="C3" s="1" t="s">
        <v>2</v>
      </c>
      <c r="D3" s="25" t="str">
        <f>"Projet "&amp;$C$1&amp;""</f>
        <v>Projet SAE15</v>
      </c>
      <c r="E3" s="26"/>
      <c r="F3" s="26"/>
      <c r="G3" s="27"/>
    </row>
    <row r="4" spans="2:7" ht="31.5" thickTop="1" thickBot="1" x14ac:dyDescent="0.3">
      <c r="B4" s="2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</row>
    <row r="5" spans="2:7" ht="16.5" thickTop="1" thickBot="1" x14ac:dyDescent="0.3">
      <c r="B5" s="17" t="s">
        <v>9</v>
      </c>
      <c r="C5" s="15"/>
      <c r="D5" s="15"/>
      <c r="E5" s="15"/>
      <c r="F5" s="15"/>
      <c r="G5" s="15"/>
    </row>
    <row r="6" spans="2:7" ht="16.5" thickTop="1" thickBot="1" x14ac:dyDescent="0.3">
      <c r="B6" s="24"/>
      <c r="C6" s="16" t="str">
        <f>"Le projet " &amp; $C$1 &amp; " a-t-il besoin de données de gestion administrative ? Citer ces données (Etablissement ... )"</f>
        <v>Le projet SAE15 a-t-il besoin de données de gestion administrative ? Citer ces données (Etablissement ... )</v>
      </c>
      <c r="D6" s="4" t="s">
        <v>10</v>
      </c>
      <c r="E6" s="4"/>
      <c r="F6" s="4" t="s">
        <v>30</v>
      </c>
      <c r="G6" s="4"/>
    </row>
    <row r="7" spans="2:7" ht="16.5" thickTop="1" thickBot="1" x14ac:dyDescent="0.3">
      <c r="B7" s="17" t="s">
        <v>13</v>
      </c>
      <c r="C7" s="7"/>
      <c r="D7" s="15"/>
      <c r="E7" s="15"/>
      <c r="F7" s="15"/>
      <c r="G7" s="15"/>
    </row>
    <row r="8" spans="2:7" ht="16.5" thickTop="1" thickBot="1" x14ac:dyDescent="0.3">
      <c r="B8" s="3"/>
      <c r="C8" s="8" t="str">
        <f>"Le projet " &amp; $C$1 &amp; " a-t-il besoin d'être informé d'une situation de contrôle ? Expliquer"</f>
        <v>Le projet SAE15 a-t-il besoin d'être informé d'une situation de contrôle ? Expliquer</v>
      </c>
      <c r="D8" s="3" t="s">
        <v>11</v>
      </c>
      <c r="E8" s="3"/>
      <c r="F8" s="3" t="s">
        <v>29</v>
      </c>
      <c r="G8" s="3"/>
    </row>
    <row r="9" spans="2:7" ht="16.5" thickTop="1" thickBot="1" x14ac:dyDescent="0.3">
      <c r="B9" s="3"/>
      <c r="C9" s="8" t="str">
        <f>"le projet " &amp; $C$1 &amp; " est il impacté par le résultat d'un contrôle ? Expliquer"</f>
        <v>le projet SAE15 est il impacté par le résultat d'un contrôle ? Expliquer</v>
      </c>
      <c r="D9" s="3" t="s">
        <v>11</v>
      </c>
      <c r="E9" s="3"/>
      <c r="F9" s="3"/>
      <c r="G9" s="3"/>
    </row>
    <row r="10" spans="2:7" ht="28.5" customHeight="1" thickTop="1" thickBot="1" x14ac:dyDescent="0.3">
      <c r="B10" s="3"/>
      <c r="C10" s="8" t="str">
        <f>"Le projet " &amp; $C$1 &amp; " fournit il des données pour permettre les actions de contrôle (plannification, réalisation …) ? Citer ces données"</f>
        <v>Le projet SAE15 fournit il des données pour permettre les actions de contrôle (plannification, réalisation …) ? Citer ces données</v>
      </c>
      <c r="D10" s="23" t="s">
        <v>14</v>
      </c>
      <c r="E10" s="3"/>
      <c r="F10" s="3" t="s">
        <v>15</v>
      </c>
      <c r="G10" s="3"/>
    </row>
    <row r="11" spans="2:7" ht="16.5" thickTop="1" thickBot="1" x14ac:dyDescent="0.3">
      <c r="B11" s="17" t="s">
        <v>16</v>
      </c>
      <c r="C11" s="7"/>
      <c r="D11" s="15"/>
      <c r="E11" s="15"/>
      <c r="F11" s="15"/>
      <c r="G11" s="15"/>
    </row>
    <row r="12" spans="2:7" s="20" customFormat="1" ht="16.5" thickTop="1" thickBot="1" x14ac:dyDescent="0.3">
      <c r="B12" s="21"/>
      <c r="C12" s="16" t="str">
        <f xml:space="preserve"> "Le projet " &amp; $C$1 &amp; " s'appuie t il sur l'organisation fonctionnelle ?"</f>
        <v>Le projet SAE15 s'appuie t il sur l'organisation fonctionnelle ?</v>
      </c>
      <c r="D12" s="19" t="s">
        <v>11</v>
      </c>
      <c r="E12" s="19"/>
      <c r="F12" s="19"/>
      <c r="G12" s="19"/>
    </row>
    <row r="13" spans="2:7" ht="16.5" thickTop="1" thickBot="1" x14ac:dyDescent="0.3">
      <c r="B13" s="3"/>
      <c r="C13" s="8" t="str">
        <f>"Le projet " &amp; $C$1 &amp; " nécessite-t-il une déclaration à la CNIL ?"</f>
        <v>Le projet SAE15 nécessite-t-il une déclaration à la CNIL ?</v>
      </c>
      <c r="D13" s="3" t="s">
        <v>10</v>
      </c>
      <c r="E13" s="3"/>
      <c r="F13" s="3"/>
      <c r="G13" s="3"/>
    </row>
    <row r="14" spans="2:7" x14ac:dyDescent="0.25">
      <c r="B14" s="17" t="s">
        <v>17</v>
      </c>
      <c r="C14" s="7"/>
      <c r="D14" s="15"/>
      <c r="E14" s="15"/>
      <c r="F14" s="15"/>
      <c r="G14" s="15"/>
    </row>
    <row r="15" spans="2:7" ht="20.25" customHeight="1" thickTop="1" thickBot="1" x14ac:dyDescent="0.3">
      <c r="B15" s="3"/>
      <c r="C15" s="16" t="str">
        <f>"Le projet " &amp; $C$1 &amp; "  sera-t-il émetteur de documents papier, nativement numérique (.pdf, ...) ou flux (xml, txt…) ? Préciser"</f>
        <v>Le projet SAE15  sera-t-il émetteur de documents papier, nativement numérique (.pdf, ...) ou flux (xml, txt…) ? Préciser</v>
      </c>
      <c r="D15" s="3" t="s">
        <v>11</v>
      </c>
      <c r="E15" s="3"/>
      <c r="F15" s="3"/>
      <c r="G15" s="3"/>
    </row>
    <row r="16" spans="2:7" ht="31.5" customHeight="1" thickTop="1" thickBot="1" x14ac:dyDescent="0.3">
      <c r="B16" s="3"/>
      <c r="C16" s="16" t="str">
        <f>"Le projet " &amp; $C$1 &amp; "  sera-t-il  destinataire de documents papier, nativement numérique (.pdf, ...) ou flux (xml, txt…) ? Préciser"</f>
        <v>Le projet SAE15  sera-t-il  destinataire de documents papier, nativement numérique (.pdf, ...) ou flux (xml, txt…) ? Préciser</v>
      </c>
      <c r="D16" s="3" t="s">
        <v>11</v>
      </c>
      <c r="E16" s="3"/>
      <c r="F16" s="3" t="s">
        <v>28</v>
      </c>
      <c r="G16" s="3"/>
    </row>
    <row r="17" spans="2:7" ht="16.5" thickTop="1" thickBot="1" x14ac:dyDescent="0.3">
      <c r="B17" s="3"/>
      <c r="C17" s="8" t="str">
        <f>"Le projet " &amp; $C$1 &amp; " va-t-il stocker des documents ?"</f>
        <v>Le projet SAE15 va-t-il stocker des documents ?</v>
      </c>
      <c r="D17" s="3" t="s">
        <v>11</v>
      </c>
      <c r="E17" s="3"/>
      <c r="F17" s="3" t="s">
        <v>25</v>
      </c>
      <c r="G17" s="3"/>
    </row>
    <row r="18" spans="2:7" ht="31.5" thickTop="1" thickBot="1" x14ac:dyDescent="0.3">
      <c r="B18" s="3"/>
      <c r="C18" s="16" t="str">
        <f>"Le projet " &amp; $C$1 &amp; " a-t-il identifié des besoins en archivage probant (intégrité du document avec conservation de la traçabilité) ? "</f>
        <v xml:space="preserve">Le projet SAE15 a-t-il identifié des besoins en archivage probant (intégrité du document avec conservation de la traçabilité) ? </v>
      </c>
      <c r="D18" s="3" t="s">
        <v>11</v>
      </c>
      <c r="E18" s="3"/>
      <c r="F18" s="3" t="s">
        <v>26</v>
      </c>
      <c r="G18" s="3"/>
    </row>
    <row r="19" spans="2:7" ht="16.5" thickTop="1" thickBot="1" x14ac:dyDescent="0.3">
      <c r="B19" s="17" t="s">
        <v>18</v>
      </c>
      <c r="C19" s="7"/>
      <c r="D19" s="15"/>
      <c r="E19" s="15"/>
      <c r="F19" s="15"/>
      <c r="G19" s="15"/>
    </row>
    <row r="20" spans="2:7" ht="16.5" thickTop="1" thickBot="1" x14ac:dyDescent="0.3">
      <c r="B20" s="3"/>
      <c r="C20" s="8" t="str">
        <f>"Le projet " &amp; $C$1 &amp; " a-t-il une exigence spécifique liée à la sécurité ? "</f>
        <v xml:space="preserve">Le projet SAE15 a-t-il une exigence spécifique liée à la sécurité ? </v>
      </c>
      <c r="D20" s="3" t="s">
        <v>11</v>
      </c>
      <c r="E20" s="3"/>
      <c r="F20" s="3" t="s">
        <v>31</v>
      </c>
      <c r="G20" s="3"/>
    </row>
    <row r="21" spans="2:7" ht="16.5" thickTop="1" thickBot="1" x14ac:dyDescent="0.3">
      <c r="B21" s="22"/>
      <c r="C21" s="8" t="str">
        <f>"Le projet " &amp; $C$1 &amp; " est il accessible depuis internet ? "</f>
        <v xml:space="preserve">Le projet SAE15 est il accessible depuis internet ? </v>
      </c>
      <c r="D21" s="3" t="s">
        <v>10</v>
      </c>
      <c r="E21" s="3"/>
      <c r="F21" s="3" t="s">
        <v>24</v>
      </c>
      <c r="G21" s="3"/>
    </row>
    <row r="22" spans="2:7" ht="16.5" thickTop="1" thickBot="1" x14ac:dyDescent="0.3">
      <c r="B22" s="17" t="s">
        <v>19</v>
      </c>
      <c r="C22" s="7"/>
      <c r="D22" s="15"/>
      <c r="E22" s="15"/>
      <c r="F22" s="15"/>
      <c r="G22" s="15"/>
    </row>
    <row r="23" spans="2:7" s="20" customFormat="1" ht="16.5" thickTop="1" thickBot="1" x14ac:dyDescent="0.3">
      <c r="B23" s="4"/>
      <c r="C23" s="16" t="str">
        <f>"Le projet " &amp; $C$1 &amp; " partage t il des paramètres avec d'autres domaines ?"</f>
        <v>Le projet SAE15 partage t il des paramètres avec d'autres domaines ?</v>
      </c>
      <c r="D23" s="4" t="s">
        <v>10</v>
      </c>
      <c r="E23" s="4"/>
      <c r="F23" s="4"/>
      <c r="G23" s="4"/>
    </row>
    <row r="24" spans="2:7" s="20" customFormat="1" ht="16.5" thickTop="1" thickBot="1" x14ac:dyDescent="0.3">
      <c r="B24" s="4"/>
      <c r="C24" s="16" t="str">
        <f>"Le projet " &amp; $C$1 &amp; " a-t-il besoin d'un workflow de validation sur les paramètres?"</f>
        <v>Le projet SAE15 a-t-il besoin d'un workflow de validation sur les paramètres?</v>
      </c>
      <c r="D24" s="4" t="s">
        <v>11</v>
      </c>
      <c r="E24" s="4"/>
      <c r="F24" s="4"/>
      <c r="G24" s="4"/>
    </row>
    <row r="25" spans="2:7" ht="16.5" thickTop="1" thickBot="1" x14ac:dyDescent="0.3">
      <c r="B25" s="17" t="s">
        <v>20</v>
      </c>
      <c r="C25" s="7"/>
      <c r="D25" s="15"/>
      <c r="E25" s="15"/>
      <c r="F25" s="15"/>
      <c r="G25" s="15"/>
    </row>
    <row r="26" spans="2:7" ht="16.5" thickTop="1" thickBot="1" x14ac:dyDescent="0.3">
      <c r="B26" s="3"/>
      <c r="C26" s="8" t="str">
        <f>"Le projet " &amp; $C$1 &amp; " référence t il des données pour tout le SI ? Citer ces données"</f>
        <v>Le projet SAE15 référence t il des données pour tout le SI ? Citer ces données</v>
      </c>
      <c r="D26" s="3" t="s">
        <v>11</v>
      </c>
      <c r="E26" s="3"/>
      <c r="F26" s="3"/>
      <c r="G26" s="3"/>
    </row>
    <row r="27" spans="2:7" s="6" customFormat="1" ht="16.5" thickTop="1" thickBot="1" x14ac:dyDescent="0.3">
      <c r="B27" s="5"/>
      <c r="C27" s="8" t="str">
        <f>"Le projet " &amp; $C$1 &amp; " va-t-il utiliser des données de référence existant déjà dans le SI?"</f>
        <v>Le projet SAE15 va-t-il utiliser des données de référence existant déjà dans le SI?</v>
      </c>
      <c r="D27" s="3" t="s">
        <v>11</v>
      </c>
      <c r="E27" s="5"/>
      <c r="F27" s="5"/>
      <c r="G27" s="5"/>
    </row>
    <row r="28" spans="2:7" ht="16.5" thickTop="1" thickBot="1" x14ac:dyDescent="0.3">
      <c r="B28" s="17" t="s">
        <v>21</v>
      </c>
      <c r="C28" s="7"/>
      <c r="D28" s="15"/>
      <c r="E28" s="15"/>
      <c r="F28" s="15"/>
      <c r="G28" s="15"/>
    </row>
    <row r="29" spans="2:7" ht="16.5" thickTop="1" thickBot="1" x14ac:dyDescent="0.3">
      <c r="B29" s="5"/>
      <c r="C29" s="8" t="str">
        <f>"Le projet " &amp; $C$1 &amp; "  a-t-il des contraintes techniques inhabituelles ? "</f>
        <v xml:space="preserve">Le projet SAE15  a-t-il des contraintes techniques inhabituelles ? </v>
      </c>
      <c r="D29" s="18" t="s">
        <v>11</v>
      </c>
      <c r="E29" s="18"/>
      <c r="F29" s="3" t="s">
        <v>22</v>
      </c>
      <c r="G29" s="18"/>
    </row>
    <row r="30" spans="2:7" ht="16.5" thickTop="1" thickBot="1" x14ac:dyDescent="0.3">
      <c r="B30" s="3"/>
      <c r="C30" s="8" t="str">
        <f>"Le projet " &amp; $C$1 &amp; " a-t-il un mode d'usage inhabituel ?"</f>
        <v>Le projet SAE15 a-t-il un mode d'usage inhabituel ?</v>
      </c>
      <c r="D30" s="18" t="s">
        <v>10</v>
      </c>
      <c r="E30" s="18"/>
      <c r="F30" s="18"/>
      <c r="G30" s="18"/>
    </row>
    <row r="31" spans="2:7" ht="15.75" thickTop="1" x14ac:dyDescent="0.25"/>
  </sheetData>
  <mergeCells count="1">
    <mergeCell ref="D3:G3"/>
  </mergeCells>
  <dataValidations count="1">
    <dataValidation type="list" allowBlank="1" showInputMessage="1" showErrorMessage="1" sqref="D26:D27 D8:D10 D13 D15:D18 D20:D21 D23:D24 D29:D30 D6" xr:uid="{96BF869A-2C28-4121-89A0-280BEDA00BCD}">
      <formula1>TypeReponse</formula1>
    </dataValidation>
  </dataValidations>
  <pageMargins left="0.7" right="0.7" top="0.75" bottom="0.75" header="0.3" footer="0.3"/>
  <pageSetup paperSize="9" orientation="portrait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6"/>
  <sheetViews>
    <sheetView showGridLines="0" workbookViewId="0">
      <selection activeCell="B10" sqref="B10"/>
    </sheetView>
  </sheetViews>
  <sheetFormatPr defaultColWidth="11.42578125" defaultRowHeight="15" x14ac:dyDescent="0.25"/>
  <cols>
    <col min="2" max="2" width="17.42578125" bestFit="1" customWidth="1"/>
  </cols>
  <sheetData>
    <row r="2" spans="2:2" x14ac:dyDescent="0.25">
      <c r="B2" s="10" t="s">
        <v>23</v>
      </c>
    </row>
    <row r="3" spans="2:2" x14ac:dyDescent="0.25">
      <c r="B3" s="11" t="s">
        <v>14</v>
      </c>
    </row>
    <row r="4" spans="2:2" x14ac:dyDescent="0.25">
      <c r="B4" s="11" t="s">
        <v>11</v>
      </c>
    </row>
    <row r="5" spans="2:2" x14ac:dyDescent="0.25">
      <c r="B5" s="11" t="s">
        <v>10</v>
      </c>
    </row>
    <row r="6" spans="2:2" x14ac:dyDescent="0.25">
      <c r="B6" s="1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BE4C06E8BCD4E80F38537172E58E5" ma:contentTypeVersion="8" ma:contentTypeDescription="Crée un document." ma:contentTypeScope="" ma:versionID="bd54934a7aaff44a367475526e17f02f">
  <xsd:schema xmlns:xsd="http://www.w3.org/2001/XMLSchema" xmlns:xs="http://www.w3.org/2001/XMLSchema" xmlns:p="http://schemas.microsoft.com/office/2006/metadata/properties" xmlns:ns2="6e254f6a-bce2-42cb-a81c-e49279d59849" xmlns:ns3="0a050856-6e15-4f4c-8a8c-0438dc00fc8e" targetNamespace="http://schemas.microsoft.com/office/2006/metadata/properties" ma:root="true" ma:fieldsID="d3bf59bd11fc5c33b9ef684fbefb6bd4" ns2:_="" ns3:_="">
    <xsd:import namespace="6e254f6a-bce2-42cb-a81c-e49279d59849"/>
    <xsd:import namespace="0a050856-6e15-4f4c-8a8c-0438dc00fc8e"/>
    <xsd:element name="properties">
      <xsd:complexType>
        <xsd:sequence>
          <xsd:element name="documentManagement">
            <xsd:complexType>
              <xsd:all>
                <xsd:element ref="ns2:Sousrubrique" minOccurs="0"/>
                <xsd:element ref="ns2:Typologie" minOccurs="0"/>
                <xsd:element ref="ns2:MediaServiceMetadata" minOccurs="0"/>
                <xsd:element ref="ns2:MediaServiceFastMetadata" minOccurs="0"/>
                <xsd:element ref="ns2:Descrip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254f6a-bce2-42cb-a81c-e49279d59849" elementFormDefault="qualified">
    <xsd:import namespace="http://schemas.microsoft.com/office/2006/documentManagement/types"/>
    <xsd:import namespace="http://schemas.microsoft.com/office/infopath/2007/PartnerControls"/>
    <xsd:element name="Sousrubrique" ma:index="8" nillable="true" ma:displayName="Sous rubrique" ma:format="Dropdown" ma:internalName="Sousrubrique">
      <xsd:simpleType>
        <xsd:union memberTypes="dms:Text">
          <xsd:simpleType>
            <xsd:restriction base="dms:Choice">
              <xsd:enumeration value="Feuille de Route"/>
              <xsd:enumeration value="Fiche Opportunité"/>
              <xsd:enumeration value="Note de Lancement"/>
              <xsd:enumeration value="Grille Engagement"/>
              <xsd:enumeration value="Abaque chiffrage"/>
              <xsd:enumeration value="Immatriculation Projet"/>
              <xsd:enumeration value="Comité Enveloppe"/>
              <xsd:enumeration value="Processus arbitrage"/>
              <xsd:enumeration value="Portefeuille de Projet"/>
              <xsd:enumeration value="Declaration Risque Projet"/>
              <xsd:enumeration value="Plan Qualite Projet"/>
              <xsd:enumeration value="Avancement matière"/>
              <xsd:enumeration value="CAF"/>
            </xsd:restriction>
          </xsd:simpleType>
        </xsd:union>
      </xsd:simpleType>
    </xsd:element>
    <xsd:element name="Typologie" ma:index="9" nillable="true" ma:displayName="Typologie" ma:format="Dropdown" ma:internalName="Typologie">
      <xsd:simpleType>
        <xsd:restriction base="dms:Choice">
          <xsd:enumeration value="Modele"/>
          <xsd:enumeration value="Mode operatoire"/>
          <xsd:enumeration value="Données"/>
        </xsd:restriction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Description" ma:index="12" nillable="true" ma:displayName="Description" ma:format="Dropdown" ma:internalName="Descript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050856-6e15-4f4c-8a8c-0438dc00fc8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a050856-6e15-4f4c-8a8c-0438dc00fc8e">
      <UserInfo>
        <DisplayName>KOUATCHET Joséphine (Acoss)</DisplayName>
        <AccountId>1450</AccountId>
        <AccountType/>
      </UserInfo>
    </SharedWithUsers>
    <Sousrubrique xmlns="6e254f6a-bce2-42cb-a81c-e49279d59849">Note de Lancement</Sousrubrique>
    <Description xmlns="6e254f6a-bce2-42cb-a81c-e49279d59849" xsi:nil="true"/>
    <Typologie xmlns="6e254f6a-bce2-42cb-a81c-e49279d59849">Modele</Typologie>
  </documentManagement>
</p:properties>
</file>

<file path=customXml/itemProps1.xml><?xml version="1.0" encoding="utf-8"?>
<ds:datastoreItem xmlns:ds="http://schemas.openxmlformats.org/officeDocument/2006/customXml" ds:itemID="{27AD90AB-161B-4010-BD62-B30F40F8D3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BA4AF1-DBC7-4609-8CAF-3075863F9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254f6a-bce2-42cb-a81c-e49279d59849"/>
    <ds:schemaRef ds:uri="0a050856-6e15-4f4c-8a8c-0438dc00f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09F3EC-A409-4344-91B4-42232EB379BA}">
  <ds:schemaRefs>
    <ds:schemaRef ds:uri="6e254f6a-bce2-42cb-a81c-e49279d59849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0a050856-6e15-4f4c-8a8c-0438dc00fc8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Questionnaire</vt:lpstr>
      <vt:lpstr>Param</vt:lpstr>
      <vt:lpstr>TypeReponse</vt:lpstr>
    </vt:vector>
  </TitlesOfParts>
  <Manager/>
  <Company>ACOSS - CNIR VALBONNE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Questionnaire sur les dépendances projet</dc:title>
  <dc:subject/>
  <dc:creator>AC75001666</dc:creator>
  <cp:keywords/>
  <dc:description/>
  <cp:lastModifiedBy>Bruneau Jeanbaptiste</cp:lastModifiedBy>
  <cp:revision/>
  <dcterms:created xsi:type="dcterms:W3CDTF">2016-02-10T11:23:40Z</dcterms:created>
  <dcterms:modified xsi:type="dcterms:W3CDTF">2022-01-13T16:51:42Z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0x01010079FBE4C06E8BCD4E80F38537172E58E5</vt:lpwstr>
  </property>
  <property fmtid="{D5CDD505-2E9C-101B-9397-08002B2CF9AE}" pid="3" name="Rubrique">
    <vt:lpwstr>Projet</vt:lpwstr>
  </property>
  <property fmtid="{D5CDD505-2E9C-101B-9397-08002B2CF9AE}" pid="4" name="Categorie">
    <vt:lpwstr>Pilotage Projet</vt:lpwstr>
  </property>
</Properties>
</file>