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6449" windowHeight="6086" tabRatio="797" activeTab="2"/>
  </bookViews>
  <sheets>
    <sheet name="airqplus_deaths_yll_lifetable_a" sheetId="1" r:id="rId1"/>
    <sheet name="deaths_difference" sheetId="4" r:id="rId2"/>
    <sheet name="yll_difference" sheetId="7" r:id="rId3"/>
    <sheet name="hazard_rates_modelled" sheetId="12" r:id="rId4"/>
    <sheet name="entry_population_modelled" sheetId="11" r:id="rId5"/>
    <sheet name="entry_population_cutoff" sheetId="9" r:id="rId6"/>
    <sheet name="hazard_rates_cutoff" sheetId="10" r:id="rId7"/>
    <sheet name="yll_cutoff" sheetId="5" r:id="rId8"/>
    <sheet name="yll_per_age_cohort" sheetId="8" r:id="rId9"/>
    <sheet name="yll_modelled" sheetId="6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D105" i="7" l="1"/>
  <c r="C105" i="7"/>
  <c r="E105" i="7" l="1"/>
  <c r="B105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D31" i="1" l="1"/>
  <c r="N159" i="1" l="1"/>
  <c r="M159" i="1"/>
  <c r="B103" i="4" l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E103" i="7" l="1"/>
  <c r="F103" i="7"/>
  <c r="D103" i="7"/>
  <c r="K103" i="7"/>
  <c r="J103" i="7"/>
  <c r="I103" i="7"/>
  <c r="H103" i="7"/>
  <c r="C103" i="7"/>
  <c r="B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9" i="7" l="1"/>
</calcChain>
</file>

<file path=xl/sharedStrings.xml><?xml version="1.0" encoding="utf-8"?>
<sst xmlns="http://schemas.openxmlformats.org/spreadsheetml/2006/main" count="97914" uniqueCount="38247">
  <si>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</si>
  <si>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</si>
  <si>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</si>
  <si>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</si>
  <si>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</si>
  <si>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</si>
  <si>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</si>
  <si>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</si>
  <si>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</si>
  <si>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</si>
  <si>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</si>
  <si>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</si>
  <si>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</si>
  <si>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</si>
  <si>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</si>
  <si>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</si>
  <si>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</si>
  <si>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</si>
  <si>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</si>
  <si>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</si>
  <si>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</si>
  <si>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</si>
  <si>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</si>
  <si>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</si>
  <si>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</si>
  <si>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</si>
  <si>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</si>
  <si>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</si>
  <si>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</si>
  <si>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</si>
  <si>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</si>
  <si>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</si>
  <si>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</si>
  <si>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</si>
  <si>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</si>
  <si>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</si>
  <si>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</si>
  <si>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</si>
  <si>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</si>
  <si>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</si>
  <si>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</si>
  <si>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</si>
  <si>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</si>
  <si>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</si>
  <si>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</si>
  <si>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</si>
  <si>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</si>
  <si>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</si>
  <si>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</si>
  <si>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</si>
  <si>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</si>
  <si>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</si>
  <si>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</si>
  <si>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</si>
  <si>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</si>
  <si>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</si>
  <si>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</si>
  <si>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</si>
  <si>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</si>
  <si>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</si>
  <si>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</si>
  <si>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</si>
  <si>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</si>
  <si>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</si>
  <si>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</si>
  <si>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</si>
  <si>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</si>
  <si>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</si>
  <si>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</si>
  <si>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</si>
  <si>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</si>
  <si>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</si>
  <si>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</si>
  <si>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</si>
  <si>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</si>
  <si>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</si>
  <si>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</si>
  <si>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</si>
  <si>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</si>
  <si>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</si>
  <si>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</si>
  <si>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</si>
  <si>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</si>
  <si>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</si>
  <si>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</si>
  <si>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</si>
  <si>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</si>
  <si>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</si>
  <si>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</si>
  <si>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</si>
  <si>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</si>
  <si>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</si>
  <si>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</si>
  <si>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</si>
  <si>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</si>
  <si>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</si>
  <si>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</si>
  <si>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</si>
  <si>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</si>
  <si>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</si>
  <si>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</si>
  <si>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</si>
  <si>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</si>
  <si>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</si>
  <si>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</si>
  <si>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</si>
  <si>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</si>
  <si>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</si>
  <si>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</si>
  <si>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</si>
  <si>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</si>
  <si>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</si>
  <si>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</si>
  <si>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</si>
  <si>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</si>
  <si>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</si>
  <si>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</si>
  <si>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</si>
  <si>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</si>
  <si>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</si>
  <si>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</si>
  <si>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</si>
  <si>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</si>
  <si>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</si>
  <si>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</si>
  <si>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</si>
  <si>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</si>
  <si>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</si>
  <si>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</si>
  <si>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</si>
  <si>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</si>
  <si>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</si>
  <si>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</si>
  <si>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</si>
  <si>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</si>
  <si>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</si>
  <si>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</si>
  <si>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</si>
  <si>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</si>
  <si>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</si>
  <si>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</si>
  <si>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</si>
  <si>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</si>
  <si>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</si>
  <si>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</si>
  <si>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</si>
  <si>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</si>
  <si>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</si>
  <si>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</si>
  <si>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</si>
  <si>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</si>
  <si>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</si>
  <si>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</si>
  <si>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</si>
  <si>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</si>
  <si>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</si>
  <si>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</si>
  <si>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</si>
  <si>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</si>
  <si>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</si>
  <si>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</si>
  <si>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</si>
  <si>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</si>
  <si>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</si>
  <si>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</si>
  <si>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</si>
  <si>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</si>
  <si>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</si>
  <si>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</si>
  <si>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</si>
  <si>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</si>
  <si>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</si>
  <si>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</si>
  <si>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</si>
  <si>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</si>
  <si>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</si>
  <si>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</si>
  <si>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</si>
  <si>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</si>
  <si>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</si>
  <si>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</si>
  <si>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</si>
  <si>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</si>
  <si>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</si>
  <si>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</si>
  <si>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</si>
  <si>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</si>
  <si>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</si>
  <si>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</si>
  <si>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</si>
  <si>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</si>
  <si>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</si>
  <si>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</si>
  <si>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</si>
  <si>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</si>
  <si>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</si>
  <si>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</si>
  <si>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</si>
  <si>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</si>
  <si>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</si>
  <si>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</si>
  <si>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</si>
  <si>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</si>
  <si>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</si>
  <si>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</si>
  <si>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</si>
  <si>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</si>
  <si>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</si>
  <si>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</si>
  <si>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</si>
  <si>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</si>
  <si>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</si>
  <si>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</si>
  <si>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</si>
  <si>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</si>
  <si>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</si>
  <si>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</si>
  <si>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</si>
  <si>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</si>
  <si>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</si>
  <si>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</si>
  <si>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</si>
  <si>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</si>
  <si>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</si>
  <si>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</si>
  <si>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</si>
  <si>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</si>
  <si>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</si>
  <si>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</si>
  <si>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</si>
  <si>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</si>
  <si>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</si>
  <si>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</si>
  <si>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</si>
  <si>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</si>
  <si>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</si>
  <si>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</si>
  <si>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</si>
  <si>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</si>
  <si>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</si>
  <si>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</si>
  <si>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</si>
  <si>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</si>
  <si>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</si>
  <si>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</si>
  <si>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</si>
  <si>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</si>
  <si>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</si>
  <si>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</si>
  <si>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</si>
  <si>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</si>
  <si>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</si>
  <si>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</si>
  <si>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</si>
  <si>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</si>
  <si>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</si>
  <si>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</si>
  <si>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</si>
  <si>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</si>
  <si>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</si>
  <si>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</si>
  <si>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</si>
  <si>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</si>
  <si>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</si>
  <si>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</si>
  <si>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</si>
  <si>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</si>
  <si>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</si>
  <si>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</si>
  <si>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</si>
  <si>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</si>
  <si>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</si>
  <si>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</si>
  <si>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</si>
  <si>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</si>
  <si>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</si>
  <si>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</si>
  <si>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</si>
  <si>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</si>
  <si>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</si>
  <si>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</si>
  <si>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</si>
  <si>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</si>
  <si>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</si>
  <si>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</si>
  <si>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</si>
  <si>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</si>
  <si>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</si>
  <si>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</si>
  <si>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</si>
  <si>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</si>
  <si>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</si>
  <si>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</si>
  <si>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</si>
  <si>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</si>
  <si>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</si>
  <si>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</si>
  <si>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</si>
  <si>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</si>
  <si>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</si>
  <si>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</si>
  <si>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</si>
  <si>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</si>
  <si>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</si>
  <si>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</si>
  <si>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</si>
  <si>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</si>
  <si>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</si>
  <si>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</si>
  <si>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</si>
  <si>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</si>
  <si>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</si>
  <si>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</si>
  <si>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</si>
  <si>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</si>
  <si>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</si>
  <si>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</si>
  <si>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</si>
  <si>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</si>
  <si>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</si>
  <si>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</si>
  <si>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</si>
  <si>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</si>
  <si>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</si>
  <si>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</si>
  <si>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</si>
  <si>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</si>
  <si>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</si>
  <si>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</si>
  <si>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</si>
  <si>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</si>
  <si>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</si>
  <si>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</si>
  <si>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</si>
  <si>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</si>
  <si>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</si>
  <si>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</si>
  <si>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</si>
  <si>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</si>
  <si>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</si>
  <si>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</si>
  <si>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</si>
  <si>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</si>
  <si>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</si>
  <si>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</si>
  <si>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</si>
  <si>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</si>
  <si>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</si>
  <si>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</si>
  <si>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</si>
  <si>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</si>
  <si>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</si>
  <si>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</si>
  <si>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</si>
  <si>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</si>
  <si>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</si>
  <si>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</si>
  <si>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</si>
  <si>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</si>
  <si>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</si>
  <si>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</si>
  <si>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</si>
  <si>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</si>
  <si>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</si>
  <si>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</si>
  <si>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</si>
  <si>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</si>
  <si>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</si>
  <si>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</si>
  <si>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</si>
  <si>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</si>
  <si>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</si>
  <si>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</si>
  <si>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</si>
  <si>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</si>
  <si>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</si>
  <si>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</si>
  <si>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</si>
  <si>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</si>
  <si>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</si>
  <si>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</si>
  <si>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</si>
  <si>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</si>
  <si>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</si>
  <si>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</si>
  <si>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</si>
  <si>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</si>
  <si>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</si>
  <si>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</si>
  <si>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</si>
  <si>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</si>
  <si>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</si>
  <si>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</si>
  <si>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</si>
  <si>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</si>
  <si>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</si>
  <si>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</si>
  <si>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</si>
  <si>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</si>
  <si>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</si>
  <si>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</si>
  <si>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</si>
  <si>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</si>
  <si>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</si>
  <si>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</si>
  <si>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</si>
  <si>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</si>
  <si>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</si>
  <si>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</si>
  <si>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</si>
  <si>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</si>
  <si>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</si>
  <si>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</si>
  <si>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</si>
  <si>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</si>
  <si>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</si>
  <si>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</si>
  <si>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</si>
  <si>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</si>
  <si>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</si>
  <si>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</si>
  <si>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</si>
  <si>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</si>
  <si>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</si>
  <si>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</si>
  <si>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</si>
  <si>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</si>
  <si>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</si>
  <si>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</si>
  <si>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</si>
  <si>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</si>
  <si>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</si>
  <si>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</si>
  <si>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</si>
  <si>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</si>
  <si>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</si>
  <si>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</si>
  <si>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</si>
  <si>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</si>
  <si>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</si>
  <si>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</si>
  <si>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</si>
  <si>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</si>
  <si>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</si>
  <si>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</si>
  <si>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</si>
  <si>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</si>
  <si>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</si>
  <si>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</si>
  <si>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</si>
  <si>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</si>
  <si>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</si>
  <si>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</si>
  <si>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</si>
  <si>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</si>
  <si>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</si>
  <si>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</si>
  <si>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</si>
  <si>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</si>
  <si>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</si>
  <si>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</si>
  <si>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</si>
  <si>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</si>
  <si>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</si>
  <si>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</si>
  <si>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</si>
  <si>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</si>
  <si>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</si>
  <si>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</si>
  <si>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</si>
  <si>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</si>
  <si>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</si>
  <si>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</si>
  <si>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</si>
  <si>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</si>
  <si>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</si>
  <si>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</si>
  <si>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</si>
  <si>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</si>
  <si>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</si>
  <si>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</si>
  <si>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</si>
  <si>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</si>
  <si>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</si>
  <si>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</si>
  <si>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</si>
  <si>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</si>
  <si>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</si>
  <si>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</si>
  <si>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</si>
  <si>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</si>
  <si>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</si>
  <si>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</si>
  <si>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</si>
  <si>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</si>
  <si>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</si>
  <si>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</si>
  <si>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</si>
  <si>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</si>
  <si>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</si>
  <si>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</si>
  <si>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</si>
  <si>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</si>
  <si>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</si>
  <si>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</si>
  <si>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</si>
  <si>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</si>
  <si>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</si>
  <si>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</si>
  <si>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</si>
  <si>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</si>
  <si>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</si>
  <si>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</si>
  <si>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</si>
  <si>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</si>
  <si>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</si>
  <si>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</si>
  <si>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</si>
  <si>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</si>
  <si>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</si>
  <si>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</si>
  <si>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</si>
  <si>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</si>
  <si>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</si>
  <si>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</si>
  <si>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</si>
  <si>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</si>
  <si>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</si>
  <si>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</si>
  <si>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</si>
  <si>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</si>
  <si>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</si>
  <si>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</si>
  <si>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</si>
  <si>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</si>
  <si>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</si>
  <si>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</si>
  <si>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</si>
  <si>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</si>
  <si>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</si>
  <si>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</si>
  <si>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</si>
  <si>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</si>
  <si>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</si>
  <si>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</si>
  <si>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</si>
  <si>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</si>
  <si>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</si>
  <si>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</si>
  <si>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</si>
  <si>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</si>
  <si>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</si>
  <si>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</si>
  <si>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</si>
  <si>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</si>
  <si>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</si>
  <si>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</si>
  <si>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</si>
  <si>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</si>
  <si>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</si>
  <si>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</si>
  <si>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</si>
  <si>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</si>
  <si>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</si>
  <si>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</si>
  <si>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</si>
  <si>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</si>
  <si>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</si>
  <si>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</si>
  <si>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</si>
  <si>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</si>
  <si>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</si>
  <si>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</si>
  <si>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</si>
  <si>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</si>
  <si>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</si>
  <si>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</si>
  <si>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</si>
  <si>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</si>
  <si>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</si>
  <si>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</si>
  <si>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</si>
  <si>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</si>
  <si>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</si>
  <si>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</si>
  <si>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</si>
  <si>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</si>
  <si>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</si>
  <si>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</si>
  <si>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</si>
  <si>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</si>
  <si>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</si>
  <si>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</si>
  <si>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</si>
  <si>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</si>
  <si>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</si>
  <si>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</si>
  <si>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</si>
  <si>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</si>
  <si>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</si>
  <si>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</si>
  <si>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</si>
  <si>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</si>
  <si>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</si>
  <si>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</si>
  <si>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</si>
  <si>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</si>
  <si>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</si>
  <si>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</si>
  <si>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</si>
  <si>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</si>
  <si>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</si>
  <si>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</si>
  <si>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</si>
  <si>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</si>
  <si>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</si>
  <si>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</si>
  <si>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</si>
  <si>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</si>
  <si>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</si>
  <si>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</si>
  <si>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</si>
  <si>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</si>
  <si>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</si>
  <si>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</si>
  <si>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</si>
  <si>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</si>
  <si>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</si>
  <si>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</si>
  <si>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</si>
  <si>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</si>
  <si>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</si>
  <si>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</si>
  <si>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</si>
  <si>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</si>
  <si>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</si>
  <si>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</si>
  <si>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</si>
  <si>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</si>
  <si>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</si>
  <si>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</si>
  <si>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</si>
  <si>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</si>
  <si>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</si>
  <si>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</si>
  <si>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</si>
  <si>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</si>
  <si>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</si>
  <si>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</si>
  <si>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</si>
  <si>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</si>
  <si>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</si>
  <si>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</si>
  <si>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</si>
  <si>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</si>
  <si>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</si>
  <si>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</si>
  <si>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</si>
  <si>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</si>
  <si>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</si>
  <si>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</si>
  <si>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</si>
  <si>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</si>
  <si>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</si>
  <si>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</si>
  <si>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</si>
  <si>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</si>
  <si>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</si>
  <si>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</si>
  <si>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</si>
  <si>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</si>
  <si>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</si>
  <si>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</si>
  <si>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</si>
  <si>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</si>
  <si>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</si>
  <si>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</si>
  <si>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</si>
  <si>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</si>
  <si>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</si>
  <si>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</si>
  <si>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</si>
  <si>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</si>
  <si>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</si>
  <si>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</si>
  <si>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</si>
  <si>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</si>
  <si>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</si>
  <si>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</si>
  <si>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</si>
  <si>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</si>
  <si>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</si>
  <si>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</si>
  <si>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</si>
  <si>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</si>
  <si>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</si>
  <si>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</si>
  <si>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</si>
  <si>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</si>
  <si>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</si>
  <si>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</si>
  <si>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</si>
  <si>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</si>
  <si>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</si>
  <si>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</si>
  <si>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</si>
  <si>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</si>
  <si>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</si>
  <si>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</si>
  <si>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</si>
  <si>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</si>
  <si>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</si>
  <si>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</si>
  <si>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</si>
  <si>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</si>
  <si>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</si>
  <si>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</si>
  <si>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</si>
  <si>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</si>
  <si>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</si>
  <si>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</si>
  <si>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</si>
  <si>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</si>
  <si>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</si>
  <si>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</si>
  <si>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</si>
  <si>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</si>
  <si>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</si>
  <si>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</si>
  <si>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</si>
  <si>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</si>
  <si>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</si>
  <si>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</si>
  <si>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</si>
  <si>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</si>
  <si>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</si>
  <si>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</si>
  <si>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</si>
  <si>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</si>
  <si>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</si>
  <si>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</si>
  <si>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</si>
  <si>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</si>
  <si>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</si>
  <si>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</si>
  <si>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</si>
  <si>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</si>
  <si>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</si>
  <si>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</si>
  <si>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</si>
  <si>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</si>
  <si>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</si>
  <si>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</si>
  <si>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</si>
  <si>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</si>
  <si>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</si>
  <si>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</si>
  <si>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</si>
  <si>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</si>
  <si>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</si>
  <si>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</si>
  <si>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</si>
  <si>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</si>
  <si>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</si>
  <si>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</si>
  <si>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</si>
  <si>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</si>
  <si>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</si>
  <si>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</si>
  <si>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</si>
  <si>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</si>
  <si>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</si>
  <si>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</si>
  <si>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</si>
  <si>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</si>
  <si>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</si>
  <si>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</si>
  <si>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</si>
  <si>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</si>
  <si>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</si>
  <si>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</si>
  <si>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</si>
  <si>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</si>
  <si>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</si>
  <si>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</si>
  <si>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</si>
  <si>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</si>
  <si>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</si>
  <si>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</si>
  <si>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</si>
  <si>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</si>
  <si>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</si>
  <si>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</si>
  <si>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</si>
  <si>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</si>
  <si>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</si>
  <si>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</si>
  <si>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</si>
  <si>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</si>
  <si>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</si>
  <si>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</si>
  <si>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</si>
  <si>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</si>
  <si>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</si>
  <si>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</si>
  <si>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</si>
  <si>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</si>
  <si>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</si>
  <si>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</si>
  <si>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</si>
  <si>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</si>
  <si>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</si>
  <si>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</si>
  <si>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</si>
  <si>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</si>
  <si>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</si>
  <si>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</si>
  <si>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</si>
  <si>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</si>
  <si>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</si>
  <si>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</si>
  <si>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</si>
  <si>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</si>
  <si>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</si>
  <si>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</si>
  <si>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</si>
  <si>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</si>
  <si>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</si>
  <si>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</si>
  <si>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</si>
  <si>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</si>
  <si>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</si>
  <si>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</si>
  <si>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</si>
  <si>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</si>
  <si>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</si>
  <si>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</si>
  <si>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</si>
  <si>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</si>
  <si>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</si>
  <si>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</si>
  <si>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</si>
  <si>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</si>
  <si>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</si>
  <si>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</si>
  <si>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</si>
  <si>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</si>
  <si>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</si>
  <si>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</si>
  <si>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</si>
  <si>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</si>
  <si>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</si>
  <si>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</si>
  <si>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</si>
  <si>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</si>
  <si>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</si>
  <si>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</si>
  <si>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</si>
  <si>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</si>
  <si>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</si>
  <si>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</si>
  <si>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</si>
  <si>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</si>
  <si>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</si>
  <si>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</si>
  <si>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</si>
  <si>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</si>
  <si>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</si>
  <si>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</si>
  <si>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</si>
  <si>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</si>
  <si>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</si>
  <si>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</si>
  <si>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</si>
  <si>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</si>
  <si>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</si>
  <si>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</si>
  <si>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</si>
  <si>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</si>
  <si>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</si>
  <si>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</si>
  <si>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</si>
  <si>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</si>
  <si>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</si>
  <si>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</si>
  <si>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</si>
  <si>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</si>
  <si>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</si>
  <si>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</si>
  <si>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</si>
  <si>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</si>
  <si>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</si>
  <si>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</si>
  <si>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</si>
  <si>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</si>
  <si>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</si>
  <si>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</si>
  <si>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</si>
  <si>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</si>
  <si>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</si>
  <si>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</si>
  <si>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</si>
  <si>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</si>
  <si>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</si>
  <si>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</si>
  <si>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</si>
  <si>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</si>
  <si>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</si>
  <si>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</si>
  <si>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</si>
  <si>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</si>
  <si>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</si>
  <si>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</si>
  <si>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</si>
  <si>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</si>
  <si>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</si>
  <si>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</si>
  <si>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</si>
  <si>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</si>
  <si>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</si>
  <si>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</si>
  <si>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</si>
  <si>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</si>
  <si>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</si>
  <si>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</si>
  <si>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</si>
  <si>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</si>
  <si>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</si>
  <si>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</si>
  <si>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</si>
  <si>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</si>
  <si>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</si>
  <si>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</si>
  <si>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</si>
  <si>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</si>
  <si>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</si>
  <si>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</si>
  <si>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</si>
  <si>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</si>
  <si>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</si>
  <si>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</si>
  <si>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</si>
  <si>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</si>
  <si>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</si>
  <si>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</si>
  <si>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</si>
  <si>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</si>
  <si>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</si>
  <si>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</si>
  <si>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</si>
  <si>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</si>
  <si>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</si>
  <si>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</si>
  <si>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</si>
  <si>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</si>
  <si>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</si>
  <si>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</si>
  <si>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</si>
  <si>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</si>
  <si>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</si>
  <si>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</si>
  <si>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</si>
  <si>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</si>
  <si>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</si>
  <si>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</si>
  <si>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</si>
  <si>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</si>
  <si>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</si>
  <si>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</si>
  <si>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</si>
  <si>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</si>
  <si>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</si>
  <si>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</si>
  <si>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</si>
  <si>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</si>
  <si>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</si>
  <si>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</si>
  <si>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</si>
  <si>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</si>
  <si>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</si>
  <si>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</si>
  <si>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</si>
  <si>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</si>
  <si>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</si>
  <si>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</si>
  <si>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</si>
  <si>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</si>
  <si>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</si>
  <si>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</si>
  <si>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</si>
  <si>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</si>
  <si>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</si>
  <si>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</si>
  <si>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</si>
  <si>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</si>
  <si>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</si>
  <si>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</si>
  <si>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</si>
  <si>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</si>
  <si>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</si>
  <si>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</si>
  <si>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</si>
  <si>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</si>
  <si>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</si>
  <si>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</si>
  <si>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</si>
  <si>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</si>
  <si>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</si>
  <si>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</si>
  <si>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</si>
  <si>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</si>
  <si>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</si>
  <si>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</si>
  <si>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</si>
  <si>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</si>
  <si>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</si>
  <si>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</si>
  <si>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</si>
  <si>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</si>
  <si>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</si>
  <si>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</si>
  <si>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</si>
  <si>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</si>
  <si>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</si>
  <si>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</si>
  <si>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</si>
  <si>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</si>
  <si>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</si>
  <si>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</si>
  <si>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</si>
  <si>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</si>
  <si>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</si>
  <si>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</si>
  <si>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</si>
  <si>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</si>
  <si>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</si>
  <si>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</si>
  <si>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</si>
  <si>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</si>
  <si>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</si>
  <si>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</si>
  <si>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</si>
  <si>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</si>
  <si>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</si>
  <si>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</si>
  <si>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</si>
  <si>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</si>
  <si>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</si>
  <si>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</si>
  <si>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</si>
  <si>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</si>
  <si>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</si>
  <si>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</si>
  <si>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</si>
  <si>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</si>
  <si>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</si>
  <si>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</si>
  <si>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</si>
  <si>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</si>
  <si>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</si>
  <si>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</si>
  <si>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</si>
  <si>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</si>
  <si>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</si>
  <si>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</si>
  <si>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</si>
  <si>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</si>
  <si>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</si>
  <si>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</si>
  <si>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</si>
  <si>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</si>
  <si>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</si>
  <si>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</si>
  <si>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</si>
  <si>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</si>
  <si>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</si>
  <si>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</si>
  <si>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</si>
  <si>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</si>
  <si>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</si>
  <si>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</si>
  <si>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</si>
  <si>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</si>
  <si>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</si>
  <si>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</si>
  <si>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</si>
  <si>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</si>
  <si>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</si>
  <si>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</si>
  <si>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</si>
  <si>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</si>
  <si>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</si>
  <si>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</si>
  <si>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</si>
  <si>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</si>
  <si>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</si>
  <si>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</si>
  <si>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</si>
  <si>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</si>
  <si>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</si>
  <si>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</si>
  <si>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</si>
  <si>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</si>
  <si>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</si>
  <si>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</si>
  <si>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</si>
  <si>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</si>
  <si>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</si>
  <si>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</si>
  <si>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</si>
  <si>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</si>
  <si>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</si>
  <si>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</si>
  <si>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</si>
  <si>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</si>
  <si>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</si>
  <si>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</si>
  <si>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</si>
  <si>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</si>
  <si>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</si>
  <si>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</si>
  <si>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</si>
  <si>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</si>
  <si>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</si>
  <si>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</si>
  <si>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</si>
  <si>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</si>
  <si>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</si>
  <si>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</si>
  <si>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</si>
  <si>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</si>
  <si>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</si>
  <si>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</si>
  <si>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</si>
  <si>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</si>
  <si>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</si>
  <si>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</si>
  <si>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</si>
  <si>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</si>
  <si>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</si>
  <si>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</si>
  <si>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</si>
  <si>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</si>
  <si>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</si>
  <si>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</si>
  <si>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</si>
  <si>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</si>
  <si>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</si>
  <si>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</si>
  <si>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</si>
  <si>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</si>
  <si>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</si>
  <si>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</si>
  <si>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</si>
  <si>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</si>
  <si>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</si>
  <si>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</si>
  <si>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</si>
  <si>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</si>
  <si>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</si>
  <si>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</si>
  <si>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</si>
  <si>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</si>
  <si>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</si>
  <si>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</si>
  <si>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</si>
  <si>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</si>
  <si>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</si>
  <si>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</si>
  <si>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</si>
  <si>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</si>
  <si>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</si>
  <si>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</si>
  <si>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</si>
  <si>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</si>
  <si>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</si>
  <si>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</si>
  <si>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</si>
  <si>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</si>
  <si>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</si>
  <si>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</si>
  <si>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</si>
  <si>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</si>
  <si>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</si>
  <si>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</si>
  <si>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</si>
  <si>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</si>
  <si>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</si>
  <si>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</si>
  <si>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</si>
  <si>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</si>
  <si>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</si>
  <si>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</si>
  <si>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</si>
  <si>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</si>
  <si>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</si>
  <si>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</si>
  <si>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</si>
  <si>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</si>
  <si>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</si>
  <si>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</si>
  <si>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</si>
  <si>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</si>
  <si>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</si>
  <si>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</si>
  <si>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</si>
  <si>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</si>
  <si>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</si>
  <si>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</si>
  <si>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</si>
  <si>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</si>
  <si>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</si>
  <si>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</si>
  <si>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</si>
  <si>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</si>
  <si>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</si>
  <si>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</si>
  <si>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</si>
  <si>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</si>
  <si>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</si>
  <si>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</si>
  <si>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</si>
  <si>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</si>
  <si>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</si>
  <si>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</si>
  <si>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</si>
  <si>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</si>
  <si>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</si>
  <si>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</si>
  <si>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</si>
  <si>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</si>
  <si>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</si>
  <si>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</si>
  <si>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</si>
  <si>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</si>
  <si>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</si>
  <si>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</si>
  <si>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</si>
  <si>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</si>
  <si>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</si>
  <si>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</si>
  <si>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</si>
  <si>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</si>
  <si>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</si>
  <si>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</si>
  <si>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</si>
  <si>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</si>
  <si>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</si>
  <si>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</si>
  <si>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</si>
  <si>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</si>
  <si>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</si>
  <si>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</si>
  <si>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</si>
  <si>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</si>
  <si>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</si>
  <si>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</si>
  <si>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</si>
  <si>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</si>
  <si>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</si>
  <si>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</si>
  <si>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</si>
  <si>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</si>
  <si>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</si>
  <si>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</si>
  <si>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</si>
  <si>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</si>
  <si>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</si>
  <si>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</si>
  <si>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</si>
  <si>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</si>
  <si>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</si>
  <si>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</si>
  <si>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</si>
  <si>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</si>
  <si>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</si>
  <si>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</si>
  <si>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</si>
  <si>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</si>
  <si>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</si>
  <si>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</si>
  <si>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</si>
  <si>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</si>
  <si>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</si>
  <si>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</si>
  <si>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</si>
  <si>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</si>
  <si>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</si>
  <si>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</si>
  <si>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</si>
  <si>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</si>
  <si>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</si>
  <si>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</si>
  <si>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</si>
  <si>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</si>
  <si>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</si>
  <si>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</si>
  <si>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</si>
  <si>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</si>
  <si>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</si>
  <si>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</si>
  <si>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</si>
  <si>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</si>
  <si>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</si>
  <si>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</si>
  <si>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</si>
  <si>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</si>
  <si>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</si>
  <si>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</si>
  <si>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</si>
  <si>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</si>
  <si>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</si>
  <si>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</si>
  <si>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</si>
  <si>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</si>
  <si>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</si>
  <si>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</si>
  <si>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</si>
  <si>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</si>
  <si>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</si>
  <si>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</si>
  <si>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</si>
  <si>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</si>
  <si>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</si>
  <si>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</si>
  <si>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</si>
  <si>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</si>
  <si>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</si>
  <si>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</si>
  <si>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</si>
  <si>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</si>
  <si>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</si>
  <si>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</si>
  <si>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</si>
  <si>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</si>
  <si>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</si>
  <si>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</si>
  <si>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</si>
  <si>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</si>
  <si>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</si>
  <si>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</si>
  <si>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</si>
  <si>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</si>
  <si>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</si>
  <si>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</si>
  <si>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</si>
  <si>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</si>
  <si>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</si>
  <si>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</si>
  <si>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</si>
  <si>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</si>
  <si>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</si>
  <si>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</si>
  <si>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</si>
  <si>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</si>
  <si>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</si>
  <si>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</si>
  <si>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</si>
  <si>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</si>
  <si>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</si>
  <si>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</si>
  <si>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</si>
  <si>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</si>
  <si>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</si>
  <si>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</si>
  <si>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</si>
  <si>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</si>
  <si>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</si>
  <si>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</si>
  <si>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</si>
  <si>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</si>
  <si>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</si>
  <si>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</si>
  <si>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</si>
  <si>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</si>
  <si>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</si>
  <si>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</si>
  <si>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</si>
  <si>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</si>
  <si>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</si>
  <si>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</si>
  <si>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</si>
  <si>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</si>
  <si>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</si>
  <si>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</si>
  <si>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</si>
  <si>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</si>
  <si>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</si>
  <si>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</si>
  <si>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</si>
  <si>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</si>
  <si>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</si>
  <si>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</si>
  <si>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</si>
  <si>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</si>
  <si>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</si>
  <si>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</si>
  <si>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</si>
  <si>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</si>
  <si>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</si>
  <si>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</si>
  <si>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</si>
  <si>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</si>
  <si>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</si>
  <si>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</si>
  <si>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</si>
  <si>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</si>
  <si>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</si>
  <si>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</si>
  <si>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</si>
  <si>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</si>
  <si>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</si>
  <si>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</si>
  <si>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</si>
  <si>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</si>
  <si>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</si>
  <si>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</si>
  <si>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</si>
  <si>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</si>
  <si>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</si>
  <si>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</si>
  <si>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</si>
  <si>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</si>
  <si>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</si>
  <si>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</si>
  <si>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</si>
  <si>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</si>
  <si>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</si>
  <si>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</si>
  <si>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</si>
  <si>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</si>
  <si>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</si>
  <si>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</si>
  <si>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</si>
  <si>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</si>
  <si>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</si>
  <si>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</si>
  <si>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</si>
  <si>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</si>
  <si>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</si>
  <si>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</si>
  <si>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</si>
  <si>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</si>
  <si>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</si>
  <si>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</si>
  <si>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</si>
  <si>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</si>
  <si>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</si>
  <si>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</si>
  <si>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</si>
  <si>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</si>
  <si>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</si>
  <si>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</si>
  <si>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</si>
  <si>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</si>
  <si>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</si>
  <si>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</si>
  <si>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</si>
  <si>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</si>
  <si>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</si>
  <si>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</si>
  <si>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</si>
  <si>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</si>
  <si>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</si>
  <si>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</si>
  <si>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</si>
  <si>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</si>
  <si>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</si>
  <si>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</si>
  <si>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</si>
  <si>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</si>
  <si>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</si>
  <si>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</si>
  <si>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</si>
  <si>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</si>
  <si>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</si>
  <si>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</si>
  <si>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</si>
  <si>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</si>
  <si>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</si>
  <si>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</si>
  <si>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</si>
  <si>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</si>
  <si>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</si>
  <si>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</si>
  <si>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</si>
  <si>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</si>
  <si>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</si>
  <si>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</si>
  <si>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</si>
  <si>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</si>
  <si>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</si>
  <si>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</si>
  <si>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</si>
  <si>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</si>
  <si>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</si>
  <si>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</si>
  <si>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</si>
  <si>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</si>
  <si>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</si>
  <si>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</si>
  <si>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</si>
  <si>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</si>
  <si>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</si>
  <si>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</si>
  <si>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</si>
  <si>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</si>
  <si>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</si>
  <si>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</si>
  <si>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</si>
  <si>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</si>
  <si>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</si>
  <si>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</si>
  <si>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</si>
  <si>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</si>
  <si>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</si>
  <si>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</si>
  <si>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</si>
  <si>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</si>
  <si>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</si>
  <si>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</si>
  <si>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</si>
  <si>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</si>
  <si>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</si>
  <si>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</si>
  <si>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</si>
  <si>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</si>
  <si>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</si>
  <si>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</si>
  <si>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</si>
  <si>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</si>
  <si>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</si>
  <si>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</si>
  <si>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</si>
  <si>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</si>
  <si>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</si>
  <si>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</si>
  <si>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</si>
  <si>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</si>
  <si>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</si>
  <si>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</si>
  <si>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</si>
  <si>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</si>
  <si>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</si>
  <si>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</si>
  <si>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</si>
  <si>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</si>
  <si>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</si>
  <si>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</si>
  <si>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</si>
  <si>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</si>
  <si>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</si>
  <si>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</si>
  <si>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</si>
  <si>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</si>
  <si>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</si>
  <si>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</si>
  <si>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</si>
  <si>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</si>
  <si>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</si>
  <si>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</si>
  <si>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</si>
  <si>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</si>
  <si>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</si>
  <si>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</si>
  <si>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</si>
  <si>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</si>
  <si>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</si>
  <si>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</si>
  <si>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</si>
  <si>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</si>
  <si>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</si>
  <si>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</si>
  <si>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</si>
  <si>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</si>
  <si>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</si>
  <si>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</si>
  <si>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</si>
  <si>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</si>
  <si>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</si>
  <si>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</si>
  <si>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</si>
  <si>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</si>
  <si>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</si>
  <si>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</si>
  <si>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</si>
  <si>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</si>
  <si>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</si>
  <si>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</si>
  <si>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</si>
  <si>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</si>
  <si>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</si>
  <si>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</si>
  <si>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</si>
  <si>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</si>
  <si>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</si>
  <si>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</si>
  <si>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</si>
  <si>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</si>
  <si>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</si>
  <si>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</si>
  <si>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</si>
  <si>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</si>
  <si>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</si>
  <si>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</si>
  <si>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</si>
  <si>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</si>
  <si>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</si>
  <si>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</si>
  <si>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</si>
  <si>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</si>
  <si>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</si>
  <si>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</si>
  <si>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</si>
  <si>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</si>
  <si>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</si>
  <si>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</si>
  <si>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</si>
  <si>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</si>
  <si>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</si>
  <si>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</si>
  <si>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</si>
  <si>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</si>
  <si>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</si>
  <si>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</si>
  <si>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</si>
  <si>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</si>
  <si>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</si>
  <si>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</si>
  <si>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</si>
  <si>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</si>
  <si>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</si>
  <si>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</si>
  <si>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</si>
  <si>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</si>
  <si>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</si>
  <si>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</si>
  <si>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</si>
  <si>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</si>
  <si>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</si>
  <si>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</si>
  <si>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</si>
  <si>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</si>
  <si>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</si>
  <si>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</si>
  <si>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</si>
  <si>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</si>
  <si>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</si>
  <si>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</si>
  <si>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</si>
  <si>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</si>
  <si>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</si>
  <si>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</si>
  <si>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</si>
  <si>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</si>
  <si>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</si>
  <si>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</si>
  <si>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</si>
  <si>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</si>
  <si>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</si>
  <si>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</si>
  <si>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</si>
  <si>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</si>
  <si>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</si>
  <si>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</si>
  <si>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</si>
  <si>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</si>
  <si>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</si>
  <si>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</si>
  <si>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</si>
  <si>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</si>
  <si>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</si>
  <si>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</si>
  <si>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</si>
  <si>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</si>
  <si>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</si>
  <si>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</si>
  <si>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</si>
  <si>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</si>
  <si>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</si>
  <si>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</si>
  <si>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</si>
  <si>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</si>
  <si>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</si>
  <si>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</si>
  <si>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</si>
  <si>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</si>
  <si>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</si>
  <si>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</si>
  <si>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</si>
  <si>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</si>
  <si>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</si>
  <si>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</si>
  <si>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</si>
  <si>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</si>
  <si>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</si>
  <si>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</si>
  <si>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</si>
  <si>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</si>
  <si>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</si>
  <si>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</si>
  <si>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</si>
  <si>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</si>
  <si>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</si>
  <si>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</si>
  <si>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</si>
  <si>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</si>
  <si>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</si>
  <si>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</si>
  <si>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</si>
  <si>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</si>
  <si>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</si>
  <si>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</si>
  <si>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</si>
  <si>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</si>
  <si>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</si>
  <si>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</si>
  <si>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</si>
  <si>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</si>
  <si>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</si>
  <si>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</si>
  <si>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</si>
  <si>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</si>
  <si>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</si>
  <si>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</si>
  <si>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</si>
  <si>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</si>
  <si>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</si>
  <si>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</si>
  <si>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</si>
  <si>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</si>
  <si>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</si>
  <si>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</si>
  <si>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</si>
  <si>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</si>
  <si>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</si>
  <si>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</si>
  <si>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</si>
  <si>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</si>
  <si>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</si>
  <si>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</si>
  <si>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</si>
  <si>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</si>
  <si>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</si>
  <si>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</si>
  <si>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</si>
  <si>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</si>
  <si>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</si>
  <si>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</si>
  <si>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</si>
  <si>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</si>
  <si>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</si>
  <si>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</si>
  <si>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</si>
  <si>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</si>
  <si>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</si>
  <si>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</si>
  <si>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</si>
  <si>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</si>
  <si>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</si>
  <si>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</si>
  <si>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</si>
  <si>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</si>
  <si>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</si>
  <si>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</si>
  <si>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</si>
  <si>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</si>
  <si>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</si>
  <si>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</si>
  <si>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</si>
  <si>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</si>
  <si>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</si>
  <si>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</si>
  <si>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</si>
  <si>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</si>
  <si>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</si>
  <si>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</si>
  <si>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</si>
  <si>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</si>
  <si>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</si>
  <si>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</si>
  <si>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</si>
  <si>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</si>
  <si>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</si>
  <si>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</si>
  <si>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</si>
  <si>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</si>
  <si>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</si>
  <si>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</si>
  <si>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</si>
  <si>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</si>
  <si>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</si>
  <si>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</si>
  <si>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</si>
  <si>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</si>
  <si>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</si>
  <si>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</si>
  <si>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</si>
  <si>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</si>
  <si>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</si>
  <si>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</si>
  <si>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</si>
  <si>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</si>
  <si>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</si>
  <si>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</si>
  <si>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</si>
  <si>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</si>
  <si>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</si>
  <si>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</si>
  <si>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</si>
  <si>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</si>
  <si>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</si>
  <si>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</si>
  <si>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</si>
  <si>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</si>
  <si>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</si>
  <si>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</si>
  <si>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</si>
  <si>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</si>
  <si>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</si>
  <si>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</si>
  <si>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</si>
  <si>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</si>
  <si>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</si>
  <si>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</si>
  <si>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</si>
  <si>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</si>
  <si>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</si>
  <si>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</si>
  <si>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</si>
  <si>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</si>
  <si>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</si>
  <si>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</si>
  <si>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</si>
  <si>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</si>
  <si>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</si>
  <si>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</si>
  <si>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</si>
  <si>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</si>
  <si>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</si>
  <si>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</si>
  <si>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</si>
  <si>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</si>
  <si>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</si>
  <si>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</si>
  <si>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</si>
  <si>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</si>
  <si>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</si>
  <si>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</si>
  <si>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</si>
  <si>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</si>
  <si>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</si>
  <si>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</si>
  <si>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</si>
  <si>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</si>
  <si>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</si>
  <si>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</si>
  <si>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</si>
  <si>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</si>
  <si>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</si>
  <si>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</si>
  <si>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</si>
  <si>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</si>
  <si>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</si>
  <si>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</si>
  <si>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</si>
  <si>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</si>
  <si>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</si>
  <si>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</si>
  <si>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</si>
  <si>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</si>
  <si>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</si>
  <si>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</si>
  <si>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</si>
  <si>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</si>
  <si>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</si>
  <si>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</si>
  <si>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</si>
  <si>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</si>
  <si>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</si>
  <si>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</si>
  <si>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</si>
  <si>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</si>
  <si>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</si>
  <si>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</si>
  <si>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</si>
  <si>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</si>
  <si>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</si>
  <si>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</si>
  <si>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</si>
  <si>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</si>
  <si>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</si>
  <si>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</si>
  <si>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</si>
  <si>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</si>
  <si>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</si>
  <si>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</si>
  <si>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</si>
  <si>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</si>
  <si>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</si>
  <si>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</si>
  <si>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</si>
  <si>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</si>
  <si>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</si>
  <si>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</si>
  <si>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</si>
  <si>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</si>
  <si>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</si>
  <si>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</si>
  <si>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</si>
  <si>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</si>
  <si>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</si>
  <si>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</si>
  <si>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</si>
  <si>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</si>
  <si>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</si>
  <si>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</si>
  <si>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</si>
  <si>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</si>
  <si>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</si>
  <si>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</si>
  <si>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</si>
  <si>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</si>
  <si>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</si>
  <si>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</si>
  <si>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</si>
  <si>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</si>
  <si>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</si>
  <si>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</si>
  <si>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</si>
  <si>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</si>
  <si>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</si>
  <si>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</si>
  <si>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</si>
  <si>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</si>
  <si>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</si>
  <si>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</si>
  <si>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</si>
  <si>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</si>
  <si>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</si>
  <si>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</si>
  <si>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</si>
  <si>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</si>
  <si>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</si>
  <si>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</si>
  <si>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</si>
  <si>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</si>
  <si>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</si>
  <si>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</si>
  <si>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</si>
  <si>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</si>
  <si>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</si>
  <si>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</si>
  <si>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</si>
  <si>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</si>
  <si>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</si>
  <si>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</si>
  <si>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</si>
  <si>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</si>
  <si>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</si>
  <si>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</si>
  <si>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</si>
  <si>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</si>
  <si>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</si>
  <si>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</si>
  <si>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</si>
  <si>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</si>
  <si>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</si>
  <si>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</si>
  <si>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</si>
  <si>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</si>
  <si>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</si>
  <si>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</si>
  <si>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</si>
  <si>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</si>
  <si>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</si>
  <si>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</si>
  <si>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</si>
  <si>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</si>
  <si>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</si>
  <si>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</si>
  <si>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</si>
  <si>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</si>
  <si>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</si>
  <si>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</si>
  <si>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</si>
  <si>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</si>
  <si>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</si>
  <si>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</si>
  <si>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</si>
  <si>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</si>
  <si>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</si>
  <si>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</si>
  <si>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</si>
  <si>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</si>
  <si>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</si>
  <si>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</si>
  <si>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</si>
  <si>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</si>
  <si>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</si>
  <si>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</si>
  <si>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</si>
  <si>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</si>
  <si>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</si>
  <si>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</si>
  <si>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</si>
  <si>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</si>
  <si>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</si>
  <si>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</si>
  <si>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</si>
  <si>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</si>
  <si>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</si>
  <si>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</si>
  <si>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</si>
  <si>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</si>
  <si>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</si>
  <si>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</si>
  <si>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</si>
  <si>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</si>
  <si>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</si>
  <si>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</si>
  <si>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</si>
  <si>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</si>
  <si>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</si>
  <si>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</si>
  <si>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</si>
  <si>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</si>
  <si>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</si>
  <si>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</si>
  <si>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</si>
  <si>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</si>
  <si>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</si>
  <si>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</si>
  <si>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</si>
  <si>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</si>
  <si>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</si>
  <si>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</si>
  <si>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</si>
  <si>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</si>
  <si>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</si>
  <si>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</si>
  <si>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</si>
  <si>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</si>
  <si>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</si>
  <si>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</si>
  <si>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</si>
  <si>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</si>
  <si>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</si>
  <si>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</si>
  <si>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</si>
  <si>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</si>
  <si>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</si>
  <si>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</si>
  <si>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</si>
  <si>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</si>
  <si>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</si>
  <si>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</si>
  <si>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</si>
  <si>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</si>
  <si>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</si>
  <si>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</si>
  <si>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</si>
  <si>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</si>
  <si>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</si>
  <si>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</si>
  <si>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</si>
  <si>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</si>
  <si>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</si>
  <si>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</si>
  <si>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</si>
  <si>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</si>
  <si>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</si>
  <si>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</si>
  <si>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</si>
  <si>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</si>
  <si>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</si>
  <si>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</si>
  <si>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</si>
  <si>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</si>
  <si>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</si>
  <si>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</si>
  <si>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</si>
  <si>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</si>
  <si>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</si>
  <si>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</si>
  <si>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</si>
  <si>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</si>
  <si>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</si>
  <si>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</si>
  <si>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</si>
  <si>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</si>
  <si>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</si>
  <si>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</si>
  <si>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</si>
  <si>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</si>
  <si>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</si>
  <si>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</si>
  <si>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</si>
  <si>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</si>
  <si>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</si>
  <si>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</si>
  <si>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</si>
  <si>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</si>
  <si>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</si>
  <si>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</si>
  <si>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</si>
  <si>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</si>
  <si>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</si>
  <si>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</si>
  <si>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</si>
  <si>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</si>
  <si>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</si>
  <si>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</si>
  <si>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</si>
  <si>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</si>
  <si>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</si>
  <si>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</si>
  <si>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</si>
  <si>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</si>
  <si>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</si>
  <si>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</si>
  <si>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</si>
  <si>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</si>
  <si>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</si>
  <si>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</si>
  <si>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</si>
  <si>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</si>
  <si>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</si>
  <si>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</si>
  <si>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</si>
  <si>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</si>
  <si>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</si>
  <si>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</si>
  <si>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</si>
  <si>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</si>
  <si>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</si>
  <si>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</si>
  <si>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</si>
  <si>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</si>
  <si>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</si>
  <si>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</si>
  <si>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</si>
  <si>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</si>
  <si>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</si>
  <si>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</si>
  <si>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</si>
  <si>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</si>
  <si>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</si>
  <si>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</si>
  <si>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</si>
  <si>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</si>
  <si>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</si>
  <si>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</si>
  <si>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</si>
  <si>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</si>
  <si>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</si>
  <si>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</si>
  <si>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</si>
  <si>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</si>
  <si>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</si>
  <si>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</si>
  <si>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</si>
  <si>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</si>
  <si>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</si>
  <si>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</si>
  <si>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</si>
  <si>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</si>
  <si>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</si>
  <si>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</si>
  <si>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</si>
  <si>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</si>
  <si>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</si>
  <si>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</si>
  <si>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</si>
  <si>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</si>
  <si>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</si>
  <si>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</si>
  <si>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</si>
  <si>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</si>
  <si>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</si>
  <si>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</si>
  <si>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</si>
  <si>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</si>
  <si>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</si>
  <si>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</si>
  <si>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</si>
  <si>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</si>
  <si>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</si>
  <si>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</si>
  <si>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</si>
  <si>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</si>
  <si>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</si>
  <si>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</si>
  <si>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</si>
  <si>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</si>
  <si>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</si>
  <si>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</si>
  <si>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</si>
  <si>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</si>
  <si>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</si>
  <si>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</si>
  <si>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</si>
  <si>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</si>
  <si>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</si>
  <si>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</si>
  <si>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</si>
  <si>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</si>
  <si>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</si>
  <si>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</si>
  <si>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</si>
  <si>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</si>
  <si>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</si>
  <si>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</si>
  <si>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</si>
  <si>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</si>
  <si>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</si>
  <si>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</si>
  <si>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</si>
  <si>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</si>
  <si>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</si>
  <si>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</si>
  <si>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</si>
  <si>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</si>
  <si>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</si>
  <si>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</si>
  <si>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</si>
  <si>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</si>
  <si>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</si>
  <si>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</si>
  <si>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</si>
  <si>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</si>
  <si>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</si>
  <si>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</si>
  <si>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</si>
  <si>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</si>
  <si>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</si>
  <si>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</si>
  <si>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</si>
  <si>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</si>
  <si>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</si>
  <si>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</si>
  <si>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</si>
  <si>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</si>
  <si>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</si>
  <si>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</si>
  <si>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</si>
  <si>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</si>
  <si>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</si>
  <si>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</si>
  <si>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</si>
  <si>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</si>
  <si>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</si>
  <si>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</si>
  <si>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</si>
  <si>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</si>
  <si>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</si>
  <si>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</si>
  <si>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</si>
  <si>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</si>
  <si>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</si>
  <si>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</si>
  <si>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</si>
  <si>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</si>
  <si>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</si>
  <si>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</si>
  <si>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</si>
  <si>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</si>
  <si>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</si>
  <si>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</si>
  <si>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</si>
  <si>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</si>
  <si>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</si>
  <si>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</si>
  <si>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</si>
  <si>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</si>
  <si>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</si>
  <si>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</si>
  <si>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</si>
  <si>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</si>
  <si>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</si>
  <si>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</si>
  <si>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</si>
  <si>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</si>
  <si>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</si>
  <si>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</si>
  <si>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</si>
  <si>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</si>
  <si>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</si>
  <si>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</si>
  <si>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</si>
  <si>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</si>
  <si>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</si>
  <si>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</si>
  <si>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</si>
  <si>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</si>
  <si>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</si>
  <si>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</si>
  <si>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</si>
  <si>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</si>
  <si>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</si>
  <si>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</si>
  <si>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</si>
  <si>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</si>
  <si>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</si>
  <si>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</si>
  <si>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</si>
  <si>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</si>
  <si>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</si>
  <si>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</si>
  <si>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</si>
  <si>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</si>
  <si>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</si>
  <si>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</si>
  <si>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</si>
  <si>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</si>
  <si>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</si>
  <si>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</si>
  <si>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</si>
  <si>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</si>
  <si>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</si>
  <si>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</si>
  <si>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</si>
  <si>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</si>
  <si>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</si>
  <si>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</si>
  <si>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</si>
  <si>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</si>
  <si>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</si>
  <si>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</si>
  <si>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</si>
  <si>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</si>
  <si>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</si>
  <si>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</si>
  <si>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</si>
  <si>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</si>
  <si>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</si>
  <si>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</si>
  <si>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</si>
  <si>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</si>
  <si>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</si>
  <si>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</si>
  <si>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</si>
  <si>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</si>
  <si>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</si>
  <si>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</si>
  <si>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</si>
  <si>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</si>
  <si>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</si>
  <si>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</si>
  <si>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</si>
  <si>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</si>
  <si>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</si>
  <si>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</si>
  <si>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</si>
  <si>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</si>
  <si>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</si>
  <si>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</si>
  <si>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</si>
  <si>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</si>
  <si>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</si>
  <si>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</si>
  <si>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</si>
  <si>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</si>
  <si>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</si>
  <si>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</si>
  <si>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</si>
  <si>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</si>
  <si>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</si>
  <si>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</si>
  <si>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</si>
  <si>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</si>
  <si>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</si>
  <si>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</si>
  <si>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</si>
  <si>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</si>
  <si>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</si>
  <si>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</si>
  <si>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</si>
  <si>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</si>
  <si>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</si>
  <si>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</si>
  <si>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</si>
  <si>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</si>
  <si>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</si>
  <si>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</si>
  <si>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</si>
  <si>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</si>
  <si>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</si>
  <si>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</si>
  <si>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</si>
  <si>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</si>
  <si>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</si>
  <si>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</si>
  <si>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</si>
  <si>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</si>
  <si>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</si>
  <si>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</si>
  <si>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</si>
  <si>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</si>
  <si>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</si>
  <si>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</si>
  <si>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</si>
  <si>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</si>
  <si>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</si>
  <si>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</si>
  <si>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</si>
  <si>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</si>
  <si>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</si>
  <si>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</si>
  <si>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</si>
  <si>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</si>
  <si>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</si>
  <si>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</si>
  <si>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</si>
  <si>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</si>
  <si>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</si>
  <si>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</si>
  <si>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</si>
  <si>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</si>
  <si>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</si>
  <si>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</si>
  <si>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</si>
  <si>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</si>
  <si>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</si>
  <si>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</si>
  <si>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</si>
  <si>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</si>
  <si>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</si>
  <si>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</si>
  <si>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</si>
  <si>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</si>
  <si>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</si>
  <si>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</si>
  <si>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</si>
  <si>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</si>
  <si>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</si>
  <si>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</si>
  <si>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</si>
  <si>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</si>
  <si>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</si>
  <si>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</si>
  <si>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</si>
  <si>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</si>
  <si>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</si>
  <si>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</si>
  <si>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</si>
  <si>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</si>
  <si>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</si>
  <si>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</si>
  <si>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</si>
  <si>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</si>
  <si>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</si>
  <si>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</si>
  <si>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</si>
  <si>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</si>
  <si>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</si>
  <si>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</si>
  <si>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</si>
  <si>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</si>
  <si>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</si>
  <si>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</si>
  <si>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</si>
  <si>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</si>
  <si>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</si>
  <si>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</si>
  <si>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</si>
  <si>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</si>
  <si>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</si>
  <si>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</si>
  <si>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</si>
  <si>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</si>
  <si>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</si>
  <si>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</si>
  <si>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</si>
  <si>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</si>
  <si>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</si>
  <si>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</si>
  <si>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</si>
  <si>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</si>
  <si>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</si>
  <si>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</si>
  <si>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</si>
  <si>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</si>
  <si>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</si>
  <si>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</si>
  <si>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</si>
  <si>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</si>
  <si>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</si>
  <si>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</si>
  <si>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</si>
  <si>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</si>
  <si>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</si>
  <si>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</si>
  <si>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</si>
  <si>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</si>
  <si>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</si>
  <si>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</si>
  <si>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</si>
  <si>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</si>
  <si>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</si>
  <si>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</si>
  <si>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</si>
  <si>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</si>
  <si>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</si>
  <si>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</si>
  <si>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</si>
  <si>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</si>
  <si>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</si>
  <si>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</si>
  <si>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</si>
  <si>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</si>
  <si>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</si>
  <si>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</si>
  <si>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</si>
  <si>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</si>
  <si>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</si>
  <si>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</si>
  <si>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</si>
  <si>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</si>
  <si>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</si>
  <si>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</si>
  <si>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</si>
  <si>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</si>
  <si>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</si>
  <si>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</si>
  <si>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</si>
  <si>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</si>
  <si>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</si>
  <si>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</si>
  <si>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</si>
  <si>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</si>
  <si>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</si>
  <si>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</si>
  <si>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</si>
  <si>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</si>
  <si>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</si>
  <si>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</si>
  <si>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</si>
  <si>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</si>
  <si>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</si>
  <si>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</si>
  <si>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</si>
  <si>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</si>
  <si>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</si>
  <si>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</si>
  <si>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</si>
  <si>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</si>
  <si>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</si>
  <si>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</si>
  <si>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</si>
  <si>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</si>
  <si>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</si>
  <si>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</si>
  <si>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</si>
  <si>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</si>
  <si>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</si>
  <si>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</si>
  <si>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</si>
  <si>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</si>
  <si>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</si>
  <si>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</si>
  <si>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</si>
  <si>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</si>
  <si>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</si>
  <si>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</si>
  <si>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</si>
  <si>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</si>
  <si>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</si>
  <si>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</si>
  <si>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</si>
  <si>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</si>
  <si>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</si>
  <si>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</si>
  <si>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</si>
  <si>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</si>
  <si>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</si>
  <si>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</si>
  <si>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</si>
  <si>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</si>
  <si>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</si>
  <si>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</si>
  <si>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</si>
  <si>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</si>
  <si>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</si>
  <si>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</si>
  <si>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</si>
  <si>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</si>
  <si>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</si>
  <si>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</si>
  <si>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</si>
  <si>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</si>
  <si>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</si>
  <si>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</si>
  <si>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</si>
  <si>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</si>
  <si>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</si>
  <si>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</si>
  <si>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</si>
  <si>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</si>
  <si>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</si>
  <si>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</si>
  <si>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</si>
  <si>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</si>
  <si>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</si>
  <si>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</si>
  <si>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</si>
  <si>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</si>
  <si>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</si>
  <si>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</si>
  <si>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</si>
  <si>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</si>
  <si>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</si>
  <si>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</si>
  <si>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</si>
  <si>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</si>
  <si>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</si>
  <si>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</si>
  <si>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</si>
  <si>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</si>
  <si>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</si>
  <si>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</si>
  <si>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</si>
  <si>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</si>
  <si>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</si>
  <si>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</si>
  <si>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</si>
  <si>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</si>
  <si>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</si>
  <si>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</si>
  <si>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</si>
  <si>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</si>
  <si>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</si>
  <si>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</si>
  <si>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</si>
  <si>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</si>
  <si>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</si>
  <si>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</si>
  <si>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</si>
  <si>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</si>
  <si>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</si>
  <si>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</si>
  <si>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</si>
  <si>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</si>
  <si>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</si>
  <si>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</si>
  <si>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</si>
  <si>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</si>
  <si>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</si>
  <si>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</si>
  <si>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</si>
  <si>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</si>
  <si>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</si>
  <si>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</si>
  <si>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</si>
  <si>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</si>
  <si>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</si>
  <si>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</si>
  <si>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</si>
  <si>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</si>
  <si>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</si>
  <si>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</si>
  <si>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</si>
  <si>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</si>
  <si>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</si>
  <si>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</si>
  <si>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</si>
  <si>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</si>
  <si>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</si>
  <si>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</si>
  <si>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</si>
  <si>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</si>
  <si>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</si>
  <si>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</si>
  <si>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</si>
  <si>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</si>
  <si>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</si>
  <si>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</si>
  <si>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</si>
  <si>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</si>
  <si>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</si>
  <si>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</si>
  <si>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</si>
  <si>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</si>
  <si>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</si>
  <si>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</si>
  <si>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</si>
  <si>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</si>
  <si>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</si>
  <si>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</si>
  <si>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</si>
  <si>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</si>
  <si>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</si>
  <si>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</si>
  <si>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</si>
  <si>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</si>
  <si>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</si>
  <si>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</si>
  <si>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</si>
  <si>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</si>
  <si>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</si>
  <si>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</si>
  <si>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</si>
  <si>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</si>
  <si>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</si>
  <si>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</si>
  <si>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</si>
  <si>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</si>
  <si>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</si>
  <si>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</si>
  <si>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</si>
  <si>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</si>
  <si>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</si>
  <si>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</si>
  <si>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</si>
  <si>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</si>
  <si>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</si>
  <si>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</si>
  <si>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</si>
  <si>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</si>
  <si>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</si>
  <si>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</si>
  <si>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</si>
  <si>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</si>
  <si>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</si>
  <si>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</si>
  <si>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</si>
  <si>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</si>
  <si>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</si>
  <si>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</si>
  <si>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</si>
  <si>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</si>
  <si>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</si>
  <si>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</si>
  <si>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</si>
  <si>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</si>
  <si>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</si>
  <si>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</si>
  <si>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</si>
  <si>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</si>
  <si>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</si>
  <si>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</si>
  <si>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</si>
  <si>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</si>
  <si>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</si>
  <si>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</si>
  <si>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</si>
  <si>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</si>
  <si>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</si>
  <si>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</si>
  <si>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</si>
  <si>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</si>
  <si>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</si>
  <si>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</si>
  <si>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</si>
  <si>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</si>
  <si>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</si>
  <si>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</si>
  <si>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</si>
  <si>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</si>
  <si>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</si>
  <si>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</si>
  <si>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</si>
  <si>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</si>
  <si>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</si>
  <si>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</si>
  <si>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</si>
  <si>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</si>
  <si>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</si>
  <si>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</si>
  <si>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</si>
  <si>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</si>
  <si>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</si>
  <si>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</si>
  <si>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</si>
  <si>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</si>
  <si>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</si>
  <si>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</si>
  <si>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</si>
  <si>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</si>
  <si>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</si>
  <si>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</si>
  <si>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</si>
  <si>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</si>
  <si>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</si>
  <si>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</si>
  <si>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</si>
  <si>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</si>
  <si>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</si>
  <si>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</si>
  <si>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</si>
  <si>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</si>
  <si>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</si>
  <si>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</si>
  <si>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</si>
  <si>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</si>
  <si>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</si>
  <si>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</si>
  <si>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</si>
  <si>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</si>
  <si>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</si>
  <si>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</si>
  <si>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</si>
  <si>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</si>
  <si>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</si>
  <si>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</si>
  <si>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</si>
  <si>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</si>
  <si>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</si>
  <si>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</si>
  <si>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</si>
  <si>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</si>
  <si>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</si>
  <si>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</si>
  <si>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</si>
  <si>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</si>
  <si>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</si>
  <si>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</si>
  <si>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</si>
  <si>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</si>
  <si>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</si>
  <si>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</si>
  <si>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</si>
  <si>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</si>
  <si>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</si>
  <si>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</si>
  <si>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</si>
  <si>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</si>
  <si>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</si>
  <si>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</si>
  <si>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</si>
  <si>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</si>
  <si>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</si>
  <si>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</si>
  <si>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</si>
  <si>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</si>
  <si>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</si>
  <si>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</si>
  <si>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</si>
  <si>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</si>
  <si>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</si>
  <si>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</si>
  <si>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</si>
  <si>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</si>
  <si>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</si>
  <si>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</si>
  <si>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</si>
  <si>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</si>
  <si>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</si>
  <si>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</si>
  <si>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</si>
  <si>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</si>
  <si>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</si>
  <si>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</si>
  <si>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</si>
  <si>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</si>
  <si>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</si>
  <si>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</si>
  <si>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</si>
  <si>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</si>
  <si>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</si>
  <si>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</si>
  <si>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</si>
  <si>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</si>
  <si>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</si>
  <si>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</si>
  <si>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</si>
  <si>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</si>
  <si>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</si>
  <si>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</si>
  <si>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</si>
  <si>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</si>
  <si>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</si>
  <si>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</si>
  <si>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</si>
  <si>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</si>
  <si>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</si>
  <si>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</si>
  <si>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</si>
  <si>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</si>
  <si>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</si>
  <si>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</si>
  <si>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</si>
  <si>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</si>
  <si>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</si>
  <si>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</si>
  <si>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</si>
  <si>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</si>
  <si>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</si>
  <si>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</si>
  <si>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</si>
  <si>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</si>
  <si>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</si>
  <si>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</si>
  <si>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</si>
  <si>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</si>
  <si>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</si>
  <si>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</si>
  <si>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</si>
  <si>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</si>
  <si>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</si>
  <si>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</si>
  <si>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</si>
  <si>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</si>
  <si>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</si>
  <si>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</si>
  <si>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</si>
  <si>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</si>
  <si>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</si>
  <si>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</si>
  <si>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</si>
  <si>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</si>
  <si>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</si>
  <si>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</si>
  <si>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</si>
  <si>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</si>
  <si>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</si>
  <si>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</si>
  <si>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</si>
  <si>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</si>
  <si>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</si>
  <si>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</si>
  <si>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</si>
  <si>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</si>
  <si>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</si>
  <si>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</si>
  <si>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</si>
  <si>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</si>
  <si>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</si>
  <si>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</si>
  <si>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</si>
  <si>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</si>
  <si>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</si>
  <si>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</si>
  <si>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</si>
  <si>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</si>
  <si>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</si>
  <si>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</si>
  <si>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</si>
  <si>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</si>
  <si>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</si>
  <si>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</si>
  <si>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</si>
  <si>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</si>
  <si>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</si>
  <si>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</si>
  <si>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</si>
  <si>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</si>
  <si>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</si>
  <si>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</si>
  <si>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</si>
  <si>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</si>
  <si>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</si>
  <si>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</si>
  <si>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</si>
  <si>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</si>
  <si>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</si>
  <si>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</si>
  <si>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</si>
  <si>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</si>
  <si>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</si>
  <si>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</si>
  <si>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</si>
  <si>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</si>
  <si>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</si>
  <si>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</si>
  <si>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</si>
  <si>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</si>
  <si>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</si>
  <si>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</si>
  <si>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</si>
  <si>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</si>
  <si>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</si>
  <si>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</si>
  <si>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</si>
  <si>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</si>
  <si>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</si>
  <si>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</si>
  <si>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</si>
  <si>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</si>
  <si>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</si>
  <si>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</si>
  <si>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</si>
  <si>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</si>
  <si>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</si>
  <si>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</si>
  <si>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</si>
  <si>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</si>
  <si>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</si>
  <si>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</si>
  <si>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</si>
  <si>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</si>
  <si>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</si>
  <si>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</si>
  <si>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</si>
  <si>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</si>
  <si>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</si>
  <si>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</si>
  <si>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</si>
  <si>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</si>
  <si>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</si>
  <si>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</si>
  <si>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</si>
  <si>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</si>
  <si>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</si>
  <si>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</si>
  <si>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</si>
  <si>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</si>
  <si>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</si>
  <si>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</si>
  <si>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</si>
  <si>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</si>
  <si>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</si>
  <si>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</si>
  <si>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</si>
  <si>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</si>
  <si>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</si>
  <si>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</si>
  <si>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</si>
  <si>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</si>
  <si>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</si>
  <si>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</si>
  <si>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</si>
  <si>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</si>
  <si>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</si>
  <si>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</si>
  <si>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</si>
  <si>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</si>
  <si>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</si>
  <si>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</si>
  <si>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</si>
  <si>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</si>
  <si>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</si>
  <si>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</si>
  <si>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</si>
  <si>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</si>
  <si>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</si>
  <si>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</si>
  <si>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</si>
  <si>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</si>
  <si>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</si>
  <si>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</si>
  <si>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</si>
  <si>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</si>
  <si>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</si>
  <si>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</si>
  <si>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</si>
  <si>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</si>
  <si>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</si>
  <si>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</si>
  <si>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</si>
  <si>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</si>
  <si>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</si>
  <si>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</si>
  <si>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</si>
  <si>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</si>
  <si>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</si>
  <si>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</si>
  <si>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</si>
  <si>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</si>
  <si>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</si>
  <si>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</si>
  <si>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</si>
  <si>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</si>
  <si>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</si>
  <si>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</si>
  <si>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</si>
  <si>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</si>
  <si>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</si>
  <si>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</si>
  <si>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</si>
  <si>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</si>
  <si>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</si>
  <si>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</si>
  <si>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</si>
  <si>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</si>
  <si>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</si>
  <si>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</si>
  <si>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</si>
  <si>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</si>
  <si>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</si>
  <si>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</si>
  <si>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</si>
  <si>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</si>
  <si>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</si>
  <si>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</si>
  <si>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</si>
  <si>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</si>
  <si>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</si>
  <si>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</si>
  <si>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</si>
  <si>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</si>
  <si>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</si>
  <si>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</si>
  <si>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</si>
  <si>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</si>
  <si>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</si>
  <si>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</si>
  <si>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</si>
  <si>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</si>
  <si>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</si>
  <si>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</si>
  <si>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</si>
  <si>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</si>
  <si>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</si>
  <si>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</si>
  <si>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</si>
  <si>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</si>
  <si>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</si>
  <si>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</si>
  <si>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</si>
  <si>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</si>
  <si>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</si>
  <si>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</si>
  <si>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</si>
  <si>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</si>
  <si>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</si>
  <si>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</si>
  <si>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</si>
  <si>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</si>
  <si>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</si>
  <si>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</si>
  <si>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</si>
  <si>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</si>
  <si>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</si>
  <si>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</si>
  <si>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</si>
  <si>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</si>
  <si>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</si>
  <si>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</si>
  <si>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</si>
  <si>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</si>
  <si>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</si>
  <si>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</si>
  <si>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</si>
  <si>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</si>
  <si>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</si>
  <si>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</si>
  <si>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</si>
  <si>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</si>
  <si>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</si>
  <si>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</si>
  <si>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</si>
  <si>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</si>
  <si>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</si>
  <si>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</si>
  <si>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</si>
  <si>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</si>
  <si>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</si>
  <si>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</si>
  <si>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</si>
  <si>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</si>
  <si>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</si>
  <si>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</si>
  <si>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</si>
  <si>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</si>
  <si>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</si>
  <si>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</si>
  <si>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</si>
  <si>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</si>
  <si>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</si>
  <si>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</si>
  <si>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</si>
  <si>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</si>
  <si>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</si>
  <si>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</si>
  <si>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</si>
  <si>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</si>
  <si>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</si>
  <si>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</si>
  <si>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</si>
  <si>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</si>
  <si>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</si>
  <si>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</si>
  <si>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</si>
  <si>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</si>
  <si>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</si>
  <si>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</si>
  <si>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</si>
  <si>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</si>
  <si>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</si>
  <si>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</si>
  <si>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</si>
  <si>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</si>
  <si>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</si>
  <si>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</si>
  <si>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</si>
  <si>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</si>
  <si>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</si>
  <si>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</si>
  <si>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</si>
  <si>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</si>
  <si>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</si>
  <si>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</si>
  <si>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</si>
  <si>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</si>
  <si>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</si>
  <si>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</si>
  <si>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</si>
  <si>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</si>
  <si>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</si>
  <si>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</si>
  <si>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</si>
  <si>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</si>
  <si>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</si>
  <si>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</si>
  <si>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</si>
  <si>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</si>
  <si>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</si>
  <si>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</si>
  <si>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</si>
  <si>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</si>
  <si>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</si>
  <si>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</si>
  <si>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</si>
  <si>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</si>
  <si>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</si>
  <si>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</si>
  <si>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</si>
  <si>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</si>
  <si>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</si>
  <si>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</si>
  <si>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</si>
  <si>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</si>
  <si>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</si>
  <si>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</si>
  <si>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</si>
  <si>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</si>
  <si>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</si>
  <si>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</si>
  <si>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</si>
  <si>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</si>
  <si>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</si>
  <si>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</si>
  <si>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</si>
  <si>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</si>
  <si>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</si>
  <si>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</si>
  <si>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</si>
  <si>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</si>
  <si>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</si>
  <si>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</si>
  <si>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</si>
  <si>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</si>
  <si>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</si>
  <si>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</si>
  <si>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</si>
  <si>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</si>
  <si>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</si>
  <si>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</si>
  <si>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</si>
  <si>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</si>
  <si>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</si>
  <si>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</si>
  <si>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</si>
  <si>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</si>
  <si>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</si>
  <si>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</si>
  <si>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</si>
  <si>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</si>
  <si>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</si>
  <si>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</si>
  <si>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</si>
  <si>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</si>
  <si>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</si>
  <si>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</si>
  <si>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</si>
  <si>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</si>
  <si>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</si>
  <si>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</si>
  <si>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</si>
  <si>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</si>
  <si>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</si>
  <si>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</si>
  <si>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</si>
  <si>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</si>
  <si>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</si>
  <si>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</si>
  <si>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</si>
  <si>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</si>
  <si>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</si>
  <si>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</si>
  <si>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</si>
  <si>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</si>
  <si>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</si>
  <si>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</si>
  <si>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</si>
  <si>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</si>
  <si>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</si>
  <si>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</si>
  <si>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</si>
  <si>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</si>
  <si>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</si>
  <si>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</si>
  <si>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</si>
  <si>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</si>
  <si>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</si>
  <si>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</si>
  <si>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</si>
  <si>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</si>
  <si>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</si>
  <si>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</si>
  <si>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</si>
  <si>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</si>
  <si>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</si>
  <si>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</si>
  <si>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</si>
  <si>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</si>
  <si>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</si>
  <si>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</si>
  <si>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</si>
  <si>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</si>
  <si>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</si>
  <si>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</si>
  <si>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</si>
  <si>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</si>
  <si>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</si>
  <si>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</si>
  <si>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</si>
  <si>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</si>
  <si>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</si>
  <si>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</si>
  <si>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</si>
  <si>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</si>
  <si>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</si>
  <si>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</si>
  <si>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</si>
  <si>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</si>
  <si>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</si>
  <si>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</si>
  <si>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</si>
  <si>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</si>
  <si>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</si>
  <si>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</si>
  <si>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</si>
  <si>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</si>
  <si>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</si>
  <si>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</si>
  <si>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</si>
  <si>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</si>
  <si>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</si>
  <si>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</si>
  <si>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</si>
  <si>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</si>
  <si>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</si>
  <si>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</si>
  <si>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</si>
  <si>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</si>
  <si>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</si>
  <si>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</si>
  <si>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</si>
  <si>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</si>
  <si>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</si>
  <si>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</si>
  <si>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</si>
  <si>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</si>
  <si>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</si>
  <si>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</si>
  <si>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</si>
  <si>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</si>
  <si>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</si>
  <si>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</si>
  <si>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</si>
  <si>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</si>
  <si>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</si>
  <si>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</si>
  <si>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</si>
  <si>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</si>
  <si>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</si>
  <si>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</si>
  <si>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</si>
  <si>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</si>
  <si>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</si>
  <si>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</si>
  <si>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</si>
  <si>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</si>
  <si>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</si>
  <si>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</si>
  <si>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</si>
  <si>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</si>
  <si>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</si>
  <si>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</si>
  <si>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</si>
  <si>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</si>
  <si>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</si>
  <si>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</si>
  <si>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</si>
  <si>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</si>
  <si>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</si>
  <si>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</si>
  <si>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</si>
  <si>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</si>
  <si>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</si>
  <si>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</si>
  <si>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</si>
  <si>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</si>
  <si>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</si>
  <si>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</si>
  <si>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</si>
  <si>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</si>
  <si>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</si>
  <si>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</si>
  <si>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</si>
  <si>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</si>
  <si>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</si>
  <si>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</si>
  <si>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</si>
  <si>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</si>
  <si>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</si>
  <si>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</si>
  <si>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</si>
  <si>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</si>
  <si>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</si>
  <si>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</si>
  <si>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</si>
  <si>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</si>
  <si>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</si>
  <si>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</si>
  <si>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</si>
  <si>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</si>
  <si>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</si>
  <si>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</si>
  <si>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</si>
  <si>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</si>
  <si>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</si>
  <si>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</si>
  <si>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</si>
  <si>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</si>
  <si>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</si>
  <si>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</si>
  <si>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</si>
  <si>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</si>
  <si>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</si>
  <si>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</si>
  <si>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</si>
  <si>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</si>
  <si>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</si>
  <si>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</si>
  <si>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</si>
  <si>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</si>
  <si>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</si>
  <si>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</si>
  <si>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</si>
  <si>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</si>
  <si>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</si>
  <si>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</si>
  <si>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</si>
  <si>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</si>
  <si>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</si>
  <si>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</si>
  <si>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</si>
  <si>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</si>
  <si>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</si>
  <si>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</si>
  <si>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</si>
  <si>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</si>
  <si>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</si>
  <si>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</si>
  <si>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</si>
  <si>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</si>
  <si>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</si>
  <si>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</si>
  <si>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</si>
  <si>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</si>
  <si>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</si>
  <si>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</si>
  <si>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</si>
  <si>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</si>
  <si>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</si>
  <si>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</si>
  <si>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</si>
  <si>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</si>
  <si>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</si>
  <si>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</si>
  <si>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</si>
  <si>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</si>
  <si>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</si>
  <si>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</si>
  <si>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</si>
  <si>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</si>
  <si>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</si>
  <si>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</si>
  <si>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</si>
  <si>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</si>
  <si>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</si>
  <si>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</si>
  <si>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</si>
  <si>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</si>
  <si>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</si>
  <si>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</si>
  <si>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</si>
  <si>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</si>
  <si>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</si>
  <si>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</si>
  <si>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</si>
  <si>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</si>
  <si>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</si>
  <si>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</si>
  <si>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</si>
  <si>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</si>
  <si>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</si>
  <si>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</si>
  <si>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</si>
  <si>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</si>
  <si>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</si>
  <si>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</si>
  <si>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</si>
  <si>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</si>
  <si>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</si>
  <si>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</si>
  <si>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</si>
  <si>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</si>
  <si>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</si>
  <si>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</si>
  <si>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</si>
  <si>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</si>
  <si>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</si>
  <si>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</si>
  <si>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</si>
  <si>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</si>
  <si>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</si>
  <si>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</si>
  <si>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</si>
  <si>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</si>
  <si>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</si>
  <si>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</si>
  <si>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</si>
  <si>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</si>
  <si>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</si>
  <si>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</si>
  <si>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</si>
  <si>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</si>
  <si>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</si>
  <si>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</si>
  <si>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</si>
  <si>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</si>
  <si>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</si>
  <si>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</si>
  <si>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</si>
  <si>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</si>
  <si>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</si>
  <si>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</si>
  <si>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</si>
  <si>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</si>
  <si>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</si>
  <si>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</si>
  <si>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</si>
  <si>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</si>
  <si>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</si>
  <si>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</si>
  <si>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</si>
  <si>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</si>
  <si>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</si>
  <si>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</si>
  <si>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</si>
  <si>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</si>
  <si>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</si>
  <si>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</si>
  <si>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</si>
  <si>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</si>
  <si>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</si>
  <si>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</si>
  <si>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</si>
  <si>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</si>
  <si>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</si>
  <si>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</si>
  <si>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</si>
  <si>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</si>
  <si>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</si>
  <si>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</si>
  <si>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</si>
  <si>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</si>
  <si>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</si>
  <si>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</si>
  <si>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</si>
  <si>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</si>
  <si>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</si>
  <si>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</si>
  <si>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</si>
  <si>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</si>
  <si>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</si>
  <si>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</si>
  <si>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</si>
  <si>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</si>
  <si>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</si>
  <si>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</si>
  <si>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</si>
  <si>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</si>
  <si>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</si>
  <si>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</si>
  <si>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</si>
  <si>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</si>
  <si>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</si>
  <si>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</si>
  <si>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</si>
  <si>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</si>
  <si>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</si>
  <si>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</si>
  <si>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</si>
  <si>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</si>
  <si>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</si>
  <si>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</si>
  <si>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</si>
  <si>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</si>
  <si>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</si>
  <si>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</si>
  <si>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</si>
  <si>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</si>
  <si>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</si>
  <si>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</si>
  <si>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</si>
  <si>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</si>
  <si>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</si>
  <si>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</si>
  <si>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</si>
  <si>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</si>
  <si>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</si>
  <si>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</si>
  <si>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</si>
  <si>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</si>
  <si>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</si>
  <si>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</si>
  <si>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</si>
  <si>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</si>
  <si>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</si>
  <si>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</si>
  <si>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</si>
  <si>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</si>
  <si>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</si>
  <si>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</si>
  <si>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</si>
  <si>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</si>
  <si>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</si>
  <si>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</si>
  <si>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</si>
  <si>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</si>
  <si>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</si>
  <si>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</si>
  <si>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</si>
  <si>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</si>
  <si>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</si>
  <si>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</si>
  <si>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</si>
  <si>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</si>
  <si>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</si>
  <si>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</si>
  <si>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</si>
  <si>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</si>
  <si>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</si>
  <si>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</si>
  <si>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</si>
  <si>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</si>
  <si>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</si>
  <si>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</si>
  <si>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</si>
  <si>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</si>
  <si>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</si>
  <si>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</si>
  <si>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</si>
  <si>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</si>
  <si>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</si>
  <si>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</si>
  <si>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</si>
  <si>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</si>
  <si>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</si>
  <si>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</si>
  <si>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</si>
  <si>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</si>
  <si>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</si>
  <si>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</si>
  <si>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</si>
  <si>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</si>
  <si>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</si>
  <si>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</si>
  <si>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</si>
  <si>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</si>
  <si>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</si>
  <si>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</si>
  <si>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</si>
  <si>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</si>
  <si>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</si>
  <si>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</si>
  <si>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</si>
  <si>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</si>
  <si>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</si>
  <si>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</si>
  <si>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</si>
  <si>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</si>
  <si>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</si>
  <si>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</si>
  <si>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</si>
  <si>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</si>
  <si>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</si>
  <si>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</si>
  <si>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</si>
  <si>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</si>
  <si>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</si>
  <si>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</si>
  <si>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</si>
  <si>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</si>
  <si>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</si>
  <si>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</si>
  <si>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</si>
  <si>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</si>
  <si>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</si>
  <si>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</si>
  <si>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</si>
  <si>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</si>
  <si>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</si>
  <si>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</si>
  <si>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</si>
  <si>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</si>
  <si>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</si>
  <si>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</si>
  <si>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</si>
  <si>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</si>
  <si>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</si>
  <si>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</si>
  <si>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</si>
  <si>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</si>
  <si>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</si>
  <si>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</si>
  <si>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</si>
  <si>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</si>
  <si>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</si>
  <si>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</si>
  <si>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</si>
  <si>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</si>
  <si>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</si>
  <si>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</si>
  <si>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</si>
  <si>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</si>
  <si>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</si>
  <si>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</si>
  <si>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</si>
  <si>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</si>
  <si>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</si>
  <si>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</si>
  <si>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</si>
  <si>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</si>
  <si>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</si>
  <si>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</si>
  <si>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</si>
  <si>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</si>
  <si>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</si>
  <si>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</si>
  <si>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</si>
  <si>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</si>
  <si>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</si>
  <si>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</si>
  <si>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</si>
  <si>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</si>
  <si>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</si>
  <si>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</si>
  <si>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</si>
  <si>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</si>
  <si>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</si>
  <si>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</si>
  <si>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</si>
  <si>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</si>
  <si>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</si>
  <si>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</si>
  <si>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</si>
  <si>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</si>
  <si>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</si>
  <si>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</si>
  <si>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</si>
  <si>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</si>
  <si>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</si>
  <si>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</si>
  <si>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</si>
  <si>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</si>
  <si>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</si>
  <si>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</si>
  <si>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</si>
  <si>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</si>
  <si>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</si>
  <si>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</si>
  <si>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</si>
  <si>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</si>
  <si>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</si>
  <si>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</si>
  <si>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</si>
  <si>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</si>
  <si>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</si>
  <si>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</si>
  <si>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</si>
  <si>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</si>
  <si>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</si>
  <si>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</si>
  <si>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</si>
  <si>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</si>
  <si>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</si>
  <si>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</si>
  <si>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</si>
  <si>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</si>
  <si>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</si>
  <si>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</si>
  <si>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</si>
  <si>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</si>
  <si>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</si>
  <si>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</si>
  <si>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</si>
  <si>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</si>
  <si>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</si>
  <si>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</si>
  <si>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</si>
  <si>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</si>
  <si>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</si>
  <si>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</si>
  <si>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</si>
  <si>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</si>
  <si>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</si>
  <si>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</si>
  <si>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</si>
  <si>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</si>
  <si>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</si>
  <si>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</si>
  <si>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</si>
  <si>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</si>
  <si>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</si>
  <si>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</si>
  <si>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</si>
  <si>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</si>
  <si>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</si>
  <si>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</si>
  <si>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</si>
  <si>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</si>
  <si>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</si>
  <si>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</si>
  <si>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</si>
  <si>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</si>
  <si>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</si>
  <si>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</si>
  <si>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</si>
  <si>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</si>
  <si>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</si>
  <si>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</si>
  <si>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</si>
  <si>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</si>
  <si>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</si>
  <si>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</si>
  <si>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</si>
  <si>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</si>
  <si>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</si>
  <si>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</si>
  <si>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</si>
  <si>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</si>
  <si>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</si>
  <si>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</si>
  <si>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</si>
  <si>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</si>
  <si>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</si>
  <si>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</si>
  <si>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</si>
  <si>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</si>
  <si>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</si>
  <si>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</si>
  <si>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</si>
  <si>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</si>
  <si>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</si>
  <si>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</si>
  <si>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</si>
  <si>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</si>
  <si>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</si>
  <si>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</si>
  <si>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</si>
  <si>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</si>
  <si>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</si>
  <si>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</si>
  <si>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</si>
  <si>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</si>
  <si>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</si>
  <si>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</si>
  <si>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</si>
  <si>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</si>
  <si>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</si>
  <si>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</si>
  <si>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</si>
  <si>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</si>
  <si>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</si>
  <si>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</si>
  <si>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</si>
  <si>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</si>
  <si>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</si>
  <si>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</si>
  <si>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</si>
  <si>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</si>
  <si>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</si>
  <si>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</si>
  <si>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</si>
  <si>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</si>
  <si>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</si>
  <si>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</si>
  <si>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</si>
  <si>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</si>
  <si>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</si>
  <si>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</si>
  <si>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</si>
  <si>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</si>
  <si>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</si>
  <si>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</si>
  <si>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</si>
  <si>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</si>
  <si>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</si>
  <si>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</si>
  <si>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</si>
  <si>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</si>
  <si>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</si>
  <si>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</si>
  <si>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</si>
  <si>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</si>
  <si>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</si>
  <si>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</si>
  <si>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</si>
  <si>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</si>
  <si>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</si>
  <si>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</si>
  <si>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</si>
  <si>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</si>
  <si>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</si>
  <si>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</si>
  <si>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</si>
  <si>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</si>
  <si>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</si>
  <si>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</si>
  <si>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</si>
  <si>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</si>
  <si>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</si>
  <si>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</si>
  <si>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</si>
  <si>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</si>
  <si>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</si>
  <si>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</si>
  <si>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</si>
  <si>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</si>
  <si>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</si>
  <si>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</si>
  <si>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</si>
  <si>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</si>
  <si>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</si>
  <si>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</si>
  <si>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</si>
  <si>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</si>
  <si>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</si>
  <si>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</si>
  <si>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</si>
  <si>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</si>
  <si>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</si>
  <si>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</si>
  <si>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</si>
  <si>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</si>
  <si>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</si>
  <si>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</si>
  <si>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</si>
  <si>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</si>
  <si>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</si>
  <si>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</si>
  <si>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</si>
  <si>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</si>
  <si>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</si>
  <si>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</si>
  <si>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</si>
  <si>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</si>
  <si>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</si>
  <si>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</si>
  <si>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</si>
  <si>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</si>
  <si>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</si>
  <si>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</si>
  <si>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</si>
  <si>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</si>
  <si>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</si>
  <si>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</si>
  <si>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</si>
  <si>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</si>
  <si>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</si>
  <si>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</si>
  <si>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</si>
  <si>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</si>
  <si>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</si>
  <si>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</si>
  <si>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</si>
  <si>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</si>
  <si>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</si>
  <si>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</si>
  <si>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</si>
  <si>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</si>
  <si>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</si>
  <si>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</si>
  <si>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</si>
  <si>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</si>
  <si>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</si>
  <si>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</si>
  <si>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</si>
  <si>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</si>
  <si>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</si>
  <si>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</si>
  <si>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</si>
  <si>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</si>
  <si>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</si>
  <si>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</si>
  <si>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</si>
  <si>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</si>
  <si>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</si>
  <si>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</si>
  <si>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</si>
  <si>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</si>
  <si>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</si>
  <si>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</si>
  <si>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</si>
  <si>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</si>
  <si>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</si>
  <si>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</si>
  <si>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</si>
  <si>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</si>
  <si>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</si>
  <si>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</si>
  <si>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</si>
  <si>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</si>
  <si>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</si>
  <si>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</si>
  <si>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</si>
  <si>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</si>
  <si>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</si>
  <si>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</si>
  <si>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</si>
  <si>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</si>
  <si>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</si>
  <si>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</si>
  <si>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</si>
  <si>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</si>
  <si>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</si>
  <si>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</si>
  <si>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</si>
  <si>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</si>
  <si>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</si>
  <si>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</si>
  <si>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</si>
  <si>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</si>
  <si>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</si>
  <si>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</si>
  <si>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</si>
  <si>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</si>
  <si>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</si>
  <si>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</si>
  <si>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</si>
  <si>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</si>
  <si>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</si>
  <si>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</si>
  <si>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</si>
  <si>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</si>
  <si>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</si>
  <si>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</si>
  <si>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</si>
  <si>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</si>
  <si>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</si>
  <si>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</si>
  <si>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</si>
  <si>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</si>
  <si>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</si>
  <si>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</si>
  <si>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</si>
  <si>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</si>
  <si>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</si>
  <si>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</si>
  <si>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</si>
  <si>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</si>
  <si>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</si>
  <si>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</si>
  <si>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</si>
  <si>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</si>
  <si>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</si>
  <si>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</si>
  <si>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</si>
  <si>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</si>
  <si>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</si>
  <si>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</si>
  <si>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</si>
  <si>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</si>
  <si>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</si>
  <si>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</si>
  <si>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</si>
  <si>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</si>
  <si>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</si>
  <si>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</si>
  <si>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</si>
  <si>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</si>
  <si>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</si>
  <si>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</si>
  <si>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</si>
  <si>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</si>
  <si>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</si>
  <si>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</si>
  <si>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</si>
  <si>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</si>
  <si>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</si>
  <si>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</si>
  <si>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</si>
  <si>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</si>
  <si>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</si>
  <si>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</si>
  <si>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</si>
  <si>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</si>
  <si>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</si>
  <si>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</si>
  <si>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</si>
  <si>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</si>
  <si>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</si>
  <si>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</si>
  <si>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</si>
  <si>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</si>
  <si>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</si>
  <si>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</si>
  <si>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</si>
  <si>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</si>
  <si>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</si>
  <si>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</si>
  <si>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</si>
  <si>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</si>
  <si>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</si>
  <si>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</si>
  <si>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</si>
  <si>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</si>
  <si>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</si>
  <si>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</si>
  <si>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</si>
  <si>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</si>
  <si>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</si>
  <si>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</si>
  <si>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</si>
  <si>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</si>
  <si>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</si>
  <si>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</si>
  <si>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</si>
  <si>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</si>
  <si>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</si>
  <si>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</si>
  <si>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</si>
  <si>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</si>
  <si>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</si>
  <si>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</si>
  <si>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</si>
  <si>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</si>
  <si>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</si>
  <si>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</si>
  <si>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</si>
  <si>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</si>
  <si>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</si>
  <si>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</si>
  <si>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</si>
  <si>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</si>
  <si>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</si>
  <si>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</si>
  <si>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</si>
  <si>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</si>
  <si>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</si>
  <si>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</si>
  <si>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</si>
  <si>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</si>
  <si>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</si>
  <si>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</si>
  <si>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</si>
  <si>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</si>
  <si>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</si>
  <si>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</si>
  <si>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</si>
  <si>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</si>
  <si>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</si>
  <si>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</si>
  <si>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</si>
  <si>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</si>
  <si>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</si>
  <si>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</si>
  <si>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</si>
  <si>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</si>
  <si>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</si>
  <si>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</si>
  <si>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</si>
  <si>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</si>
  <si>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</si>
  <si>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</si>
  <si>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</si>
  <si>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</si>
  <si>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</si>
  <si>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</si>
  <si>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</si>
  <si>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</si>
  <si>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</si>
  <si>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</si>
  <si>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</si>
  <si>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</si>
  <si>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</si>
  <si>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</si>
  <si>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</si>
  <si>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</si>
  <si>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</si>
  <si>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</si>
  <si>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</si>
  <si>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</si>
  <si>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</si>
  <si>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</si>
  <si>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</si>
  <si>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</si>
  <si>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</si>
  <si>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</si>
  <si>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</si>
  <si>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</si>
  <si>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</si>
  <si>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</si>
  <si>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</si>
  <si>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</si>
  <si>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</si>
  <si>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</si>
  <si>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</si>
  <si>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</si>
  <si>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</si>
  <si>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</si>
  <si>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</si>
  <si>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</si>
  <si>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</si>
  <si>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</si>
  <si>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</si>
  <si>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</si>
  <si>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</si>
  <si>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</si>
  <si>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</si>
  <si>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</si>
  <si>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</si>
  <si>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</si>
  <si>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</si>
  <si>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</si>
  <si>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</si>
  <si>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</si>
  <si>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</si>
  <si>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</si>
  <si>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</si>
  <si>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</si>
  <si>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</si>
  <si>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</si>
  <si>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</si>
  <si>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</si>
  <si>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</si>
  <si>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</si>
  <si>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</si>
  <si>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</si>
  <si>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</si>
  <si>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</si>
  <si>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</si>
  <si>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</si>
  <si>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</si>
  <si>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</si>
  <si>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</si>
  <si>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</si>
  <si>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</si>
  <si>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</si>
  <si>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</si>
  <si>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</si>
  <si>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</si>
  <si>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</si>
  <si>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</si>
  <si>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</si>
  <si>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</si>
  <si>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</si>
  <si>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</si>
  <si>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</si>
  <si>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</si>
  <si>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</si>
  <si>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</si>
  <si>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</si>
  <si>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</si>
  <si>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</si>
  <si>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</si>
  <si>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</si>
  <si>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</si>
  <si>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</si>
  <si>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</si>
  <si>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</si>
  <si>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</si>
  <si>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</si>
  <si>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</si>
  <si>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</si>
  <si>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</si>
  <si>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</si>
  <si>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</si>
  <si>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</si>
  <si>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</si>
  <si>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</si>
  <si>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</si>
  <si>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</si>
  <si>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</si>
  <si>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</si>
  <si>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</si>
  <si>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</si>
  <si>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</si>
  <si>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</si>
  <si>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</si>
  <si>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</si>
  <si>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</si>
  <si>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</si>
  <si>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</si>
  <si>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</si>
  <si>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</si>
  <si>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</si>
  <si>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</si>
  <si>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</si>
  <si>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</si>
  <si>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</si>
  <si>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</si>
  <si>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</si>
  <si>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</si>
  <si>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</si>
  <si>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</si>
  <si>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</si>
  <si>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</si>
  <si>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</si>
  <si>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</si>
  <si>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</si>
  <si>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</si>
  <si>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</si>
  <si>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</si>
  <si>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</si>
  <si>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</si>
  <si>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</si>
  <si>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</si>
  <si>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</si>
  <si>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</si>
  <si>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</si>
  <si>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</si>
  <si>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</si>
  <si>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</si>
  <si>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</si>
  <si>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</si>
  <si>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</si>
  <si>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</si>
  <si>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</si>
  <si>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</si>
  <si>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</si>
  <si>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</si>
  <si>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</si>
  <si>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</si>
  <si>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</si>
  <si>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</si>
  <si>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</si>
  <si>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</si>
  <si>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</si>
  <si>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</si>
  <si>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</si>
  <si>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</si>
  <si>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</si>
  <si>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</si>
  <si>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</si>
  <si>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</si>
  <si>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</si>
  <si>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</si>
  <si>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</si>
  <si>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</si>
  <si>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</si>
  <si>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</si>
  <si>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</si>
  <si>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</si>
  <si>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</si>
  <si>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</si>
  <si>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</si>
  <si>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</si>
  <si>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</si>
  <si>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</si>
  <si>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</si>
  <si>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</si>
  <si>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</si>
  <si>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</si>
  <si>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</si>
  <si>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</si>
  <si>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</si>
  <si>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</si>
  <si>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</si>
  <si>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</si>
  <si>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</si>
  <si>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</si>
  <si>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</si>
  <si>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</si>
  <si>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</si>
  <si>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</si>
  <si>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</si>
  <si>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</si>
  <si>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</si>
  <si>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</si>
  <si>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</si>
  <si>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</si>
  <si>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</si>
  <si>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</si>
  <si>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</si>
  <si>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</si>
  <si>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</si>
  <si>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</si>
  <si>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</si>
  <si>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</si>
  <si>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</si>
  <si>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</si>
  <si>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</si>
  <si>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</si>
  <si>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</si>
  <si>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</si>
  <si>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</si>
  <si>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</si>
  <si>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</si>
  <si>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</si>
  <si>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</si>
  <si>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</si>
  <si>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</si>
  <si>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</si>
  <si>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</si>
  <si>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</si>
  <si>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</si>
  <si>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</si>
  <si>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</si>
  <si>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</si>
  <si>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</si>
  <si>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</si>
  <si>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</si>
  <si>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</si>
  <si>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</si>
  <si>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</si>
  <si>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</si>
  <si>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</si>
  <si>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</si>
  <si>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</si>
  <si>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</si>
  <si>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</si>
  <si>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</si>
  <si>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</si>
  <si>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</si>
  <si>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</si>
  <si>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</si>
  <si>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</si>
  <si>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</si>
  <si>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</si>
  <si>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</si>
  <si>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</si>
  <si>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</si>
  <si>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</si>
  <si>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</si>
  <si>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</si>
  <si>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</si>
  <si>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</si>
  <si>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</si>
  <si>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</si>
  <si>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</si>
  <si>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</si>
  <si>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</si>
  <si>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</si>
  <si>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</si>
  <si>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</si>
  <si>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</si>
  <si>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</si>
  <si>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</si>
  <si>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</si>
  <si>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</si>
  <si>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</si>
  <si>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</si>
  <si>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</si>
  <si>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</si>
  <si>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</si>
  <si>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</si>
  <si>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</si>
  <si>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</si>
  <si>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</si>
  <si>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</si>
  <si>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</si>
  <si>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</si>
  <si>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</si>
  <si>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</si>
  <si>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</si>
  <si>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</si>
  <si>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</si>
  <si>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</si>
  <si>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</si>
  <si>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</si>
  <si>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</si>
  <si>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</si>
  <si>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</si>
  <si>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</si>
  <si>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</si>
  <si>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</si>
  <si>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</si>
  <si>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</si>
  <si>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</si>
  <si>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</si>
  <si>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</si>
  <si>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</si>
  <si>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</si>
  <si>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</si>
  <si>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</si>
  <si>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</si>
  <si>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</si>
  <si>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</si>
  <si>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</si>
  <si>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</si>
  <si>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</si>
  <si>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</si>
  <si>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</si>
  <si>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</si>
  <si>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</si>
  <si>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</si>
  <si>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</si>
  <si>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</si>
  <si>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</si>
  <si>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</si>
  <si>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</si>
  <si>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</si>
  <si>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</si>
  <si>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</si>
  <si>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</si>
  <si>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</si>
  <si>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</si>
  <si>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</si>
  <si>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</si>
  <si>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</si>
  <si>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</si>
  <si>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</si>
  <si>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</si>
  <si>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</si>
  <si>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</si>
  <si>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</si>
  <si>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</si>
  <si>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</si>
  <si>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</si>
  <si>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</si>
  <si>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</si>
  <si>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</si>
  <si>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</si>
  <si>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</si>
  <si>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</si>
  <si>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</si>
  <si>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</si>
  <si>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</si>
  <si>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</si>
  <si>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</si>
  <si>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</si>
  <si>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</si>
  <si>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</si>
  <si>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</si>
  <si>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</si>
  <si>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</si>
  <si>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</si>
  <si>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</si>
  <si>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</si>
  <si>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</si>
  <si>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</si>
  <si>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</si>
  <si>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</si>
  <si>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</si>
  <si>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</si>
  <si>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</si>
  <si>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</si>
  <si>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</si>
  <si>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</si>
  <si>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</si>
  <si>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</si>
  <si>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</si>
  <si>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</si>
  <si>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</si>
  <si>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</si>
  <si>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</si>
  <si>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</si>
  <si>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</si>
  <si>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</si>
  <si>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</si>
  <si>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</si>
  <si>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</si>
  <si>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</si>
  <si>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</si>
  <si>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</si>
  <si>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</si>
  <si>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</si>
  <si>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</si>
  <si>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</si>
  <si>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</si>
  <si>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</si>
  <si>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</si>
  <si>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</si>
  <si>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</si>
  <si>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</si>
  <si>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</si>
  <si>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</si>
  <si>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</si>
  <si>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</si>
  <si>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</si>
  <si>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</si>
  <si>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</si>
  <si>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</si>
  <si>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</si>
  <si>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</si>
  <si>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</si>
  <si>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</si>
  <si>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</si>
  <si>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</si>
  <si>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</si>
  <si>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</si>
  <si>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</si>
  <si>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</si>
  <si>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</si>
  <si>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</si>
  <si>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</si>
  <si>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</si>
  <si>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</si>
  <si>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</si>
  <si>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</si>
  <si>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</si>
  <si>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</si>
  <si>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</si>
  <si>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</si>
  <si>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</si>
  <si>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</si>
  <si>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</si>
  <si>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</si>
  <si>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</si>
  <si>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</si>
  <si>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</si>
  <si>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</si>
  <si>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</si>
  <si>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</si>
  <si>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</si>
  <si>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</si>
  <si>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</si>
  <si>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</si>
  <si>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</si>
  <si>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</si>
  <si>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</si>
  <si>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</si>
  <si>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</si>
  <si>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</si>
  <si>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</si>
  <si>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</si>
  <si>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</si>
  <si>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</si>
  <si>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</si>
  <si>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</si>
  <si>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</si>
  <si>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</si>
  <si>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</si>
  <si>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</si>
  <si>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</si>
  <si>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</si>
  <si>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</si>
  <si>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</si>
  <si>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</si>
  <si>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</si>
  <si>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</si>
  <si>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</si>
  <si>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</si>
  <si>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</si>
  <si>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</si>
  <si>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</si>
  <si>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</si>
  <si>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</si>
  <si>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</si>
  <si>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</si>
  <si>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</si>
  <si>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</si>
  <si>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</si>
  <si>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</si>
  <si>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</si>
  <si>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</si>
  <si>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</si>
  <si>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</si>
  <si>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</si>
  <si>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</si>
  <si>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</si>
  <si>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</si>
  <si>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</si>
  <si>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</si>
  <si>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</si>
  <si>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</si>
  <si>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</si>
  <si>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</si>
  <si>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</si>
  <si>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</si>
  <si>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</si>
  <si>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</si>
  <si>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</si>
  <si>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</si>
  <si>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</si>
  <si>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</si>
  <si>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</si>
  <si>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</si>
  <si>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</si>
  <si>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</si>
  <si>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</si>
  <si>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</si>
  <si>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</si>
  <si>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</si>
  <si>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</si>
  <si>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</si>
  <si>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</si>
  <si>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</si>
  <si>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</si>
  <si>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</si>
  <si>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</si>
  <si>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</si>
  <si>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</si>
  <si>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</si>
  <si>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</si>
  <si>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</si>
  <si>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</si>
  <si>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</si>
  <si>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</si>
  <si>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</si>
  <si>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</si>
  <si>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</si>
  <si>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</si>
  <si>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</si>
  <si>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</si>
  <si>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</si>
  <si>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</si>
  <si>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</si>
  <si>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</si>
  <si>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</si>
  <si>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</si>
  <si>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</si>
  <si>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</si>
  <si>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</si>
  <si>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</si>
  <si>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</si>
  <si>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</si>
  <si>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</si>
  <si>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</si>
  <si>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</si>
  <si>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</si>
  <si>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</si>
  <si>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</si>
  <si>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</si>
  <si>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</si>
  <si>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</si>
  <si>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</si>
  <si>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</si>
  <si>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</si>
  <si>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</si>
  <si>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</si>
  <si>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</si>
  <si>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</si>
  <si>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</si>
  <si>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</si>
  <si>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</si>
  <si>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</si>
  <si>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</si>
  <si>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</si>
  <si>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</si>
  <si>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</si>
  <si>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</si>
  <si>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</si>
  <si>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</si>
  <si>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</si>
  <si>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</si>
  <si>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</si>
  <si>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</si>
  <si>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</si>
  <si>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</si>
  <si>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</si>
  <si>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</si>
  <si>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</si>
  <si>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</si>
  <si>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</si>
  <si>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</si>
  <si>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</si>
  <si>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</si>
  <si>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</si>
  <si>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</si>
  <si>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</si>
  <si>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</si>
  <si>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</si>
  <si>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</si>
  <si>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</si>
  <si>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</si>
  <si>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</si>
  <si>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</si>
  <si>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</si>
  <si>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</si>
  <si>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</si>
  <si>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</si>
  <si>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</si>
  <si>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</si>
  <si>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</si>
  <si>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</si>
  <si>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</si>
  <si>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</si>
  <si>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</si>
  <si>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</si>
  <si>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</si>
  <si>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</si>
  <si>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</si>
  <si>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</si>
  <si>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</si>
  <si>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</si>
  <si>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</si>
  <si>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</si>
  <si>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</si>
  <si>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</si>
  <si>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</si>
  <si>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</si>
  <si>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</si>
  <si>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</si>
  <si>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</si>
  <si>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</si>
  <si>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</si>
  <si>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</si>
  <si>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</si>
  <si>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</si>
  <si>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</si>
  <si>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</si>
  <si>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</si>
  <si>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</si>
  <si>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</si>
  <si>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</si>
  <si>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</si>
  <si>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</si>
  <si>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</si>
  <si>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</si>
  <si>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</si>
  <si>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</si>
  <si>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</si>
  <si>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</si>
  <si>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</si>
  <si>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</si>
  <si>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</si>
  <si>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</si>
  <si>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</si>
  <si>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</si>
  <si>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</si>
  <si>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</si>
  <si>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</si>
  <si>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</si>
  <si>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</si>
  <si>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</si>
  <si>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</si>
  <si>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</si>
  <si>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</si>
  <si>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</si>
  <si>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</si>
  <si>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</si>
  <si>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</si>
  <si>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</si>
  <si>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</si>
  <si>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</si>
  <si>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</si>
  <si>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</si>
  <si>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</si>
  <si>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</si>
  <si>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</si>
  <si>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</si>
  <si>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</si>
  <si>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</si>
  <si>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</si>
  <si>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</si>
  <si>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</si>
  <si>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</si>
  <si>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</si>
  <si>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</si>
  <si>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</si>
  <si>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</si>
  <si>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</si>
  <si>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</si>
  <si>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</si>
  <si>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</si>
  <si>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</si>
  <si>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</si>
  <si>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</si>
  <si>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</si>
  <si>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</si>
  <si>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</si>
  <si>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</si>
  <si>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</si>
  <si>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</si>
  <si>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</si>
  <si>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</si>
  <si>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</si>
  <si>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</si>
  <si>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</si>
  <si>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</si>
  <si>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</si>
  <si>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</si>
  <si>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</si>
  <si>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</si>
  <si>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</si>
  <si>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</si>
  <si>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</si>
  <si>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</si>
  <si>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</si>
  <si>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</si>
  <si>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</si>
  <si>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</si>
  <si>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</si>
  <si>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</si>
  <si>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</si>
  <si>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</si>
  <si>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</si>
  <si>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</si>
  <si>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</si>
  <si>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</si>
  <si>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</si>
  <si>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</si>
  <si>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</si>
  <si>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</si>
  <si>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</si>
  <si>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</si>
  <si>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</si>
  <si>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</si>
  <si>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</si>
  <si>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</si>
  <si>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</si>
  <si>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</si>
  <si>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</si>
  <si>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</si>
  <si>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</si>
  <si>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</si>
  <si>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</si>
  <si>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</si>
  <si>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</si>
  <si>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</si>
  <si>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</si>
  <si>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</si>
  <si>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</si>
  <si>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</si>
  <si>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</si>
  <si>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</si>
  <si>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</si>
  <si>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</si>
  <si>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</si>
  <si>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</si>
  <si>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</si>
  <si>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</si>
  <si>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</si>
  <si>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</si>
  <si>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</si>
  <si>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</si>
  <si>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</si>
  <si>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</si>
  <si>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</si>
  <si>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</si>
  <si>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</si>
  <si>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</si>
  <si>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</si>
  <si>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</si>
  <si>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</si>
  <si>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</si>
  <si>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</si>
  <si>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</si>
  <si>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</si>
  <si>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</si>
  <si>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</si>
  <si>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</si>
  <si>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</si>
  <si>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</si>
  <si>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</si>
  <si>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</si>
  <si>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</si>
  <si>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</si>
  <si>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</si>
  <si>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</si>
  <si>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</si>
  <si>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</si>
  <si>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</si>
  <si>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</si>
  <si>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</si>
  <si>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</si>
  <si>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</si>
  <si>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</si>
  <si>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</si>
  <si>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</si>
  <si>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</si>
  <si>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</si>
  <si>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</si>
  <si>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</si>
  <si>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</si>
  <si>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</si>
  <si>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</si>
  <si>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</si>
  <si>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</si>
  <si>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</si>
  <si>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</si>
  <si>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</si>
  <si>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</si>
  <si>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</si>
  <si>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</si>
  <si>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</si>
  <si>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</si>
  <si>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</si>
  <si>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</si>
  <si>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</si>
  <si>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</si>
  <si>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</si>
  <si>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</si>
  <si>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</si>
  <si>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</si>
  <si>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</si>
  <si>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</si>
  <si>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</si>
  <si>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</si>
  <si>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</si>
  <si>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</si>
  <si>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</si>
  <si>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</si>
  <si>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</si>
  <si>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</si>
  <si>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</si>
  <si>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</si>
  <si>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</si>
  <si>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</si>
  <si>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</si>
  <si>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</si>
  <si>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</si>
  <si>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</si>
  <si>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</si>
  <si>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</si>
  <si>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</si>
  <si>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</si>
  <si>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</si>
  <si>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</si>
  <si>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</si>
  <si>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</si>
  <si>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</si>
  <si>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</si>
  <si>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</si>
  <si>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</si>
  <si>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</si>
  <si>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</si>
  <si>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</si>
  <si>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</si>
  <si>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</si>
  <si>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</si>
  <si>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</si>
  <si>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</si>
  <si>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</si>
  <si>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</si>
  <si>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</si>
  <si>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</si>
  <si>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</si>
  <si>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</si>
  <si>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</si>
  <si>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</si>
  <si>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</si>
  <si>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</si>
  <si>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</si>
  <si>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</si>
  <si>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</si>
  <si>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</si>
  <si>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</si>
  <si>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</si>
  <si>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</si>
  <si>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</si>
  <si>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</si>
  <si>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</si>
  <si>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</si>
  <si>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</si>
  <si>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</si>
  <si>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</si>
  <si>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</si>
  <si>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</si>
  <si>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</si>
  <si>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</si>
  <si>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</si>
  <si>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</si>
  <si>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</si>
  <si>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</si>
  <si>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</si>
  <si>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</si>
  <si>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</si>
  <si>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</si>
  <si>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</si>
  <si>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</si>
  <si>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</si>
  <si>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</si>
  <si>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</si>
  <si>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</si>
  <si>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</si>
  <si>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</si>
  <si>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</si>
  <si>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</si>
  <si>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</si>
  <si>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</si>
  <si>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</si>
  <si>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</si>
  <si>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</si>
  <si>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</si>
  <si>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</si>
  <si>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</si>
  <si>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</si>
  <si>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</si>
  <si>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</si>
  <si>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</si>
  <si>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</si>
  <si>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</si>
  <si>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</si>
  <si>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</si>
  <si>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</si>
  <si>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</si>
  <si>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</si>
  <si>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</si>
  <si>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</si>
  <si>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</si>
  <si>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</si>
  <si>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</si>
  <si>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</si>
  <si>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</si>
  <si>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</si>
  <si>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</si>
  <si>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</si>
  <si>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</si>
  <si>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</si>
  <si>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</si>
  <si>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</si>
  <si>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</si>
  <si>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</si>
  <si>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</si>
  <si>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</si>
  <si>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</si>
  <si>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</si>
  <si>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</si>
  <si>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</si>
  <si>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</si>
  <si>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</si>
  <si>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</si>
  <si>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</si>
  <si>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</si>
  <si>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</si>
  <si>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</si>
  <si>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</si>
  <si>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</si>
  <si>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</si>
  <si>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</si>
  <si>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</si>
  <si>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</si>
  <si>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</si>
  <si>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</si>
  <si>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</si>
  <si>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</si>
  <si>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</si>
  <si>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</si>
  <si>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</si>
  <si>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</si>
  <si>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</si>
  <si>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</si>
  <si>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</si>
  <si>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</si>
  <si>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</si>
  <si>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</si>
  <si>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</si>
  <si>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</si>
  <si>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</si>
  <si>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</si>
  <si>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</si>
  <si>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</si>
  <si>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</si>
  <si>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</si>
  <si>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</si>
  <si>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</si>
  <si>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</si>
  <si>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</si>
  <si>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</si>
  <si>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</si>
  <si>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</si>
  <si>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</si>
  <si>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</si>
  <si>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</si>
  <si>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</si>
  <si>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</si>
  <si>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</si>
  <si>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</si>
  <si>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</si>
  <si>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</si>
  <si>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</si>
  <si>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</si>
  <si>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</si>
  <si>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</si>
  <si>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</si>
  <si>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</si>
  <si>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</si>
  <si>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</si>
  <si>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</si>
  <si>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</si>
  <si>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</si>
  <si>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</si>
  <si>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</si>
  <si>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</si>
  <si>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</si>
  <si>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</si>
  <si>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</si>
  <si>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</si>
  <si>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</si>
  <si>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</si>
  <si>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</si>
  <si>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</si>
  <si>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</si>
  <si>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</si>
  <si>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</si>
  <si>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</si>
  <si>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</si>
  <si>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</si>
  <si>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</si>
  <si>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</si>
  <si>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</si>
  <si>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</si>
  <si>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</si>
  <si>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</si>
  <si>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</si>
  <si>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</si>
  <si>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</si>
  <si>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</si>
  <si>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</si>
  <si>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</si>
  <si>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</si>
  <si>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</si>
  <si>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</si>
  <si>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</si>
  <si>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</si>
  <si>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</si>
  <si>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</si>
  <si>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</si>
  <si>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</si>
  <si>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</si>
  <si>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</si>
  <si>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</si>
  <si>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</si>
  <si>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</si>
  <si>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</si>
  <si>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</si>
  <si>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</si>
  <si>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</si>
  <si>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</si>
  <si>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</si>
  <si>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</si>
  <si>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</si>
  <si>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</si>
  <si>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</si>
  <si>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</si>
  <si>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</si>
  <si>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</si>
  <si>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</si>
  <si>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</si>
  <si>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</si>
  <si>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</si>
  <si>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</si>
  <si>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</si>
  <si>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</si>
  <si>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</si>
  <si>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</si>
  <si>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</si>
  <si>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</si>
  <si>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</si>
  <si>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</si>
  <si>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</si>
  <si>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</si>
  <si>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</si>
  <si>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</si>
  <si>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</si>
  <si>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</si>
  <si>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</si>
  <si>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</si>
  <si>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</si>
  <si>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</si>
  <si>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</si>
  <si>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</si>
  <si>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</si>
  <si>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</si>
  <si>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</si>
  <si>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</si>
  <si>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</si>
  <si>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</si>
  <si>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</si>
  <si>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</si>
  <si>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</si>
  <si>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</si>
  <si>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</si>
  <si>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</si>
  <si>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</si>
  <si>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</si>
  <si>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</si>
  <si>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</si>
  <si>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</si>
  <si>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</si>
  <si>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</si>
  <si>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</si>
  <si>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</si>
  <si>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</si>
  <si>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</si>
  <si>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</si>
  <si>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</si>
  <si>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</si>
  <si>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</si>
  <si>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</si>
  <si>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</si>
  <si>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</si>
  <si>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</si>
  <si>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</si>
  <si>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</si>
  <si>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</si>
  <si>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</si>
  <si>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</si>
  <si>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</si>
  <si>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</si>
  <si>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</si>
  <si>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</si>
  <si>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</si>
  <si>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</si>
  <si>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</si>
  <si>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</si>
  <si>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</si>
  <si>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</si>
  <si>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</si>
  <si>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</si>
  <si>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</si>
  <si>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</si>
  <si>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</si>
  <si>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</si>
  <si>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</si>
  <si>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</si>
  <si>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</si>
  <si>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</si>
  <si>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</si>
  <si>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</si>
  <si>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</si>
  <si>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</si>
  <si>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</si>
  <si>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</si>
  <si>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</si>
  <si>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</si>
  <si>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</si>
  <si>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</si>
  <si>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</si>
  <si>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</si>
  <si>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</si>
  <si>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</si>
  <si>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</si>
  <si>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</si>
  <si>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</si>
  <si>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</si>
  <si>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</si>
  <si>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</si>
  <si>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</si>
  <si>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</si>
  <si>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</si>
  <si>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</si>
  <si>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</si>
  <si>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</si>
  <si>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</si>
  <si>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</si>
  <si>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</si>
  <si>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</si>
  <si>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</si>
  <si>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</si>
  <si>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</si>
  <si>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</si>
  <si>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</si>
  <si>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</si>
  <si>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</si>
  <si>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</si>
  <si>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</si>
  <si>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</si>
  <si>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</si>
  <si>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</si>
  <si>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</si>
  <si>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</si>
  <si>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</si>
  <si>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</si>
  <si>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</si>
  <si>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</si>
  <si>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</si>
  <si>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</si>
  <si>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</si>
  <si>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</si>
  <si>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</si>
  <si>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</si>
  <si>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</si>
  <si>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</si>
  <si>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</si>
  <si>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</si>
  <si>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</si>
  <si>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</si>
  <si>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</si>
  <si>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</si>
  <si>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</si>
  <si>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</si>
  <si>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</si>
  <si>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</si>
  <si>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</si>
  <si>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</si>
  <si>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</si>
  <si>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</si>
  <si>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</si>
  <si>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</si>
  <si>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</si>
  <si>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</si>
  <si>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</si>
  <si>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</si>
  <si>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</si>
  <si>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</si>
  <si>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</si>
  <si>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</si>
  <si>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</si>
  <si>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</si>
  <si>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</si>
  <si>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</si>
  <si>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</si>
  <si>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</si>
  <si>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</si>
  <si>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</si>
  <si>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</si>
  <si>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</si>
  <si>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</si>
  <si>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</si>
  <si>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</si>
  <si>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</si>
  <si>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</si>
  <si>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</si>
  <si>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</si>
  <si>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</si>
  <si>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</si>
  <si>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</si>
  <si>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</si>
  <si>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</si>
  <si>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</si>
  <si>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</si>
  <si>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</si>
  <si>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</si>
  <si>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</si>
  <si>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</si>
  <si>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</si>
  <si>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</si>
  <si>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</si>
  <si>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</si>
  <si>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</si>
  <si>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</si>
  <si>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</si>
  <si>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</si>
  <si>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</si>
  <si>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</si>
  <si>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</si>
  <si>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</si>
  <si>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</si>
  <si>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</si>
  <si>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</si>
  <si>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</si>
  <si>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</si>
  <si>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</si>
  <si>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</si>
  <si>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</si>
  <si>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</si>
  <si>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</si>
  <si>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</si>
  <si>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</si>
  <si>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</si>
  <si>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</si>
  <si>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</si>
  <si>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</si>
  <si>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</si>
  <si>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</si>
  <si>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</si>
  <si>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</si>
  <si>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</si>
  <si>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</si>
  <si>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</si>
  <si>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</si>
  <si>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</si>
  <si>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</si>
  <si>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</si>
  <si>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</si>
  <si>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</si>
  <si>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</si>
  <si>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</si>
  <si>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</si>
  <si>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</si>
  <si>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</si>
  <si>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</si>
  <si>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</si>
  <si>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</si>
  <si>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</si>
  <si>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</si>
  <si>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</si>
  <si>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</si>
  <si>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</si>
  <si>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</si>
  <si>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</si>
  <si>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</si>
  <si>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</si>
  <si>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</si>
  <si>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</si>
  <si>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</si>
  <si>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</si>
  <si>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</si>
  <si>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</si>
  <si>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</si>
  <si>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</si>
  <si>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</si>
  <si>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</si>
  <si>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</si>
  <si>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</si>
  <si>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</si>
  <si>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</si>
  <si>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</si>
  <si>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</si>
  <si>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</si>
  <si>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</si>
  <si>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</si>
  <si>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</si>
  <si>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</si>
  <si>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</si>
  <si>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</si>
  <si>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</si>
  <si>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</si>
  <si>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</si>
  <si>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</si>
  <si>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</si>
  <si>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</si>
  <si>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</si>
  <si>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</si>
  <si>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</si>
  <si>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</si>
  <si>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</si>
  <si>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</si>
  <si>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</si>
  <si>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</si>
  <si>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</si>
  <si>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</si>
  <si>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</si>
  <si>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</si>
  <si>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</si>
  <si>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</si>
  <si>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</si>
  <si>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</si>
  <si>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</si>
  <si>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</si>
  <si>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</si>
  <si>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</si>
  <si>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</si>
  <si>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</si>
  <si>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</si>
  <si>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</si>
  <si>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</si>
  <si>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</si>
  <si>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</si>
  <si>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</si>
  <si>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</si>
  <si>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</si>
  <si>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</si>
  <si>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</si>
  <si>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</si>
  <si>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</si>
  <si>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</si>
  <si>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</si>
  <si>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</si>
  <si>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</si>
  <si>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</si>
  <si>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</si>
  <si>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</si>
  <si>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</si>
  <si>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</si>
  <si>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</si>
  <si>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</si>
  <si>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</si>
  <si>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</si>
  <si>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</si>
  <si>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</si>
  <si>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</si>
  <si>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</si>
  <si>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</si>
  <si>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</si>
  <si>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</si>
  <si>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</si>
  <si>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</si>
  <si>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</si>
  <si>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</si>
  <si>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</si>
  <si>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</si>
  <si>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</si>
  <si>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</si>
  <si>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</si>
  <si>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</si>
  <si>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</si>
  <si>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</si>
  <si>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</si>
  <si>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</si>
  <si>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</si>
  <si>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</si>
  <si>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</si>
  <si>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</si>
  <si>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</si>
  <si>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</si>
  <si>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</si>
  <si>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</si>
  <si>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</si>
  <si>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</si>
  <si>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</si>
  <si>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</si>
  <si>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</si>
  <si>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</si>
  <si>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</si>
  <si>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</si>
  <si>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</si>
  <si>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</si>
  <si>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</si>
  <si>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</si>
  <si>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</si>
  <si>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</si>
  <si>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</si>
  <si>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</si>
  <si>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</si>
  <si>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</si>
  <si>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</si>
  <si>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</si>
  <si>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</si>
  <si>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</si>
  <si>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</si>
  <si>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</si>
  <si>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</si>
  <si>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</si>
  <si>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</si>
  <si>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</si>
  <si>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</si>
  <si>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</si>
  <si>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</si>
  <si>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</si>
  <si>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</si>
  <si>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</si>
  <si>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</si>
  <si>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</si>
  <si>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</si>
  <si>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</si>
  <si>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</si>
  <si>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</si>
  <si>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</si>
  <si>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</si>
  <si>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</si>
  <si>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</si>
  <si>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</si>
  <si>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</si>
  <si>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</si>
  <si>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</si>
  <si>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</si>
  <si>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</si>
  <si>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</si>
  <si>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</si>
  <si>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</si>
  <si>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</si>
  <si>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</si>
  <si>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</si>
  <si>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</si>
  <si>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</si>
  <si>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</si>
  <si>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</si>
  <si>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</si>
  <si>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</si>
  <si>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</si>
  <si>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</si>
  <si>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</si>
  <si>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</si>
  <si>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</si>
  <si>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</si>
  <si>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</si>
  <si>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</si>
  <si>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</si>
  <si>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</si>
  <si>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</si>
  <si>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</si>
  <si>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</si>
  <si>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</si>
  <si>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</si>
  <si>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</si>
  <si>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</si>
  <si>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</si>
  <si>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</si>
  <si>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</si>
  <si>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</si>
  <si>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</si>
  <si>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</si>
  <si>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</si>
  <si>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</si>
  <si>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</si>
  <si>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</si>
  <si>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</si>
  <si>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</si>
  <si>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</si>
  <si>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</si>
  <si>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</si>
  <si>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</si>
  <si>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</si>
  <si>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</si>
  <si>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</si>
  <si>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</si>
  <si>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</si>
  <si>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</si>
  <si>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</si>
  <si>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</si>
  <si>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</si>
  <si>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</si>
  <si>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</si>
  <si>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</si>
  <si>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</si>
  <si>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</si>
  <si>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</si>
  <si>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</si>
  <si>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</si>
  <si>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</si>
  <si>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</si>
  <si>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</si>
  <si>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</si>
  <si>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</si>
  <si>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</si>
  <si>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</si>
  <si>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</si>
  <si>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</si>
  <si>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</si>
  <si>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</si>
  <si>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</si>
  <si>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</si>
  <si>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</si>
  <si>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</si>
  <si>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</si>
  <si>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</si>
  <si>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</si>
  <si>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</si>
  <si>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</si>
  <si>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</si>
  <si>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</si>
  <si>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</si>
  <si>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</si>
  <si>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</si>
  <si>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</si>
  <si>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</si>
  <si>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</si>
  <si>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</si>
  <si>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</si>
  <si>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</si>
  <si>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</si>
  <si>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</si>
  <si>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</si>
  <si>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</si>
  <si>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</si>
  <si>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</si>
  <si>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</si>
  <si>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</si>
  <si>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</si>
  <si>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</si>
  <si>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</si>
  <si>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</si>
  <si>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</si>
  <si>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</si>
  <si>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</si>
  <si>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</si>
  <si>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</si>
  <si>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</si>
  <si>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</si>
  <si>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</si>
  <si>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</si>
  <si>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</si>
  <si>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</si>
  <si>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</si>
  <si>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</si>
  <si>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</si>
  <si>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</si>
  <si>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</si>
  <si>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</si>
  <si>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</si>
  <si>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</si>
  <si>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</si>
  <si>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</si>
  <si>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</si>
  <si>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</si>
  <si>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</si>
  <si>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</si>
  <si>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</si>
  <si>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</si>
  <si>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</si>
  <si>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</si>
  <si>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</si>
  <si>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</si>
  <si>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</si>
  <si>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</si>
  <si>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</si>
  <si>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</si>
  <si>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</si>
  <si>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</si>
  <si>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</si>
  <si>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</si>
  <si>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</si>
  <si>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</si>
  <si>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</si>
  <si>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</si>
  <si>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</si>
  <si>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</si>
  <si>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</si>
  <si>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</si>
  <si>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</si>
  <si>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</si>
  <si>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</si>
  <si>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</si>
  <si>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</si>
  <si>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</si>
  <si>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</si>
  <si>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</si>
  <si>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</si>
  <si>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</si>
  <si>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</si>
  <si>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</si>
  <si>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</si>
  <si>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</si>
  <si>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</si>
  <si>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</si>
  <si>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</si>
  <si>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</si>
  <si>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</si>
  <si>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</si>
  <si>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</si>
  <si>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</si>
  <si>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</si>
  <si>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</si>
  <si>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</si>
  <si>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</si>
  <si>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</si>
  <si>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</si>
  <si>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</si>
  <si>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</si>
  <si>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</si>
  <si>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</si>
  <si>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</si>
  <si>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</si>
  <si>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</si>
  <si>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</si>
  <si>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</si>
  <si>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</si>
  <si>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</si>
  <si>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</si>
  <si>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</si>
  <si>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</si>
  <si>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</si>
  <si>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</si>
  <si>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</si>
  <si>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</si>
  <si>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</si>
  <si>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</si>
  <si>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</si>
  <si>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</si>
  <si>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</si>
  <si>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</si>
  <si>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</si>
  <si>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</si>
  <si>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</si>
  <si>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</si>
  <si>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</si>
  <si>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</si>
  <si>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</si>
  <si>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</si>
  <si>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</si>
  <si>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</si>
  <si>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</si>
  <si>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</si>
  <si>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</si>
  <si>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</si>
  <si>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</si>
  <si>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</si>
  <si>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</si>
  <si>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</si>
  <si>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</si>
  <si>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</si>
  <si>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</si>
  <si>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</si>
  <si>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</si>
  <si>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</si>
  <si>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</si>
  <si>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</si>
  <si>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</si>
  <si>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</si>
  <si>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</si>
  <si>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</si>
  <si>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</si>
  <si>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</si>
  <si>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</si>
  <si>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</si>
  <si>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</si>
  <si>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</si>
  <si>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</si>
  <si>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</si>
  <si>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</si>
  <si>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</si>
  <si>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</si>
  <si>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</si>
  <si>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</si>
  <si>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</si>
  <si>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</si>
  <si>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</si>
  <si>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</si>
  <si>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</si>
  <si>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</si>
  <si>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</si>
  <si>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</si>
  <si>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</si>
  <si>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</si>
  <si>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</si>
  <si>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</si>
  <si>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</si>
  <si>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</si>
  <si>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</si>
  <si>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</si>
  <si>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</si>
  <si>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</si>
  <si>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</si>
  <si>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</si>
  <si>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</si>
  <si>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</si>
  <si>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</si>
  <si>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</si>
  <si>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</si>
  <si>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</si>
  <si>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</si>
  <si>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</si>
  <si>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</si>
  <si>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</si>
  <si>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</si>
  <si>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</si>
  <si>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</si>
  <si>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</si>
  <si>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</si>
  <si>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</si>
  <si>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</si>
  <si>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</si>
  <si>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</si>
  <si>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</si>
  <si>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</si>
  <si>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</si>
  <si>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</si>
  <si>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</si>
  <si>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</si>
  <si>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</si>
  <si>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</si>
  <si>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</si>
  <si>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</si>
  <si>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</si>
  <si>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</si>
  <si>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</si>
  <si>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</si>
  <si>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</si>
  <si>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</si>
  <si>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</si>
  <si>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</si>
  <si>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</si>
  <si>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</si>
  <si>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</si>
  <si>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</si>
  <si>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</si>
  <si>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</si>
  <si>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</si>
  <si>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</si>
  <si>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</si>
  <si>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</si>
  <si>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</si>
  <si>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</si>
  <si>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</si>
  <si>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</si>
  <si>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</si>
  <si>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</si>
  <si>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</si>
  <si>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</si>
  <si>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</si>
  <si>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</si>
  <si>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</si>
  <si>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</si>
  <si>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</si>
  <si>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</si>
  <si>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</si>
  <si>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</si>
  <si>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</si>
  <si>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</si>
  <si>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</si>
  <si>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</si>
  <si>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</si>
  <si>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</si>
  <si>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</si>
  <si>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</si>
  <si>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</si>
  <si>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</si>
  <si>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</si>
  <si>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</si>
  <si>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</si>
  <si>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</si>
  <si>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</si>
  <si>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</si>
  <si>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</si>
  <si>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</si>
  <si>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</si>
  <si>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</si>
  <si>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</si>
  <si>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</si>
  <si>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</si>
  <si>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</si>
  <si>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</si>
  <si>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</si>
  <si>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</si>
  <si>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</si>
  <si>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</si>
  <si>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</si>
  <si>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</si>
  <si>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</si>
  <si>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</si>
  <si>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</si>
  <si>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</si>
  <si>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</si>
  <si>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</si>
  <si>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</si>
  <si>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</si>
  <si>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</si>
  <si>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</si>
  <si>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</si>
  <si>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</si>
  <si>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</si>
  <si>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</si>
  <si>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</si>
  <si>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</si>
  <si>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</si>
  <si>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</si>
  <si>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</si>
  <si>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</si>
  <si>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</si>
  <si>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</si>
  <si>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</si>
  <si>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</si>
  <si>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</si>
  <si>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</si>
  <si>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</si>
  <si>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</si>
  <si>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</si>
  <si>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</si>
  <si>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</si>
  <si>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</si>
  <si>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</si>
  <si>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</si>
  <si>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</si>
  <si>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</si>
  <si>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</si>
  <si>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</si>
  <si>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</si>
  <si>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</si>
  <si>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</si>
  <si>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</si>
  <si>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</si>
  <si>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</si>
  <si>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</si>
  <si>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</si>
  <si>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</si>
  <si>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</si>
  <si>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</si>
  <si>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</si>
  <si>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</si>
  <si>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</si>
  <si>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</si>
  <si>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</si>
  <si>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</si>
  <si>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</si>
  <si>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</si>
  <si>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</si>
  <si>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</si>
  <si>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</si>
  <si>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</si>
  <si>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</si>
  <si>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</si>
  <si>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</si>
  <si>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</si>
  <si>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</si>
  <si>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</si>
  <si>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</si>
  <si>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</si>
  <si>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</si>
  <si>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</si>
  <si>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</si>
  <si>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</si>
  <si>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</si>
  <si>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</si>
  <si>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</si>
  <si>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</si>
  <si>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</si>
  <si>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</si>
  <si>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</si>
  <si>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</si>
  <si>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</si>
  <si>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</si>
  <si>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</si>
  <si>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</si>
  <si>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</si>
  <si>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</si>
  <si>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</si>
  <si>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</si>
  <si>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</si>
  <si>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</si>
  <si>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</si>
  <si>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</si>
  <si>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</si>
  <si>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</si>
  <si>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</si>
  <si>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</si>
  <si>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</si>
  <si>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</si>
  <si>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</si>
  <si>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</si>
  <si>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</si>
  <si>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</si>
  <si>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</si>
  <si>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</si>
  <si>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</si>
  <si>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</si>
  <si>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</si>
  <si>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</si>
  <si>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</si>
  <si>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</si>
  <si>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</si>
  <si>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</si>
  <si>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</si>
  <si>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</si>
  <si>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</si>
  <si>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</si>
  <si>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</si>
  <si>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</si>
  <si>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</si>
  <si>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</si>
  <si>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</si>
  <si>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</si>
  <si>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</si>
  <si>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</si>
  <si>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</si>
  <si>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</si>
  <si>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</si>
  <si>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</si>
  <si>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</si>
  <si>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</si>
  <si>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</si>
  <si>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</si>
  <si>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</si>
  <si>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</si>
  <si>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</si>
  <si>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</si>
  <si>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</si>
  <si>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</si>
  <si>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</si>
  <si>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</si>
  <si>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</si>
  <si>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</si>
  <si>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</si>
  <si>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</si>
  <si>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</si>
  <si>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</si>
  <si>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</si>
  <si>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</si>
  <si>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</si>
  <si>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</si>
  <si>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</si>
  <si>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</si>
  <si>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</si>
  <si>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</si>
  <si>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</si>
  <si>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</si>
  <si>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</si>
  <si>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</si>
  <si>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</si>
  <si>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</si>
  <si>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</si>
  <si>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</si>
  <si>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</si>
  <si>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</si>
  <si>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</si>
  <si>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</si>
  <si>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</si>
  <si>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</si>
  <si>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</si>
  <si>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</si>
  <si>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</si>
  <si>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</si>
  <si>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</si>
  <si>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</si>
  <si>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</si>
  <si>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</si>
  <si>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</si>
  <si>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</si>
  <si>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</si>
  <si>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</si>
  <si>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</si>
  <si>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</si>
  <si>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</si>
  <si>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</si>
  <si>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</si>
  <si>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</si>
  <si>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</si>
  <si>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</si>
  <si>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</si>
  <si>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</si>
  <si>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</si>
  <si>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</si>
  <si>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</si>
  <si>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</si>
  <si>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</si>
  <si>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</si>
  <si>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</si>
  <si>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</si>
  <si>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</si>
  <si>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</si>
  <si>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</si>
  <si>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</si>
  <si>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</si>
  <si>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</si>
  <si>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</si>
  <si>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</si>
  <si>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</si>
  <si>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</si>
  <si>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</si>
  <si>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</si>
  <si>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</si>
  <si>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</si>
  <si>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</si>
  <si>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</si>
  <si>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</si>
  <si>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</si>
  <si>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</si>
  <si>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</si>
  <si>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</si>
  <si>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</si>
  <si>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</si>
  <si>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</si>
  <si>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</si>
  <si>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</si>
  <si>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</si>
  <si>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</si>
  <si>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</si>
  <si>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</si>
  <si>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</si>
  <si>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</si>
  <si>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</si>
  <si>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</si>
  <si>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</si>
  <si>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</si>
  <si>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</si>
  <si>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</si>
  <si>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</si>
  <si>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</si>
  <si>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</si>
  <si>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</si>
  <si>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</si>
  <si>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</si>
  <si>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</si>
  <si>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</si>
  <si>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</si>
  <si>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</si>
  <si>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</si>
  <si>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</si>
  <si>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</si>
  <si>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</si>
  <si>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</si>
  <si>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</si>
  <si>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</si>
  <si>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</si>
  <si>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</si>
  <si>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</si>
  <si>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</si>
  <si>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</si>
  <si>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</si>
  <si>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</si>
  <si>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</si>
  <si>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</si>
  <si>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</si>
  <si>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</si>
  <si>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</si>
  <si>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</si>
  <si>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</si>
  <si>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</si>
  <si>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</si>
  <si>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</si>
  <si>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</si>
  <si>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</si>
  <si>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</si>
  <si>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</si>
  <si>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</si>
  <si>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</si>
  <si>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</si>
  <si>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</si>
  <si>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</si>
  <si>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</si>
  <si>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</si>
  <si>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</si>
  <si>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</si>
  <si>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</si>
  <si>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</si>
  <si>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</si>
  <si>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</si>
  <si>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</si>
  <si>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</si>
  <si>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</si>
  <si>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</si>
  <si>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</si>
  <si>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</si>
  <si>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</si>
  <si>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</si>
  <si>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</si>
  <si>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</si>
  <si>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</si>
  <si>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</si>
  <si>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</si>
  <si>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</si>
  <si>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</si>
  <si>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</si>
  <si>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</si>
  <si>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</si>
  <si>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</si>
  <si>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</si>
  <si>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</si>
  <si>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</si>
  <si>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</si>
  <si>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</si>
  <si>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</si>
  <si>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</si>
  <si>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</si>
  <si>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</si>
  <si>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</si>
  <si>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</si>
  <si>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</si>
  <si>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</si>
  <si>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</si>
  <si>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</si>
  <si>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</si>
  <si>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</si>
  <si>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</si>
  <si>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</si>
  <si>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</si>
  <si>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</si>
  <si>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</si>
  <si>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</si>
  <si>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</si>
  <si>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</si>
  <si>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</si>
  <si>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</si>
  <si>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</si>
  <si>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</si>
  <si>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</si>
  <si>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</si>
  <si>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</si>
  <si>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</si>
  <si>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</si>
  <si>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</si>
  <si>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</si>
  <si>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</si>
  <si>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</si>
  <si>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</si>
  <si>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</si>
  <si>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</si>
  <si>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</si>
  <si>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</si>
  <si>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</si>
  <si>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</si>
  <si>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</si>
  <si>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</si>
  <si>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</si>
  <si>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</si>
  <si>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</si>
  <si>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</si>
  <si>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</si>
  <si>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</si>
  <si>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</si>
  <si>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</si>
  <si>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</si>
  <si>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</si>
  <si>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</si>
  <si>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</si>
  <si>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</si>
  <si>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</si>
  <si>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</si>
  <si>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</si>
  <si>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</si>
  <si>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</si>
  <si>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</si>
  <si>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</si>
  <si>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</si>
  <si>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</si>
  <si>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</si>
  <si>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</si>
  <si>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</si>
  <si>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</si>
  <si>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</si>
  <si>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</si>
  <si>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</si>
  <si>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</si>
  <si>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</si>
  <si>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</si>
  <si>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</si>
  <si>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</si>
  <si>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</si>
  <si>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</si>
  <si>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</si>
  <si>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</si>
  <si>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</si>
  <si>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</si>
  <si>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</si>
  <si>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</si>
  <si>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</si>
  <si>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</si>
  <si>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</si>
  <si>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</si>
  <si>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</si>
  <si>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</si>
  <si>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</si>
  <si>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</si>
  <si>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</si>
  <si>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</si>
  <si>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</si>
  <si>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</si>
  <si>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</si>
  <si>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</si>
  <si>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</si>
  <si>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</si>
  <si>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</si>
  <si>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</si>
  <si>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</si>
  <si>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</si>
  <si>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</si>
  <si>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</si>
  <si>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</si>
  <si>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</si>
  <si>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</si>
  <si>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</si>
  <si>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</si>
  <si>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</si>
  <si>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</si>
  <si>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</si>
  <si>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</si>
  <si>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</si>
  <si>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</si>
  <si>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</si>
  <si>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</si>
  <si>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</si>
  <si>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</si>
  <si>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</si>
  <si>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</si>
  <si>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</si>
  <si>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</si>
  <si>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</si>
  <si>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</si>
  <si>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</si>
  <si>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</si>
  <si>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</si>
  <si>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</si>
  <si>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</si>
  <si>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</si>
  <si>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</si>
  <si>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</si>
  <si>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</si>
  <si>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</si>
  <si>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</si>
  <si>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</si>
  <si>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</si>
  <si>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</si>
  <si>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</si>
  <si>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</si>
  <si>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</si>
  <si>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</si>
  <si>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</si>
  <si>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</si>
  <si>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</si>
  <si>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</si>
  <si>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</si>
  <si>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</si>
  <si>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</si>
  <si>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</si>
  <si>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</si>
  <si>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</si>
  <si>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</si>
  <si>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</si>
  <si>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</si>
  <si>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</si>
  <si>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</si>
  <si>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</si>
  <si>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</si>
  <si>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</si>
  <si>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</si>
  <si>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</si>
  <si>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</si>
  <si>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</si>
  <si>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</si>
  <si>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</si>
  <si>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</si>
  <si>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</si>
  <si>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</si>
  <si>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</si>
  <si>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</si>
  <si>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</si>
  <si>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</si>
  <si>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</si>
  <si>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</si>
  <si>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</si>
  <si>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</si>
  <si>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</si>
  <si>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</si>
  <si>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</si>
  <si>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</si>
  <si>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</si>
  <si>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</si>
  <si>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</si>
  <si>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</si>
  <si>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</si>
  <si>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</si>
  <si>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</si>
  <si>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</si>
  <si>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</si>
  <si>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</si>
  <si>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</si>
  <si>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</si>
  <si>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</si>
  <si>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</si>
  <si>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</si>
  <si>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</si>
  <si>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</si>
  <si>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</si>
  <si>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</si>
  <si>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</si>
  <si>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</si>
  <si>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</si>
  <si>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</si>
  <si>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</si>
  <si>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</si>
  <si>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</si>
  <si>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</si>
  <si>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</si>
  <si>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</si>
  <si>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</si>
  <si>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</si>
  <si>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</si>
  <si>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</si>
  <si>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</si>
  <si>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</si>
  <si>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</si>
  <si>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</si>
  <si>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</si>
  <si>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</si>
  <si>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</si>
  <si>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</si>
  <si>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</si>
  <si>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</si>
  <si>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</si>
  <si>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</si>
  <si>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</si>
  <si>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</si>
  <si>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</si>
  <si>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</si>
  <si>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</si>
  <si>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</si>
  <si>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</si>
  <si>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</si>
  <si>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</si>
  <si>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</si>
  <si>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</si>
  <si>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</si>
  <si>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</si>
  <si>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</si>
  <si>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</si>
  <si>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</si>
  <si>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</si>
  <si>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</si>
  <si>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</si>
  <si>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</si>
  <si>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</si>
  <si>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</si>
  <si>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</si>
  <si>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</si>
  <si>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</si>
  <si>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</si>
  <si>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</si>
  <si>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</si>
  <si>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</si>
  <si>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</si>
  <si>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</si>
  <si>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</si>
  <si>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</si>
  <si>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</si>
  <si>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</si>
  <si>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</si>
  <si>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</si>
  <si>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</si>
  <si>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</si>
  <si>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</si>
  <si>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</si>
  <si>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</si>
  <si>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</si>
  <si>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</si>
  <si>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</si>
  <si>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</si>
  <si>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</si>
  <si>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</si>
  <si>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</si>
  <si>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</si>
  <si>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</si>
  <si>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</si>
  <si>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</si>
  <si>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</si>
  <si>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</si>
  <si>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</si>
  <si>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</si>
  <si>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</si>
  <si>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</si>
  <si>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</si>
  <si>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</si>
  <si>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</si>
  <si>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</si>
  <si>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</si>
  <si>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</si>
  <si>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</si>
  <si>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</si>
  <si>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</si>
  <si>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</si>
  <si>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</si>
  <si>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</si>
  <si>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</si>
  <si>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</si>
  <si>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</si>
  <si>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</si>
  <si>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</si>
  <si>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</si>
  <si>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</si>
  <si>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</si>
  <si>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</si>
  <si>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</si>
  <si>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</si>
  <si>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</si>
  <si>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</si>
  <si>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</si>
  <si>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</si>
  <si>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</si>
  <si>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</si>
  <si>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</si>
  <si>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</si>
  <si>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</si>
  <si>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</si>
  <si>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</si>
  <si>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</si>
  <si>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</si>
  <si>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</si>
  <si>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</si>
  <si>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</si>
  <si>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</si>
  <si>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</si>
  <si>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</si>
  <si>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</si>
  <si>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</si>
  <si>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</si>
  <si>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</si>
  <si>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</si>
  <si>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</si>
  <si>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</si>
  <si>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</si>
  <si>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</si>
  <si>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</si>
  <si>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</si>
  <si>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</si>
  <si>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</si>
  <si>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</si>
  <si>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</si>
  <si>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</si>
  <si>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</si>
  <si>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</si>
  <si>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</si>
  <si>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</si>
  <si>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</si>
  <si>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</si>
  <si>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</si>
  <si>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</si>
  <si>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</si>
  <si>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</si>
  <si>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</si>
  <si>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</si>
  <si>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</si>
  <si>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</si>
  <si>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</si>
  <si>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</si>
  <si>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</si>
  <si>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</si>
  <si>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</si>
  <si>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</si>
  <si>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</si>
  <si>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</si>
  <si>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</si>
  <si>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</si>
  <si>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</si>
  <si>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</si>
  <si>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</si>
  <si>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</si>
  <si>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</si>
  <si>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</si>
  <si>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</si>
  <si>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</si>
  <si>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</si>
  <si>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</si>
  <si>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</si>
  <si>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</si>
  <si>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</si>
  <si>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</si>
  <si>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</si>
  <si>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</si>
  <si>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</si>
  <si>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</si>
  <si>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</si>
  <si>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</si>
  <si>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</si>
  <si>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</si>
  <si>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</si>
  <si>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</si>
  <si>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</si>
  <si>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</si>
  <si>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</si>
  <si>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</si>
  <si>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</si>
  <si>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</si>
  <si>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</si>
  <si>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</si>
  <si>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</si>
  <si>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</si>
  <si>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</si>
  <si>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</si>
  <si>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</si>
  <si>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</si>
  <si>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</si>
  <si>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</si>
  <si>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</si>
  <si>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</si>
  <si>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</si>
  <si>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</si>
  <si>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</si>
  <si>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</si>
  <si>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</si>
  <si>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</si>
  <si>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</si>
  <si>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</si>
  <si>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</si>
  <si>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</si>
  <si>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</si>
  <si>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</si>
  <si>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</si>
  <si>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</si>
  <si>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</si>
  <si>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</si>
  <si>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</si>
  <si>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</si>
  <si>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</si>
  <si>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</si>
  <si>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</si>
  <si>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</si>
  <si>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</si>
  <si>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</si>
  <si>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</si>
  <si>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</si>
  <si>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</si>
  <si>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</si>
  <si>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</si>
  <si>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</si>
  <si>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</si>
  <si>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</si>
  <si>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</si>
  <si>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</si>
  <si>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</si>
  <si>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</si>
  <si>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</si>
  <si>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</si>
  <si>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</si>
  <si>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</si>
  <si>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</si>
  <si>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</si>
  <si>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</si>
  <si>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</si>
  <si>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</si>
  <si>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</si>
  <si>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</si>
  <si>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</si>
  <si>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</si>
  <si>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</si>
  <si>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</si>
  <si>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</si>
  <si>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</si>
  <si>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</si>
  <si>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</si>
  <si>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</si>
  <si>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</si>
  <si>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</si>
  <si>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</si>
  <si>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</si>
  <si>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</si>
  <si>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</si>
  <si>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</si>
  <si>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</si>
  <si>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</si>
  <si>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</si>
  <si>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</si>
  <si>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</si>
  <si>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</si>
  <si>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</si>
  <si>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</si>
  <si>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</si>
  <si>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</si>
  <si>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</si>
  <si>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</si>
  <si>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</si>
  <si>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</si>
  <si>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</si>
  <si>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</si>
  <si>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</si>
  <si>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</si>
  <si>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</si>
  <si>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</si>
  <si>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</si>
  <si>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</si>
  <si>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</si>
  <si>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</si>
  <si>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</si>
  <si>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</si>
  <si>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</si>
  <si>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</si>
  <si>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</si>
  <si>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</si>
  <si>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</si>
  <si>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</si>
  <si>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</si>
  <si>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</si>
  <si>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</si>
  <si>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</si>
  <si>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</si>
  <si>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</si>
  <si>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</si>
  <si>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</si>
  <si>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</si>
  <si>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</si>
  <si>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</si>
  <si>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</si>
  <si>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</si>
  <si>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</si>
  <si>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</si>
  <si>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</si>
  <si>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</si>
  <si>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</si>
  <si>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</si>
  <si>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</si>
  <si>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</si>
  <si>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</si>
  <si>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</si>
  <si>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</si>
  <si>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</si>
  <si>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</si>
  <si>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</si>
  <si>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</si>
  <si>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</si>
  <si>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</si>
  <si>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</si>
  <si>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</si>
  <si>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</si>
  <si>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</si>
  <si>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</si>
  <si>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</si>
  <si>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</si>
  <si>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</si>
  <si>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</si>
  <si>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</si>
  <si>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</si>
  <si>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</si>
  <si>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</si>
  <si>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</si>
  <si>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</si>
  <si>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</si>
  <si>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</si>
  <si>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</si>
  <si>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</si>
  <si>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</si>
  <si>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</si>
  <si>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</si>
  <si>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</si>
  <si>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</si>
  <si>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</si>
  <si>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</si>
  <si>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</si>
  <si>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</si>
  <si>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</si>
  <si>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</si>
  <si>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</si>
  <si>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</si>
  <si>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</si>
  <si>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</si>
  <si>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</si>
  <si>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</si>
  <si>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</si>
  <si>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</si>
  <si>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</si>
  <si>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</si>
  <si>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</si>
  <si>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</si>
  <si>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</si>
  <si>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</si>
  <si>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</si>
  <si>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</si>
  <si>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</si>
  <si>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</si>
  <si>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</si>
  <si>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</si>
  <si>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</si>
  <si>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</si>
  <si>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</si>
  <si>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</si>
  <si>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</si>
  <si>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</si>
  <si>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</si>
  <si>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</si>
  <si>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</si>
  <si>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</si>
  <si>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</si>
  <si>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</si>
  <si>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</si>
  <si>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</si>
  <si>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</si>
  <si>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</si>
  <si>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</si>
  <si>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</si>
  <si>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</si>
  <si>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</si>
  <si>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</si>
  <si>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</si>
  <si>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</si>
  <si>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</si>
  <si>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</si>
  <si>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</si>
  <si>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</si>
  <si>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</si>
  <si>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</si>
  <si>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</si>
  <si>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</si>
  <si>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</si>
  <si>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</si>
  <si>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</si>
  <si>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</si>
  <si>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</si>
  <si>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</si>
  <si>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</si>
  <si>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</si>
  <si>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</si>
  <si>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</si>
  <si>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</si>
  <si>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</si>
  <si>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</si>
  <si>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</si>
  <si>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</si>
  <si>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</si>
  <si>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</si>
  <si>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</si>
  <si>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</si>
  <si>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</si>
  <si>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</si>
  <si>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</si>
  <si>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</si>
  <si>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</si>
  <si>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</si>
  <si>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</si>
  <si>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</si>
  <si>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</si>
  <si>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</si>
  <si>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</si>
  <si>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</si>
  <si>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</si>
  <si>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</si>
  <si>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</si>
  <si>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</si>
  <si>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</si>
  <si>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</si>
  <si>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</si>
  <si>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</si>
  <si>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</si>
  <si>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</si>
  <si>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</si>
  <si>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</si>
  <si>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</si>
  <si>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</si>
  <si>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</si>
  <si>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</si>
  <si>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</si>
  <si>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</si>
  <si>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</si>
  <si>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</si>
  <si>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</si>
  <si>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</si>
  <si>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</si>
  <si>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</si>
  <si>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</si>
  <si>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</si>
  <si>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</si>
  <si>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</si>
  <si>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</si>
  <si>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</si>
  <si>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</si>
  <si>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</si>
  <si>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</si>
  <si>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</si>
  <si>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</si>
  <si>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</si>
  <si>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</si>
  <si>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</si>
  <si>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</si>
  <si>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</si>
  <si>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</si>
  <si>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</si>
  <si>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</si>
  <si>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</si>
  <si>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</si>
  <si>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</si>
  <si>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</si>
  <si>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</si>
  <si>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</si>
  <si>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</si>
  <si>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</si>
  <si>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</si>
  <si>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</si>
  <si>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</si>
  <si>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</si>
  <si>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</si>
  <si>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</si>
  <si>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</si>
  <si>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</si>
  <si>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</si>
  <si>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</si>
  <si>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</si>
  <si>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</si>
  <si>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</si>
  <si>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</si>
  <si>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</si>
  <si>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</si>
  <si>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</si>
  <si>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</si>
  <si>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</si>
  <si>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</si>
  <si>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</si>
  <si>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</si>
  <si>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</si>
  <si>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</si>
  <si>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</si>
  <si>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</si>
  <si>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</si>
  <si>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</si>
  <si>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</si>
  <si>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</si>
  <si>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</si>
  <si>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</si>
  <si>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</si>
  <si>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</si>
  <si>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</si>
  <si>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</si>
  <si>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</si>
  <si>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</si>
  <si>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</si>
  <si>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</si>
  <si>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</si>
  <si>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</si>
  <si>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</si>
  <si>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</si>
  <si>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</si>
  <si>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</si>
  <si>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</si>
  <si>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</si>
  <si>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</si>
  <si>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</si>
  <si>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</si>
  <si>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</si>
  <si>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</si>
  <si>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</si>
  <si>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</si>
  <si>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</si>
  <si>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</si>
  <si>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</si>
  <si>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</si>
  <si>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</si>
  <si>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</si>
  <si>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</si>
  <si>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</si>
  <si>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</si>
  <si>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</si>
  <si>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</si>
  <si>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</si>
  <si>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</si>
  <si>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</si>
  <si>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</si>
  <si>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</si>
  <si>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</si>
  <si>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</si>
  <si>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</si>
  <si>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</si>
  <si>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</si>
  <si>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</si>
  <si>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</si>
  <si>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</si>
  <si>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</si>
  <si>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</si>
  <si>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</si>
  <si>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</si>
  <si>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</si>
  <si>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</si>
  <si>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</si>
  <si>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</si>
  <si>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</si>
  <si>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</si>
  <si>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</si>
  <si>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</si>
  <si>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</si>
  <si>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</si>
  <si>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</si>
  <si>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</si>
  <si>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</si>
  <si>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</si>
  <si>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</si>
  <si>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</si>
  <si>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</si>
  <si>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</si>
  <si>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</si>
  <si>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</si>
  <si>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</si>
  <si>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</si>
  <si>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</si>
  <si>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</si>
  <si>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</si>
  <si>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</si>
  <si>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</si>
  <si>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</si>
  <si>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</si>
  <si>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</si>
  <si>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</si>
  <si>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</si>
  <si>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</si>
  <si>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</si>
  <si>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</si>
  <si>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</si>
  <si>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</si>
  <si>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</si>
  <si>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</si>
  <si>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</si>
  <si>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</si>
  <si>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</si>
  <si>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</si>
  <si>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</si>
  <si>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</si>
  <si>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</si>
  <si>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</si>
  <si>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</si>
  <si>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</si>
  <si>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</si>
  <si>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</si>
  <si>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</si>
  <si>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</si>
  <si>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</si>
  <si>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</si>
  <si>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</si>
  <si>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</si>
  <si>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</si>
  <si>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</si>
  <si>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</si>
  <si>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</si>
  <si>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</si>
  <si>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</si>
  <si>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</si>
  <si>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</si>
  <si>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</si>
  <si>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</si>
  <si>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</si>
  <si>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</si>
  <si>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</si>
  <si>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</si>
  <si>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</si>
  <si>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</si>
  <si>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</si>
  <si>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</si>
  <si>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</si>
  <si>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</si>
  <si>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</si>
  <si>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</si>
  <si>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</si>
  <si>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</si>
  <si>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</si>
  <si>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</si>
  <si>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</si>
  <si>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</si>
  <si>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</si>
  <si>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</si>
  <si>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</si>
  <si>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</si>
  <si>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</si>
  <si>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</si>
  <si>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</si>
  <si>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</si>
  <si>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</si>
  <si>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</si>
  <si>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</si>
  <si>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</si>
  <si>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</si>
  <si>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</si>
  <si>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</si>
  <si>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</si>
  <si>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</si>
  <si>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</si>
  <si>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</si>
  <si>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</si>
  <si>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</si>
  <si>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</si>
  <si>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</si>
  <si>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</si>
  <si>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</si>
  <si>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</si>
  <si>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</si>
  <si>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</si>
  <si>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</si>
  <si>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</si>
  <si>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</si>
  <si>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</si>
  <si>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</si>
  <si>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</si>
  <si>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</si>
  <si>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</si>
  <si>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</si>
  <si>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</si>
  <si>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</si>
  <si>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</si>
  <si>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</si>
  <si>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</si>
  <si>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</si>
  <si>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</si>
  <si>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</si>
  <si>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</si>
  <si>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</si>
  <si>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</si>
  <si>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</si>
  <si>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</si>
  <si>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</si>
  <si>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</si>
  <si>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</si>
  <si>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</si>
  <si>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</si>
  <si>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</si>
  <si>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</si>
  <si>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</si>
  <si>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</si>
  <si>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</si>
  <si>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</si>
  <si>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</si>
  <si>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</si>
  <si>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</si>
  <si>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</si>
  <si>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</si>
  <si>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</si>
  <si>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</si>
  <si>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</si>
  <si>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</si>
  <si>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</si>
  <si>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</si>
  <si>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</si>
  <si>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</si>
  <si>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</si>
  <si>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</si>
  <si>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</si>
  <si>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</si>
  <si>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</si>
  <si>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</si>
  <si>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</si>
  <si>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</si>
  <si>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</si>
  <si>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</si>
  <si>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</si>
  <si>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</si>
  <si>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</si>
  <si>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</si>
  <si>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</si>
  <si>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</si>
  <si>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</si>
  <si>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</si>
  <si>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</si>
  <si>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</si>
  <si>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</si>
  <si>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</si>
  <si>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</si>
  <si>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</si>
  <si>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</si>
  <si>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</si>
  <si>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</si>
  <si>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</si>
  <si>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</si>
  <si>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</si>
  <si>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</si>
  <si>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</si>
  <si>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</si>
  <si>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</si>
  <si>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</si>
  <si>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</si>
  <si>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</si>
  <si>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</si>
  <si>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</si>
  <si>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</si>
  <si>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</si>
  <si>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</si>
  <si>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</si>
  <si>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</si>
  <si>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</si>
  <si>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</si>
  <si>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</si>
  <si>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</si>
  <si>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</si>
  <si>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</si>
  <si>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</si>
  <si>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</si>
  <si>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</si>
  <si>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</si>
  <si>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</si>
  <si>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</si>
  <si>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</si>
  <si>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</si>
  <si>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</si>
  <si>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</si>
  <si>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</si>
  <si>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</si>
  <si>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</si>
  <si>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</si>
  <si>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</si>
  <si>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</si>
  <si>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</si>
  <si>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</si>
  <si>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</si>
  <si>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</si>
  <si>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</si>
  <si>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</si>
  <si>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</si>
  <si>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</si>
  <si>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</si>
  <si>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</si>
  <si>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</si>
  <si>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</si>
  <si>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</si>
  <si>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</si>
  <si>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</si>
  <si>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</si>
  <si>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</si>
  <si>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</si>
  <si>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</si>
  <si>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</si>
  <si>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</si>
  <si>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</si>
  <si>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</si>
  <si>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</si>
  <si>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</si>
  <si>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</si>
  <si>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</si>
  <si>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</si>
  <si>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</si>
  <si>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</si>
  <si>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</si>
  <si>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</si>
  <si>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</si>
  <si>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</si>
  <si>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</si>
  <si>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</si>
  <si>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</si>
  <si>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</si>
  <si>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</si>
  <si>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</si>
  <si>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</si>
  <si>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</si>
  <si>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</si>
  <si>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</si>
  <si>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</si>
  <si>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</si>
  <si>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</si>
  <si>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</si>
  <si>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</si>
  <si>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</si>
  <si>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</si>
  <si>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</si>
  <si>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</si>
  <si>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</si>
  <si>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</si>
  <si>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</si>
  <si>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</si>
  <si>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</si>
  <si>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</si>
  <si>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</si>
  <si>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</si>
  <si>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</si>
  <si>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</si>
  <si>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</si>
  <si>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</si>
  <si>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</si>
  <si>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</si>
  <si>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</si>
  <si>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</si>
  <si>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</si>
  <si>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</si>
  <si>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</si>
  <si>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</si>
  <si>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</si>
  <si>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</si>
  <si>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</si>
  <si>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</si>
  <si>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</si>
  <si>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</si>
  <si>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</si>
  <si>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</si>
  <si>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</si>
  <si>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</si>
  <si>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</si>
  <si>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</si>
  <si>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</si>
  <si>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</si>
  <si>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</si>
  <si>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</si>
  <si>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</si>
  <si>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</si>
  <si>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</si>
  <si>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</si>
  <si>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</si>
  <si>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</si>
  <si>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</si>
  <si>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</si>
  <si>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</si>
  <si>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</si>
  <si>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</si>
  <si>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</si>
  <si>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</si>
  <si>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</si>
  <si>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</si>
  <si>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</si>
  <si>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</si>
  <si>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</si>
  <si>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</si>
  <si>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</si>
  <si>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</si>
  <si>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</si>
  <si>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</si>
  <si>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</si>
  <si>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</si>
  <si>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</si>
  <si>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</si>
  <si>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</si>
  <si>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</si>
  <si>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</si>
  <si>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</si>
  <si>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</si>
  <si>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</si>
  <si>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</si>
  <si>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</si>
  <si>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</si>
  <si>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</si>
  <si>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</si>
  <si>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</si>
  <si>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</si>
  <si>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</si>
  <si>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</si>
  <si>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</si>
  <si>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</si>
  <si>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</si>
  <si>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</si>
  <si>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</si>
  <si>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</si>
  <si>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</si>
  <si>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</si>
  <si>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</si>
  <si>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</si>
  <si>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</si>
  <si>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</si>
  <si>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</si>
  <si>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</si>
  <si>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</si>
  <si>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</si>
  <si>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</si>
  <si>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</si>
  <si>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</si>
  <si>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</si>
  <si>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</si>
  <si>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</si>
  <si>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</si>
  <si>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</si>
  <si>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</si>
  <si>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</si>
  <si>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</si>
  <si>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</si>
  <si>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</si>
  <si>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</si>
  <si>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</si>
  <si>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</si>
  <si>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</si>
  <si>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</si>
  <si>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</si>
  <si>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</si>
  <si>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</si>
  <si>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</si>
  <si>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</si>
  <si>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</si>
  <si>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</si>
  <si>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</si>
  <si>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</si>
  <si>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</si>
  <si>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</si>
  <si>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</si>
  <si>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</si>
  <si>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</si>
  <si>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</si>
  <si>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</si>
  <si>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</si>
  <si>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</si>
  <si>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</si>
  <si>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</si>
  <si>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</si>
  <si>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</si>
  <si>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</si>
  <si>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</si>
  <si>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</si>
  <si>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</si>
  <si>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</si>
  <si>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</si>
  <si>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</si>
  <si>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</si>
  <si>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</si>
  <si>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</si>
  <si>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</si>
  <si>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</si>
  <si>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</si>
  <si>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</si>
  <si>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</si>
  <si>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</si>
  <si>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</si>
  <si>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</si>
  <si>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</si>
  <si>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</si>
  <si>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</si>
  <si>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</si>
  <si>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</si>
  <si>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</si>
  <si>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</si>
  <si>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</si>
  <si>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</si>
  <si>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</si>
  <si>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</si>
  <si>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</si>
  <si>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</si>
  <si>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</si>
  <si>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</si>
  <si>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</si>
  <si>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</si>
  <si>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</si>
  <si>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</si>
  <si>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</si>
  <si>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</si>
  <si>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</si>
  <si>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</si>
  <si>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</si>
  <si>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</si>
  <si>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</si>
  <si>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</si>
  <si>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</si>
  <si>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</si>
  <si>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</si>
  <si>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</si>
  <si>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</si>
  <si>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</si>
  <si>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</si>
  <si>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</si>
  <si>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</si>
  <si>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</si>
  <si>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</si>
  <si>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</si>
  <si>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</si>
  <si>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</si>
  <si>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</si>
  <si>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</si>
  <si>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</si>
  <si>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</si>
  <si>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</si>
  <si>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</si>
  <si>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</si>
  <si>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</si>
  <si>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</si>
  <si>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</si>
  <si>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</si>
  <si>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</si>
  <si>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</si>
  <si>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</si>
  <si>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</si>
  <si>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</si>
  <si>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</si>
  <si>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</si>
  <si>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</si>
  <si>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</si>
  <si>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</si>
  <si>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</si>
  <si>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</si>
  <si>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</si>
  <si>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</si>
  <si>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</si>
  <si>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</si>
  <si>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</si>
  <si>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</si>
  <si>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</si>
  <si>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</si>
  <si>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</si>
  <si>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</si>
  <si>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</si>
  <si>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</si>
  <si>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</si>
  <si>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</si>
  <si>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</si>
  <si>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</si>
  <si>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</si>
  <si>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</si>
  <si>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</si>
  <si>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</si>
  <si>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</si>
  <si>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</si>
  <si>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</si>
  <si>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</si>
  <si>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</si>
  <si>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</si>
  <si>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</si>
  <si>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</si>
  <si>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</si>
  <si>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</si>
  <si>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</si>
  <si>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</si>
  <si>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</si>
  <si>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</si>
  <si>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</si>
  <si>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</si>
  <si>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</si>
  <si>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</si>
  <si>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</si>
  <si>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</si>
  <si>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</si>
  <si>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</si>
  <si>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</si>
  <si>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</si>
  <si>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</si>
  <si>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</si>
  <si>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</si>
  <si>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</si>
  <si>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</si>
  <si>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</si>
  <si>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</si>
  <si>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</si>
  <si>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</si>
  <si>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</si>
  <si>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</si>
  <si>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</si>
  <si>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</si>
  <si>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</si>
  <si>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</si>
  <si>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</si>
  <si>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</si>
  <si>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</si>
  <si>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</si>
  <si>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</si>
  <si>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</si>
  <si>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</si>
  <si>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</si>
  <si>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</si>
  <si>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</si>
  <si>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</si>
  <si>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</si>
  <si>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</si>
  <si>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</si>
  <si>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</si>
  <si>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</si>
  <si>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</si>
  <si>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</si>
  <si>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</si>
  <si>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</si>
  <si>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</si>
  <si>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</si>
  <si>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</si>
  <si>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</si>
  <si>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</si>
  <si>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</si>
  <si>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</si>
  <si>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</si>
  <si>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</si>
  <si>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</si>
  <si>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</si>
  <si>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</si>
  <si>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</si>
  <si>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</si>
  <si>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</si>
  <si>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</si>
  <si>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</si>
  <si>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</si>
  <si>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</si>
  <si>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</si>
  <si>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</si>
  <si>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</si>
  <si>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</si>
  <si>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</si>
  <si>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</si>
  <si>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</si>
  <si>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</si>
  <si>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</si>
  <si>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</si>
  <si>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</si>
  <si>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</si>
  <si>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</si>
  <si>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</si>
  <si>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</si>
  <si>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</si>
  <si>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</si>
  <si>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</si>
  <si>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</si>
  <si>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</si>
  <si>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</si>
  <si>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</si>
  <si>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</si>
  <si>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</si>
  <si>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</si>
  <si>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</si>
  <si>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</si>
  <si>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</si>
  <si>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</si>
  <si>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</si>
  <si>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</si>
  <si>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</si>
  <si>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</si>
  <si>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</si>
  <si>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</si>
  <si>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</si>
  <si>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</si>
  <si>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</si>
  <si>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</si>
  <si>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</si>
  <si>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</si>
  <si>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</si>
  <si>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</si>
  <si>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</si>
  <si>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</si>
  <si>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</si>
  <si>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</si>
  <si>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</si>
  <si>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</si>
  <si>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</si>
  <si>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</si>
  <si>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</si>
  <si>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</si>
  <si>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</si>
  <si>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</si>
  <si>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</si>
  <si>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</si>
  <si>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</si>
  <si>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</si>
  <si>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</si>
  <si>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</si>
  <si>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</si>
  <si>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</si>
  <si>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</si>
  <si>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</si>
  <si>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</si>
  <si>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</si>
  <si>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</si>
  <si>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</si>
  <si>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</si>
  <si>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</si>
  <si>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</si>
  <si>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</si>
  <si>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</si>
  <si>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</si>
  <si>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</si>
  <si>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</si>
  <si>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</si>
  <si>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</si>
  <si>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</si>
  <si>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</si>
  <si>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</si>
  <si>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</si>
  <si>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</si>
  <si>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</si>
  <si>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</si>
  <si>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</si>
  <si>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</si>
  <si>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</si>
  <si>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</si>
  <si>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</si>
  <si>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</si>
  <si>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</si>
  <si>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</si>
  <si>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</si>
  <si>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</si>
  <si>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</si>
  <si>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</si>
  <si>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</si>
  <si>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</si>
  <si>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</si>
  <si>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</si>
  <si>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</si>
  <si>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</si>
  <si>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</si>
  <si>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</si>
  <si>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</si>
  <si>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</si>
  <si>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</si>
  <si>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</si>
  <si>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</si>
  <si>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</si>
  <si>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</si>
  <si>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</si>
  <si>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</si>
  <si>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</si>
  <si>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</si>
  <si>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</si>
  <si>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</si>
  <si>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</si>
  <si>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</si>
  <si>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</si>
  <si>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</si>
  <si>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</si>
  <si>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</si>
  <si>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</si>
  <si>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</si>
  <si>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</si>
  <si>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</si>
  <si>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</si>
  <si>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</si>
  <si>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</si>
  <si>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</si>
  <si>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</si>
  <si>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</si>
  <si>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</si>
  <si>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</si>
  <si>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</si>
  <si>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</si>
  <si>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</si>
  <si>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</si>
  <si>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</si>
  <si>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</si>
  <si>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</si>
  <si>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</si>
  <si>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</si>
  <si>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</si>
  <si>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</si>
  <si>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</si>
  <si>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</si>
  <si>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</si>
  <si>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</si>
  <si>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</si>
  <si>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</si>
  <si>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</si>
  <si>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</si>
  <si>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</si>
  <si>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</si>
  <si>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</si>
  <si>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</si>
  <si>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</si>
  <si>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</si>
  <si>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</si>
  <si>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</si>
  <si>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</si>
  <si>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</si>
  <si>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</si>
  <si>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</si>
  <si>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</si>
  <si>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</si>
  <si>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</si>
  <si>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</si>
  <si>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</si>
  <si>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</si>
  <si>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</si>
  <si>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</si>
  <si>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</si>
  <si>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</si>
  <si>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</si>
  <si>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</si>
  <si>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</si>
  <si>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</si>
  <si>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</si>
  <si>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</si>
  <si>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</si>
  <si>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</si>
  <si>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</si>
  <si>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</si>
  <si>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</si>
  <si>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</si>
  <si>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</si>
  <si>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</si>
  <si>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</si>
  <si>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</si>
  <si>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</si>
  <si>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</si>
  <si>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</si>
  <si>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</si>
  <si>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</si>
  <si>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</si>
  <si>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</si>
  <si>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</si>
  <si>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</si>
  <si>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</si>
  <si>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</si>
  <si>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</si>
  <si>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</si>
  <si>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</si>
  <si>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</si>
  <si>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</si>
  <si>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</si>
  <si>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</si>
  <si>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</si>
  <si>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</si>
  <si>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</si>
  <si>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</si>
  <si>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</si>
  <si>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</si>
  <si>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</si>
  <si>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</si>
  <si>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</si>
  <si>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</si>
  <si>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</si>
  <si>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</si>
  <si>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</si>
  <si>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</si>
  <si>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</si>
  <si>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</si>
  <si>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</si>
  <si>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</si>
  <si>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</si>
  <si>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</si>
  <si>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</si>
  <si>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</si>
  <si>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</si>
  <si>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</si>
  <si>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</si>
  <si>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</si>
  <si>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</si>
  <si>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</si>
  <si>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</si>
  <si>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</si>
  <si>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</si>
  <si>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</si>
  <si>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</si>
  <si>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</si>
  <si>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</si>
  <si>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</si>
  <si>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</si>
  <si>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</si>
  <si>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</si>
  <si>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</si>
  <si>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</si>
  <si>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</si>
  <si>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</si>
  <si>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</si>
  <si>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</si>
  <si>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</si>
  <si>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</si>
  <si>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</si>
  <si>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</si>
  <si>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</si>
  <si>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</si>
  <si>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</si>
  <si>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</si>
  <si>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</si>
  <si>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</si>
  <si>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</si>
  <si>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</si>
  <si>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</si>
  <si>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</si>
  <si>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</si>
  <si>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</si>
  <si>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</si>
  <si>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</si>
  <si>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</si>
  <si>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</si>
  <si>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</si>
  <si>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</si>
  <si>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</si>
  <si>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</si>
  <si>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</si>
  <si>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</si>
  <si>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</si>
  <si>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</si>
  <si>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</si>
  <si>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</si>
  <si>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</si>
  <si>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</si>
  <si>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</si>
  <si>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</si>
  <si>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</si>
  <si>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</si>
  <si>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</si>
  <si>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</si>
  <si>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</si>
  <si>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</si>
  <si>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</si>
  <si>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</si>
  <si>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</si>
  <si>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</si>
  <si>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</si>
  <si>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</si>
  <si>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</si>
  <si>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</si>
  <si>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</si>
  <si>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</si>
  <si>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</si>
  <si>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</si>
  <si>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</si>
  <si>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</si>
  <si>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</si>
  <si>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</si>
  <si>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</si>
  <si>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</si>
  <si>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</si>
  <si>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</si>
  <si>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</si>
  <si>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</si>
  <si>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</si>
  <si>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</si>
  <si>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</si>
  <si>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</si>
  <si>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</si>
  <si>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</si>
  <si>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</si>
  <si>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</si>
  <si>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</si>
  <si>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</si>
  <si>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</si>
  <si>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</si>
  <si>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</si>
  <si>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</si>
  <si>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</si>
  <si>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</si>
  <si>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</si>
  <si>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</si>
  <si>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</si>
  <si>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</si>
  <si>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</si>
  <si>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</si>
  <si>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</si>
  <si>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</si>
  <si>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</si>
  <si>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</si>
  <si>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</si>
  <si>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</si>
  <si>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</si>
  <si>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</si>
  <si>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</si>
  <si>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</si>
  <si>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</si>
  <si>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</si>
  <si>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</si>
  <si>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</si>
  <si>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</si>
  <si>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</si>
  <si>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</si>
  <si>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</si>
  <si>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</si>
  <si>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</si>
  <si>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</si>
  <si>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</si>
  <si>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</si>
  <si>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</si>
  <si>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</si>
  <si>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</si>
  <si>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</si>
  <si>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</si>
  <si>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</si>
  <si>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</si>
  <si>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</si>
  <si>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</si>
  <si>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</si>
  <si>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</si>
  <si>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</si>
  <si>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</si>
  <si>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</si>
  <si>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</si>
  <si>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</si>
  <si>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</si>
  <si>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</si>
  <si>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</si>
  <si>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</si>
  <si>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</si>
  <si>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</si>
  <si>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</si>
  <si>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</si>
  <si>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</si>
  <si>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</si>
  <si>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</si>
  <si>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</si>
  <si>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</si>
  <si>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</si>
  <si>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</si>
  <si>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</si>
  <si>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</si>
  <si>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</si>
  <si>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</si>
  <si>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</si>
  <si>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</si>
  <si>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</si>
  <si>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</si>
  <si>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</si>
  <si>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</si>
  <si>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</si>
  <si>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</si>
  <si>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</si>
  <si>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</si>
  <si>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</si>
  <si>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</si>
  <si>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</si>
  <si>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</si>
  <si>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</si>
  <si>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</si>
  <si>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</si>
  <si>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</si>
  <si>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</si>
  <si>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</si>
  <si>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</si>
  <si>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</si>
  <si>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</si>
  <si>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</si>
  <si>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</si>
  <si>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</si>
  <si>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</si>
  <si>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</si>
  <si>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</si>
  <si>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</si>
  <si>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</si>
  <si>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</si>
  <si>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</si>
  <si>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</si>
  <si>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</si>
  <si>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</si>
  <si>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</si>
  <si>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</si>
  <si>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</si>
  <si>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</si>
  <si>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</si>
  <si>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</si>
  <si>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</si>
  <si>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</si>
  <si>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</si>
  <si>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</si>
  <si>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</si>
  <si>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</si>
  <si>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</si>
  <si>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</si>
  <si>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</si>
  <si>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</si>
  <si>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</si>
  <si>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</si>
  <si>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</si>
  <si>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</si>
  <si>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</si>
  <si>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</si>
  <si>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</si>
  <si>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</si>
  <si>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</si>
  <si>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</si>
  <si>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</si>
  <si>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</si>
  <si>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</si>
  <si>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</si>
  <si>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</si>
  <si>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</si>
  <si>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</si>
  <si>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</si>
  <si>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</si>
  <si>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</si>
  <si>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</si>
  <si>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</si>
  <si>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</si>
  <si>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</si>
  <si>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</si>
  <si>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</si>
  <si>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</si>
  <si>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</si>
  <si>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</si>
  <si>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</si>
  <si>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</si>
  <si>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</si>
  <si>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</si>
  <si>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</si>
  <si>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</si>
  <si>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</si>
  <si>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</si>
  <si>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</si>
  <si>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</si>
  <si>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</si>
  <si>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</si>
  <si>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</si>
  <si>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</si>
  <si>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</si>
  <si>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</si>
  <si>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</si>
  <si>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</si>
  <si>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</si>
  <si>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</si>
  <si>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</si>
  <si>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</si>
  <si>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</si>
  <si>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</si>
  <si>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</si>
  <si>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</si>
  <si>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</si>
  <si>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</si>
  <si>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</si>
  <si>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</si>
  <si>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</si>
  <si>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</si>
  <si>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</si>
  <si>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</si>
  <si>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</si>
  <si>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</si>
  <si>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</si>
  <si>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</si>
  <si>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</si>
  <si>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</si>
  <si>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</si>
  <si>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</si>
  <si>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</si>
  <si>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</si>
  <si>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</si>
  <si>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</si>
  <si>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</si>
  <si>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</si>
  <si>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</si>
  <si>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</si>
  <si>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</si>
  <si>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</si>
  <si>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</si>
  <si>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</si>
  <si>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</si>
  <si>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</si>
  <si>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</si>
  <si>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</si>
  <si>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</si>
  <si>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</si>
  <si>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</si>
  <si>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</si>
  <si>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</si>
  <si>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</si>
  <si>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</si>
  <si>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</si>
  <si>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</si>
  <si>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</si>
  <si>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</si>
  <si>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</si>
  <si>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</si>
  <si>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</si>
  <si>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</si>
  <si>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</si>
  <si>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</si>
  <si>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</si>
  <si>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</si>
  <si>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</si>
  <si>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</si>
  <si>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</si>
  <si>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</si>
  <si>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</si>
  <si>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</si>
  <si>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</si>
  <si>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</si>
  <si>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</si>
  <si>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</si>
  <si>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</si>
  <si>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</si>
  <si>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</si>
  <si>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</si>
  <si>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</si>
  <si>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</si>
  <si>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</si>
  <si>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</si>
  <si>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</si>
  <si>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</si>
  <si>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</si>
  <si>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</si>
  <si>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</si>
  <si>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</si>
  <si>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</si>
  <si>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</si>
  <si>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</si>
  <si>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</si>
  <si>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</si>
  <si>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</si>
  <si>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</si>
  <si>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</si>
  <si>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</si>
  <si>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</si>
  <si>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</si>
  <si>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</si>
  <si>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</si>
  <si>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</si>
  <si>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</si>
  <si>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</si>
  <si>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</si>
  <si>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</si>
  <si>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</si>
  <si>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</si>
  <si>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</si>
  <si>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</si>
  <si>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</si>
  <si>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</si>
  <si>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</si>
  <si>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</si>
  <si>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</si>
  <si>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</si>
  <si>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</si>
  <si>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</si>
  <si>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</si>
  <si>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</si>
  <si>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</si>
  <si>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</si>
  <si>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</si>
  <si>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</si>
  <si>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</si>
  <si>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</si>
  <si>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</si>
  <si>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</si>
  <si>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</si>
  <si>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</si>
  <si>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</si>
  <si>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</si>
  <si>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</si>
  <si>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</si>
  <si>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</si>
  <si>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</si>
  <si>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</si>
  <si>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</si>
  <si>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</si>
  <si>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</si>
  <si>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</si>
  <si>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</si>
  <si>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</si>
  <si>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</si>
  <si>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</si>
  <si>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</si>
  <si>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</si>
  <si>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</si>
  <si>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</si>
  <si>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</si>
  <si>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</si>
  <si>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</si>
  <si>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</si>
  <si>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</si>
  <si>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</si>
  <si>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</si>
  <si>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</si>
  <si>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</si>
  <si>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</si>
  <si>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</si>
  <si>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</si>
  <si>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</si>
  <si>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</si>
  <si>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</si>
  <si>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</si>
  <si>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</si>
  <si>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</si>
  <si>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</si>
  <si>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</si>
  <si>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</si>
  <si>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</si>
  <si>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</si>
  <si>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</si>
  <si>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</si>
  <si>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</si>
  <si>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</si>
  <si>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</si>
  <si>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</si>
  <si>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</si>
  <si>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</si>
  <si>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</si>
  <si>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</si>
  <si>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</si>
  <si>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</si>
  <si>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</si>
  <si>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</si>
  <si>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</si>
  <si>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</si>
  <si>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</si>
  <si>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</si>
  <si>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</si>
  <si>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</si>
  <si>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</si>
  <si>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</si>
  <si>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</si>
  <si>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</si>
  <si>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</si>
  <si>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</si>
  <si>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</si>
  <si>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</si>
  <si>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</si>
  <si>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</si>
  <si>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</si>
  <si>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</si>
  <si>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</si>
  <si>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</si>
  <si>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</si>
  <si>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</si>
  <si>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</si>
  <si>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</si>
  <si>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</si>
  <si>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</si>
  <si>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</si>
  <si>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</si>
  <si>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</si>
  <si>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</si>
  <si>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</si>
  <si>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</si>
  <si>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</si>
  <si>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</si>
  <si>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</si>
  <si>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</si>
  <si>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</si>
  <si>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</si>
  <si>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</si>
  <si>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</si>
  <si>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</si>
  <si>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</si>
  <si>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</si>
  <si>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</si>
  <si>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</si>
  <si>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</si>
  <si>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</si>
  <si>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</si>
  <si>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</si>
  <si>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</si>
  <si>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</si>
  <si>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</si>
  <si>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</si>
  <si>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</si>
  <si>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</si>
  <si>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</si>
  <si>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</si>
  <si>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</si>
  <si>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</si>
  <si>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</si>
  <si>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</si>
  <si>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</si>
  <si>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</si>
  <si>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</si>
  <si>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</si>
  <si>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</si>
  <si>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</si>
  <si>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</si>
  <si>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</si>
  <si>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</si>
  <si>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</si>
  <si>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</si>
  <si>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</si>
  <si>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</si>
  <si>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</si>
  <si>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</si>
  <si>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</si>
  <si>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</si>
  <si>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</si>
  <si>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</si>
  <si>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</si>
  <si>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</si>
  <si>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</si>
  <si>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</si>
  <si>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</si>
  <si>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</si>
  <si>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</si>
  <si>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</si>
  <si>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</si>
  <si>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</si>
  <si>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</si>
  <si>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</si>
  <si>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</si>
  <si>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</si>
  <si>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</si>
  <si>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</si>
  <si>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</si>
  <si>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</si>
  <si>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</si>
  <si>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</si>
  <si>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</si>
  <si>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</si>
  <si>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</si>
  <si>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</si>
  <si>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</si>
  <si>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</si>
  <si>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</si>
  <si>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</si>
  <si>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</si>
  <si>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</si>
  <si>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</si>
  <si>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</si>
  <si>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</si>
  <si>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</si>
  <si>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</si>
  <si>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</si>
  <si>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</si>
  <si>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</si>
  <si>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</si>
  <si>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</si>
  <si>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</si>
  <si>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</si>
  <si>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</si>
  <si>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</si>
  <si>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</si>
  <si>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</si>
  <si>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</si>
  <si>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</si>
  <si>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</si>
  <si>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</si>
  <si>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</si>
  <si>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</si>
  <si>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</si>
  <si>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</si>
  <si>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</si>
  <si>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</si>
  <si>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</si>
  <si>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</si>
  <si>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</si>
  <si>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</si>
  <si>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</si>
  <si>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</si>
  <si>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</si>
  <si>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</si>
  <si>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</si>
  <si>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</si>
  <si>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</si>
  <si>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</si>
  <si>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</si>
  <si>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</si>
  <si>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</si>
  <si>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</si>
  <si>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</si>
  <si>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</si>
  <si>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</si>
  <si>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</si>
  <si>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</si>
  <si>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</si>
  <si>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</si>
  <si>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</si>
  <si>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</si>
  <si>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</si>
  <si>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</si>
  <si>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</si>
  <si>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</si>
  <si>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</si>
  <si>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</si>
  <si>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</si>
  <si>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</si>
  <si>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</si>
  <si>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</si>
  <si>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</si>
  <si>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</si>
  <si>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</si>
  <si>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</si>
  <si>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</si>
  <si>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</si>
  <si>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</si>
  <si>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</si>
  <si>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</si>
  <si>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</si>
  <si>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</si>
  <si>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</si>
  <si>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</si>
  <si>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</si>
  <si>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</si>
  <si>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</si>
  <si>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</si>
  <si>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</si>
  <si>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</si>
  <si>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</si>
  <si>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</si>
  <si>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</si>
  <si>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</si>
  <si>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</si>
  <si>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</si>
  <si>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</si>
  <si>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</si>
  <si>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</si>
  <si>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</si>
  <si>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</si>
  <si>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</si>
  <si>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</si>
  <si>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</si>
  <si>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</si>
  <si>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</si>
  <si>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</si>
  <si>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</si>
  <si>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</si>
  <si>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</si>
  <si>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</si>
  <si>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</si>
  <si>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</si>
  <si>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</si>
  <si>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</si>
  <si>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</si>
  <si>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</si>
  <si>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</si>
  <si>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</si>
  <si>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</si>
  <si>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</si>
  <si>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</si>
  <si>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</si>
  <si>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</si>
  <si>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</si>
  <si>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</si>
  <si>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</si>
  <si>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</si>
  <si>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</si>
  <si>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</si>
  <si>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</si>
  <si>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</si>
  <si>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</si>
  <si>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</si>
  <si>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</si>
  <si>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</si>
  <si>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</si>
  <si>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</si>
  <si>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</si>
  <si>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</si>
  <si>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</si>
  <si>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</si>
  <si>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</si>
  <si>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</si>
  <si>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</si>
  <si>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</si>
  <si>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</si>
  <si>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</si>
  <si>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</si>
  <si>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</si>
  <si>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</si>
  <si>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</si>
  <si>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</si>
  <si>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</si>
  <si>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</si>
  <si>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</si>
  <si>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</si>
  <si>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</si>
  <si>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</si>
  <si>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</si>
  <si>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</si>
  <si>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</si>
  <si>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</si>
  <si>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</si>
  <si>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</si>
  <si>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</si>
  <si>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</si>
  <si>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</si>
  <si>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</si>
  <si>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</si>
  <si>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</si>
  <si>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</si>
  <si>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</si>
  <si>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</si>
  <si>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</si>
  <si>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</si>
  <si>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</si>
  <si>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</si>
  <si>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</si>
  <si>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</si>
  <si>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</si>
  <si>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</si>
  <si>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</si>
  <si>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</si>
  <si>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</si>
  <si>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</si>
  <si>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</si>
  <si>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</si>
  <si>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</si>
  <si>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</si>
  <si>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</si>
  <si>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</si>
  <si>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</si>
  <si>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</si>
  <si>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</si>
  <si>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</si>
  <si>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</si>
  <si>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</si>
  <si>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</si>
  <si>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</si>
  <si>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</si>
  <si>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</si>
  <si>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</si>
  <si>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</si>
  <si>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</si>
  <si>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</si>
  <si>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</si>
  <si>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</si>
  <si>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</si>
  <si>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</si>
  <si>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</si>
  <si>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</si>
  <si>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</si>
  <si>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</si>
  <si>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</si>
  <si>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</si>
  <si>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</si>
  <si>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</si>
  <si>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</si>
  <si>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</si>
  <si>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</si>
  <si>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</si>
  <si>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</si>
  <si>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</si>
  <si>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</si>
  <si>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</si>
  <si>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</si>
  <si>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</si>
  <si>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</si>
  <si>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</si>
  <si>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</si>
  <si>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</si>
  <si>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</si>
  <si>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</si>
  <si>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</si>
  <si>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</si>
  <si>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</si>
  <si>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</si>
  <si>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</si>
  <si>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</si>
  <si>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</si>
  <si>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</si>
  <si>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</si>
  <si>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</si>
  <si>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</si>
  <si>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</si>
  <si>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</si>
  <si>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</si>
  <si>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</si>
  <si>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</si>
  <si>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</si>
  <si>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</si>
  <si>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</si>
  <si>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</si>
  <si>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</si>
  <si>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</si>
  <si>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</si>
  <si>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</si>
  <si>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</si>
  <si>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</si>
  <si>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</si>
  <si>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</si>
  <si>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</si>
  <si>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</si>
  <si>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</si>
  <si>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</si>
  <si>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</si>
  <si>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</si>
  <si>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</si>
  <si>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</si>
  <si>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</si>
  <si>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</si>
  <si>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</si>
  <si>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</si>
  <si>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</si>
  <si>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</si>
  <si>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</si>
  <si>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</si>
  <si>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</si>
  <si>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</si>
  <si>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</si>
  <si>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</si>
  <si>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</si>
  <si>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</si>
  <si>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</si>
  <si>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</si>
  <si>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</si>
  <si>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</si>
  <si>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</si>
  <si>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</si>
  <si>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</si>
  <si>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</si>
  <si>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</si>
  <si>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</si>
  <si>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</si>
  <si>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</si>
  <si>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</si>
  <si>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</si>
  <si>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</si>
  <si>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</si>
  <si>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</si>
  <si>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</si>
  <si>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</si>
  <si>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</si>
  <si>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</si>
  <si>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</si>
  <si>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</si>
  <si>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</si>
  <si>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</si>
  <si>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</si>
  <si>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</si>
  <si>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</si>
  <si>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</si>
  <si>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</si>
  <si>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</si>
  <si>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</si>
  <si>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</si>
  <si>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</si>
  <si>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</si>
  <si>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</si>
  <si>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</si>
  <si>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</si>
  <si>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</si>
  <si>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</si>
  <si>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</si>
  <si>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</si>
  <si>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</si>
  <si>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</si>
  <si>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</si>
  <si>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</si>
  <si>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</si>
  <si>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</si>
  <si>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</si>
  <si>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</si>
  <si>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</si>
  <si>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</si>
  <si>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</si>
  <si>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</si>
  <si>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</si>
  <si>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</si>
  <si>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</si>
  <si>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</si>
  <si>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</si>
  <si>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</si>
  <si>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</si>
  <si>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</si>
  <si>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</si>
  <si>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</si>
  <si>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</si>
  <si>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</si>
  <si>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</si>
  <si>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</si>
  <si>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</si>
  <si>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</si>
  <si>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</si>
  <si>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</si>
  <si>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</si>
  <si>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</si>
  <si>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</si>
  <si>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</si>
  <si>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</si>
  <si>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</si>
  <si>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</si>
  <si>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</si>
  <si>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</si>
  <si>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</si>
  <si>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</si>
  <si>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</si>
  <si>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</si>
  <si>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</si>
  <si>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</si>
  <si>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</si>
  <si>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</si>
  <si>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</si>
  <si>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</si>
  <si>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</si>
  <si>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</si>
  <si>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</si>
  <si>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</si>
  <si>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</si>
  <si>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</si>
  <si>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</si>
  <si>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</si>
  <si>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</si>
  <si>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</si>
  <si>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</si>
  <si>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</si>
  <si>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</si>
  <si>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</si>
  <si>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</si>
  <si>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</si>
  <si>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</si>
  <si>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</si>
  <si>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</si>
  <si>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</si>
  <si>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</si>
  <si>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</si>
  <si>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</si>
  <si>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</si>
  <si>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</si>
  <si>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</si>
  <si>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</si>
  <si>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</si>
  <si>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</si>
  <si>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</si>
  <si>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</si>
  <si>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</si>
  <si>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</si>
  <si>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</si>
  <si>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</si>
  <si>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</si>
  <si>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</si>
  <si>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</si>
  <si>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</si>
  <si>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</si>
  <si>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</si>
  <si>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</si>
  <si>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</si>
  <si>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</si>
  <si>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</si>
  <si>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</si>
  <si>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</si>
  <si>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</si>
  <si>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</si>
  <si>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</si>
  <si>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</si>
  <si>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</si>
  <si>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</si>
  <si>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</si>
  <si>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</si>
  <si>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</si>
  <si>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</si>
  <si>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</si>
  <si>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</si>
  <si>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</si>
  <si>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</si>
  <si>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</si>
  <si>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</si>
  <si>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</si>
  <si>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</si>
  <si>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</si>
  <si>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</si>
  <si>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</si>
  <si>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</si>
  <si>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</si>
  <si>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</si>
  <si>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</si>
  <si>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</si>
  <si>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</si>
  <si>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</si>
  <si>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</si>
  <si>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</si>
  <si>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</si>
  <si>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</si>
  <si>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</si>
  <si>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</si>
  <si>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</si>
  <si>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</si>
  <si>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</si>
  <si>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</si>
  <si>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</si>
  <si>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</si>
  <si>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</si>
  <si>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</si>
  <si>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</si>
  <si>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</si>
  <si>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</si>
  <si>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</si>
  <si>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</si>
  <si>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</si>
  <si>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</si>
  <si>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</si>
  <si>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</si>
  <si>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</si>
  <si>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</si>
  <si>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</si>
  <si>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</si>
  <si>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</si>
  <si>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</si>
  <si>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</si>
  <si>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</si>
  <si>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</si>
  <si>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</si>
  <si>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</si>
  <si>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</si>
  <si>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</si>
  <si>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</si>
  <si>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</si>
  <si>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</si>
  <si>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</si>
  <si>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</si>
  <si>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</si>
  <si>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</si>
  <si>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</si>
  <si>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</si>
  <si>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</si>
  <si>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</si>
  <si>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</si>
  <si>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</si>
  <si>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</si>
  <si>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</si>
  <si>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</si>
  <si>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</si>
  <si>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</si>
  <si>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</si>
  <si>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</si>
  <si>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</si>
  <si>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</si>
  <si>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</si>
  <si>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</si>
  <si>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</si>
  <si>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</si>
  <si>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</si>
  <si>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</si>
  <si>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</si>
  <si>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</si>
  <si>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</si>
  <si>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</si>
  <si>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</si>
  <si>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</si>
  <si>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</si>
  <si>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</si>
  <si>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</si>
  <si>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</si>
  <si>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</si>
  <si>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</si>
  <si>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</si>
  <si>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</si>
  <si>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</si>
  <si>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</si>
  <si>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</si>
  <si>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</si>
  <si>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</si>
  <si>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</si>
  <si>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</si>
  <si>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</si>
  <si>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</si>
  <si>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</si>
  <si>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</si>
  <si>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</si>
  <si>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</si>
  <si>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</si>
  <si>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</si>
  <si>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</si>
  <si>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</si>
  <si>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</si>
  <si>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</si>
  <si>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</si>
  <si>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</si>
  <si>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</si>
  <si>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</si>
  <si>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</si>
  <si>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</si>
  <si>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</si>
  <si>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</si>
  <si>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</si>
  <si>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</si>
  <si>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</si>
  <si>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</si>
  <si>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</si>
  <si>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</si>
  <si>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</si>
  <si>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</si>
  <si>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</si>
  <si>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</si>
  <si>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</si>
  <si>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</si>
  <si>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</si>
  <si>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</si>
  <si>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</si>
  <si>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</si>
  <si>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</si>
  <si>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</si>
  <si>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</si>
  <si>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</si>
  <si>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</si>
  <si>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</si>
  <si>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</si>
  <si>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</si>
  <si>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</si>
  <si>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</si>
  <si>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</si>
  <si>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</si>
  <si>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</si>
  <si>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</si>
  <si>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</si>
  <si>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</si>
  <si>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</si>
  <si>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</si>
  <si>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</si>
  <si>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</si>
  <si>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</si>
  <si>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</si>
  <si>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</si>
  <si>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</si>
  <si>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</si>
  <si>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</si>
  <si>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</si>
  <si>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</si>
  <si>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</si>
  <si>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</si>
  <si>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</si>
  <si>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</si>
  <si>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</si>
  <si>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</si>
  <si>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</si>
  <si>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</si>
  <si>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</si>
  <si>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</si>
  <si>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</si>
  <si>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</si>
  <si>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</si>
  <si>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</si>
  <si>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</si>
  <si>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</si>
  <si>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</si>
  <si>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</si>
  <si>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</si>
  <si>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</si>
  <si>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</si>
  <si>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</si>
  <si>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</si>
  <si>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</si>
  <si>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</si>
  <si>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</si>
  <si>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</si>
  <si>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</si>
  <si>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</si>
  <si>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</si>
  <si>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</si>
  <si>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</si>
  <si>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</si>
  <si>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</si>
  <si>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</si>
  <si>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</si>
  <si>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</si>
  <si>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</si>
  <si>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</si>
  <si>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</si>
  <si>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</si>
  <si>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</si>
  <si>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</si>
  <si>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</si>
  <si>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</si>
  <si>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</si>
  <si>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</si>
  <si>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</si>
  <si>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</si>
  <si>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</si>
  <si>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</si>
  <si>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</si>
  <si>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</si>
  <si>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</si>
  <si>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</si>
  <si>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</si>
  <si>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</si>
  <si>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</si>
  <si>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</si>
  <si>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</si>
  <si>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</si>
  <si>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</si>
  <si>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</si>
  <si>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</si>
  <si>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</si>
  <si>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</si>
  <si>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</si>
  <si>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</si>
  <si>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</si>
  <si>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</si>
  <si>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</si>
  <si>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</si>
  <si>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</si>
  <si>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</si>
  <si>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</si>
  <si>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</si>
  <si>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</si>
  <si>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</si>
  <si>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</si>
  <si>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</si>
  <si>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</si>
  <si>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</si>
  <si>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</si>
  <si>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</si>
  <si>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</si>
  <si>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</si>
  <si>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</si>
  <si>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</si>
  <si>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</si>
  <si>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</si>
  <si>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</si>
  <si>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</si>
  <si>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</si>
  <si>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</si>
  <si>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</si>
  <si>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</si>
  <si>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</si>
  <si>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</si>
  <si>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</si>
  <si>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</si>
  <si>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</si>
  <si>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</si>
  <si>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</si>
  <si>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</si>
  <si>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</si>
  <si>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</si>
  <si>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</si>
  <si>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</si>
  <si>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</si>
  <si>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</si>
  <si>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</si>
  <si>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</si>
  <si>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</si>
  <si>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</si>
  <si>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</si>
  <si>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</si>
  <si>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</si>
  <si>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</si>
  <si>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</si>
  <si>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</si>
  <si>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</si>
  <si>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</si>
  <si>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</si>
  <si>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</si>
  <si>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</si>
  <si>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</si>
  <si>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</si>
  <si>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</si>
  <si>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</si>
  <si>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</si>
  <si>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</si>
  <si>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</si>
  <si>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</si>
  <si>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</si>
  <si>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</si>
  <si>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</si>
  <si>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</si>
  <si>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</si>
  <si>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</si>
  <si>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</si>
  <si>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</si>
  <si>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</si>
  <si>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</si>
  <si>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</si>
  <si>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</si>
  <si>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</si>
  <si>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</si>
  <si>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</si>
  <si>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</si>
  <si>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</si>
  <si>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</si>
  <si>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</si>
  <si>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</si>
  <si>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</si>
  <si>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</si>
  <si>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</si>
  <si>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</si>
  <si>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</si>
  <si>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</si>
  <si>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</si>
  <si>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</si>
  <si>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</si>
  <si>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</si>
  <si>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</si>
  <si>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</si>
  <si>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</si>
  <si>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</si>
  <si>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</si>
  <si>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</si>
  <si>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</si>
  <si>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</si>
  <si>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</si>
  <si>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</si>
  <si>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</si>
  <si>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</si>
  <si>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</si>
  <si>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</si>
  <si>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</si>
  <si>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</si>
  <si>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</si>
  <si>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</si>
  <si>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</si>
  <si>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</si>
  <si>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</si>
  <si>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</si>
  <si>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</si>
  <si>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</si>
  <si>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</si>
  <si>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</si>
  <si>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</si>
  <si>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</si>
  <si>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</si>
  <si>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</si>
  <si>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</si>
  <si>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</si>
  <si>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</si>
  <si>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</si>
  <si>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</si>
  <si>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</si>
  <si>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</si>
  <si>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</si>
  <si>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</si>
  <si>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</si>
  <si>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</si>
  <si>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</si>
  <si>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</si>
  <si>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</si>
  <si>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</si>
  <si>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</si>
  <si>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</si>
  <si>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</si>
  <si>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</si>
  <si>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</si>
  <si>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</si>
  <si>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</si>
  <si>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</si>
  <si>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</si>
  <si>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</si>
  <si>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</si>
  <si>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</si>
  <si>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</si>
  <si>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</si>
  <si>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</si>
  <si>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</si>
  <si>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</si>
  <si>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</si>
  <si>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</si>
  <si>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</si>
  <si>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</si>
  <si>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</si>
  <si>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</si>
  <si>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</si>
  <si>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</si>
  <si>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</si>
  <si>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</si>
  <si>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</si>
  <si>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</si>
  <si>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</si>
  <si>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</si>
  <si>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</si>
  <si>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</si>
  <si>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</si>
  <si>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</si>
  <si>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</si>
  <si>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</si>
  <si>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</si>
  <si>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</si>
  <si>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</si>
  <si>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</si>
  <si>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</si>
  <si>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</si>
  <si>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</si>
  <si>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</si>
  <si>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</si>
  <si>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</si>
  <si>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</si>
  <si>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</si>
  <si>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</si>
  <si>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</si>
  <si>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</si>
  <si>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</si>
  <si>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</si>
  <si>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</si>
  <si>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</si>
  <si>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</si>
  <si>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</si>
  <si>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</si>
  <si>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</si>
  <si>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</si>
  <si>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</si>
  <si>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</si>
  <si>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</si>
  <si>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</si>
  <si>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</si>
  <si>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</si>
  <si>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</si>
  <si>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</si>
  <si>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</si>
  <si>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</si>
  <si>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</si>
  <si>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</si>
  <si>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</si>
  <si>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</si>
  <si>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</si>
  <si>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</si>
  <si>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</si>
  <si>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</si>
  <si>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</si>
  <si>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</si>
  <si>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</si>
  <si>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</si>
  <si>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</si>
  <si>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</si>
  <si>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</si>
  <si>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</si>
  <si>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</si>
  <si>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</si>
  <si>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</si>
  <si>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</si>
  <si>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</si>
  <si>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</si>
  <si>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</si>
  <si>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</si>
  <si>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</si>
  <si>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</si>
  <si>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</si>
  <si>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</si>
  <si>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</si>
  <si>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</si>
  <si>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</si>
  <si>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</si>
  <si>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</si>
  <si>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</si>
  <si>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</si>
  <si>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</si>
  <si>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</si>
  <si>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</si>
  <si>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</si>
  <si>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</si>
  <si>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</si>
  <si>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</si>
  <si>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</si>
  <si>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</si>
  <si>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</si>
  <si>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</si>
  <si>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</si>
  <si>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</si>
  <si>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</si>
  <si>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</si>
  <si>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</si>
  <si>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</si>
  <si>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</si>
  <si>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</si>
  <si>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</si>
  <si>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</si>
  <si>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</si>
  <si>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</si>
  <si>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</si>
  <si>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</si>
  <si>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</si>
  <si>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</si>
  <si>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</si>
  <si>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</si>
  <si>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</si>
  <si>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</si>
  <si>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</si>
  <si>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</si>
  <si>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</si>
  <si>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</si>
  <si>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</si>
  <si>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</si>
  <si>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</si>
  <si>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</si>
  <si>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</si>
  <si>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</si>
  <si>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</si>
  <si>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</si>
  <si>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</si>
  <si>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</si>
  <si>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</si>
  <si>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</si>
  <si>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</si>
  <si>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</si>
  <si>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</si>
  <si>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</si>
  <si>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</si>
  <si>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</si>
  <si>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</si>
  <si>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</si>
  <si>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</si>
  <si>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</si>
  <si>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</si>
  <si>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</si>
  <si>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</si>
  <si>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</si>
  <si>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</si>
  <si>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</si>
  <si>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</si>
  <si>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</si>
  <si>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</si>
  <si>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</si>
  <si>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</si>
  <si>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</si>
  <si>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</si>
  <si>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</si>
  <si>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</si>
  <si>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</si>
  <si>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</si>
  <si>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</si>
  <si>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</si>
  <si>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</si>
  <si>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</si>
  <si>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</si>
  <si>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</si>
  <si>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</si>
  <si>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</si>
  <si>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</si>
  <si>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</si>
  <si>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</si>
  <si>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</si>
  <si>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</si>
  <si>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</si>
  <si>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</si>
  <si>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</si>
  <si>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</si>
  <si>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</si>
  <si>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</si>
  <si>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</si>
  <si>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</si>
  <si>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</si>
  <si>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</si>
  <si>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</si>
  <si>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</si>
  <si>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</si>
  <si>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</si>
  <si>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</si>
  <si>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</si>
  <si>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</si>
  <si>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</si>
  <si>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</si>
  <si>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</si>
  <si>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</si>
  <si>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</si>
  <si>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</si>
  <si>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</si>
  <si>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</si>
  <si>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</si>
  <si>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</si>
  <si>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</si>
  <si>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</si>
  <si>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</si>
  <si>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</si>
  <si>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</si>
  <si>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</si>
  <si>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</si>
  <si>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</si>
  <si>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</si>
  <si>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</si>
  <si>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</si>
  <si>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</si>
  <si>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</si>
  <si>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</si>
  <si>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</si>
  <si>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</si>
  <si>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</si>
  <si>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</si>
  <si>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</si>
  <si>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</si>
  <si>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</si>
  <si>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</si>
  <si>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</si>
  <si>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</si>
  <si>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</si>
  <si>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</si>
  <si>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</si>
  <si>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</si>
  <si>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</si>
  <si>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</si>
  <si>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</si>
  <si>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</si>
  <si>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</si>
  <si>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</si>
  <si>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</si>
  <si>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</si>
  <si>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</si>
  <si>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</si>
  <si>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</si>
  <si>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</si>
  <si>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</si>
  <si>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</si>
  <si>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</si>
  <si>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</si>
  <si>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</si>
  <si>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</si>
  <si>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</si>
  <si>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</si>
  <si>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</si>
  <si>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</si>
  <si>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</si>
  <si>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</si>
  <si>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</si>
  <si>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</si>
  <si>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</si>
  <si>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</si>
  <si>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</si>
  <si>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</si>
  <si>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</si>
  <si>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</si>
  <si>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</si>
  <si>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</si>
  <si>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</si>
  <si>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</si>
  <si>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</si>
  <si>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</si>
  <si>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</si>
  <si>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</si>
  <si>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</si>
  <si>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</si>
  <si>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</si>
  <si>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</si>
  <si>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</si>
  <si>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</si>
  <si>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</si>
  <si>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</si>
  <si>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</si>
  <si>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</si>
  <si>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</si>
  <si>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</si>
  <si>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</si>
  <si>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</si>
  <si>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</si>
  <si>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</si>
  <si>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</si>
  <si>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</si>
  <si>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</si>
  <si>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</si>
  <si>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</si>
  <si>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</si>
  <si>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</si>
  <si>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</si>
  <si>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</si>
  <si>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</si>
  <si>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</si>
  <si>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</si>
  <si>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</si>
  <si>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</si>
  <si>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</si>
  <si>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</si>
  <si>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</si>
  <si>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</si>
  <si>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</si>
  <si>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</si>
  <si>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</si>
  <si>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</si>
  <si>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</si>
  <si>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</si>
  <si>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</si>
  <si>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</si>
  <si>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</si>
  <si>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</si>
  <si>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</si>
  <si>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</si>
  <si>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</si>
  <si>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</si>
  <si>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</si>
  <si>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</si>
  <si>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</si>
  <si>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</si>
  <si>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</si>
  <si>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</si>
  <si>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</si>
  <si>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</si>
  <si>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</si>
  <si>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</si>
  <si>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</si>
  <si>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</si>
  <si>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</si>
  <si>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</si>
  <si>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</si>
  <si>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</si>
  <si>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</si>
  <si>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</si>
  <si>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</si>
  <si>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</si>
  <si>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</si>
  <si>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</si>
  <si>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</si>
  <si>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</si>
  <si>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</si>
  <si>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</si>
  <si>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</si>
  <si>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</si>
  <si>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</si>
  <si>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</si>
  <si>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</si>
  <si>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</si>
  <si>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</si>
  <si>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</si>
  <si>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</si>
  <si>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</si>
  <si>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</si>
  <si>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</si>
  <si>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</si>
  <si>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</si>
  <si>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</si>
  <si>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</si>
  <si>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</si>
  <si>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</si>
  <si>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</si>
  <si>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</si>
  <si>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</si>
  <si>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</si>
  <si>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</si>
  <si>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</si>
  <si>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</si>
  <si>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</si>
  <si>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</si>
  <si>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</si>
  <si>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</si>
  <si>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</si>
  <si>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</si>
  <si>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</si>
  <si>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</si>
  <si>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</si>
  <si>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</si>
  <si>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</si>
  <si>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</si>
  <si>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</si>
  <si>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</si>
  <si>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</si>
  <si>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</si>
  <si>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</si>
  <si>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</si>
  <si>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</si>
  <si>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</si>
  <si>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</si>
  <si>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</si>
  <si>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</si>
  <si>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</si>
  <si>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</si>
  <si>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</si>
  <si>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</si>
  <si>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</si>
  <si>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</si>
  <si>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</si>
  <si>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</si>
  <si>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</si>
  <si>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</si>
  <si>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</si>
  <si>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</si>
  <si>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</si>
  <si>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</si>
  <si>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</si>
  <si>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</si>
  <si>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</si>
  <si>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</si>
  <si>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</si>
  <si>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</si>
  <si>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</si>
  <si>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</si>
  <si>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</si>
  <si>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</si>
  <si>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</si>
  <si>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</si>
  <si>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</si>
  <si>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</si>
  <si>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</si>
  <si>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</si>
  <si>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</si>
  <si>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</si>
  <si>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</si>
  <si>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</si>
  <si>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</si>
  <si>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</si>
  <si>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</si>
  <si>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</si>
  <si>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</si>
  <si>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</si>
  <si>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</si>
  <si>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</si>
  <si>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</si>
  <si>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</si>
  <si>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</si>
  <si>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</si>
  <si>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</si>
  <si>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</si>
  <si>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</si>
  <si>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</si>
  <si>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</si>
  <si>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</si>
  <si>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</si>
  <si>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</si>
  <si>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</si>
  <si>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</si>
  <si>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</si>
  <si>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</si>
  <si>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</si>
  <si>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</si>
  <si>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</si>
  <si>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</si>
  <si>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</si>
  <si>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</si>
  <si>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</si>
  <si>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</si>
  <si>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</si>
  <si>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</si>
  <si>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</si>
  <si>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</si>
  <si>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</si>
  <si>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</si>
  <si>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</si>
  <si>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</si>
  <si>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</si>
  <si>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</si>
  <si>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</si>
  <si>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</si>
  <si>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</si>
  <si>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</si>
  <si>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</si>
  <si>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</si>
  <si>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</si>
  <si>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</si>
  <si>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</si>
  <si>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</si>
  <si>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</si>
  <si>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</si>
  <si>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</si>
  <si>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</si>
  <si>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</si>
  <si>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</si>
  <si>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</si>
  <si>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</si>
  <si>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</si>
  <si>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</si>
  <si>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</si>
  <si>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</si>
  <si>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</si>
  <si>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</si>
  <si>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</si>
  <si>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</si>
  <si>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</si>
  <si>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</si>
  <si>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</si>
  <si>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</si>
  <si>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</si>
  <si>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</si>
  <si>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</si>
  <si>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</si>
  <si>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</si>
  <si>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</si>
  <si>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</si>
  <si>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</si>
  <si>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</si>
  <si>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</si>
  <si>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</si>
  <si>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</si>
  <si>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</si>
  <si>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</si>
  <si>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</si>
  <si>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</si>
  <si>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</si>
  <si>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</si>
  <si>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</si>
  <si>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</si>
  <si>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</si>
  <si>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</si>
  <si>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</si>
  <si>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</si>
  <si>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</si>
  <si>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</si>
  <si>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</si>
  <si>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</si>
  <si>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</si>
  <si>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</si>
  <si>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</si>
  <si>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</si>
  <si>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</si>
  <si>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</si>
  <si>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</si>
  <si>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</si>
  <si>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</si>
  <si>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</si>
  <si>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</si>
  <si>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</si>
  <si>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</si>
  <si>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</si>
  <si>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</si>
  <si>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</si>
  <si>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</si>
  <si>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</si>
  <si>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</si>
  <si>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</si>
  <si>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</si>
  <si>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</si>
  <si>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</si>
  <si>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</si>
  <si>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</si>
  <si>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</si>
  <si>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</si>
  <si>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</si>
  <si>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</si>
  <si>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</si>
  <si>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</si>
  <si>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</si>
  <si>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</si>
  <si>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</si>
  <si>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</si>
  <si>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</si>
  <si>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</si>
  <si>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</si>
  <si>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</si>
  <si>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</si>
  <si>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</si>
  <si>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</si>
  <si>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</si>
  <si>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</si>
  <si>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</si>
  <si>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</si>
  <si>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</si>
  <si>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</si>
  <si>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</si>
  <si>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</si>
  <si>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</si>
  <si>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</si>
  <si>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</si>
  <si>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</si>
  <si>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</si>
  <si>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</si>
  <si>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</si>
  <si>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</si>
  <si>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</si>
  <si>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</si>
  <si>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</si>
  <si>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</si>
  <si>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</si>
  <si>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</si>
  <si>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</si>
  <si>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</si>
  <si>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</si>
  <si>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</si>
  <si>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</si>
  <si>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</si>
  <si>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</si>
  <si>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</si>
  <si>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</si>
  <si>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</si>
  <si>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</si>
  <si>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</si>
  <si>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</si>
  <si>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</si>
  <si>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</si>
  <si>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</si>
  <si>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</si>
  <si>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</si>
  <si>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</si>
  <si>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</si>
  <si>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</si>
  <si>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</si>
  <si>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</si>
  <si>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</si>
  <si>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</si>
  <si>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</si>
  <si>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</si>
  <si>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</si>
  <si>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</si>
  <si>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</si>
  <si>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</si>
  <si>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</si>
  <si>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</si>
  <si>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</si>
  <si>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</si>
  <si>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</si>
  <si>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</si>
  <si>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</si>
  <si>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</si>
  <si>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</si>
  <si>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</si>
  <si>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</si>
  <si>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</si>
  <si>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</si>
  <si>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</si>
  <si>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</si>
  <si>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</si>
  <si>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</si>
  <si>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</si>
  <si>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</si>
  <si>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</si>
  <si>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</si>
  <si>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</si>
  <si>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</si>
  <si>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</si>
  <si>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</si>
  <si>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</si>
  <si>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</si>
  <si>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</si>
  <si>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</si>
  <si>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</si>
  <si>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</si>
  <si>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</si>
  <si>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</si>
  <si>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</si>
  <si>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</si>
  <si>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</si>
  <si>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</si>
  <si>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</si>
  <si>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</si>
  <si>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</si>
  <si>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</si>
  <si>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</si>
  <si>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</si>
  <si>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</si>
  <si>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</si>
  <si>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</si>
  <si>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</si>
  <si>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</si>
  <si>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</si>
  <si>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</si>
  <si>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</si>
  <si>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</si>
  <si>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</si>
  <si>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</si>
  <si>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</si>
  <si>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</si>
  <si>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</si>
  <si>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</si>
  <si>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</si>
  <si>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</si>
  <si>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</si>
  <si>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</si>
  <si>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</si>
  <si>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</si>
  <si>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</si>
  <si>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</si>
  <si>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</si>
  <si>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</si>
  <si>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</si>
  <si>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</si>
  <si>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</si>
  <si>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</si>
  <si>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</si>
  <si>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</si>
  <si>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</si>
  <si>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</si>
  <si>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</si>
  <si>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</si>
  <si>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</si>
  <si>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</si>
  <si>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</si>
  <si>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</si>
  <si>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</si>
  <si>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</si>
  <si>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</si>
  <si>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</si>
  <si>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</si>
  <si>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</si>
  <si>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</si>
  <si>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</si>
  <si>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</si>
  <si>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</si>
  <si>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</si>
  <si>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</si>
  <si>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</si>
  <si>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</si>
  <si>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</si>
  <si>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</si>
  <si>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</si>
  <si>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</si>
  <si>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</si>
  <si>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</si>
  <si>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</si>
  <si>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</si>
  <si>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</si>
  <si>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</si>
  <si>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</si>
  <si>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</si>
  <si>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</si>
  <si>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</si>
  <si>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</si>
  <si>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</si>
  <si>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</si>
  <si>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</si>
  <si>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</si>
  <si>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</si>
  <si>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</si>
  <si>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</si>
  <si>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</si>
  <si>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</si>
  <si>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</si>
  <si>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</si>
  <si>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</si>
  <si>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</si>
  <si>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</si>
  <si>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</si>
  <si>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</si>
  <si>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</si>
  <si>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</si>
  <si>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</si>
  <si>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</si>
  <si>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</si>
  <si>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</si>
  <si>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</si>
  <si>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</si>
  <si>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</si>
  <si>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</si>
  <si>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</si>
  <si>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</si>
  <si>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</si>
  <si>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</si>
  <si>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</si>
  <si>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</si>
  <si>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</si>
  <si>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</si>
  <si>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</si>
  <si>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</si>
  <si>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</si>
  <si>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</si>
  <si>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</si>
  <si>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</si>
  <si>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</si>
  <si>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</si>
  <si>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</si>
  <si>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</si>
  <si>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</si>
  <si>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</si>
  <si>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</si>
  <si>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</si>
  <si>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</si>
  <si>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</si>
  <si>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</si>
  <si>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</si>
  <si>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</si>
  <si>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</si>
  <si>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</si>
  <si>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</si>
  <si>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</si>
  <si>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</si>
  <si>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</si>
  <si>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</si>
  <si>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</si>
  <si>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</si>
  <si>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</si>
  <si>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</si>
  <si>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</si>
  <si>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</si>
  <si>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</si>
  <si>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</si>
  <si>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</si>
  <si>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</si>
  <si>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</si>
  <si>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</si>
  <si>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</si>
  <si>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</si>
  <si>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</si>
  <si>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</si>
  <si>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</si>
  <si>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</si>
  <si>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</si>
  <si>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</si>
  <si>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</si>
  <si>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</si>
  <si>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</si>
  <si>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</si>
  <si>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</si>
  <si>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</si>
  <si>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</si>
  <si>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</si>
  <si>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</si>
  <si>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</si>
  <si>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</si>
  <si>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</si>
  <si>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</si>
  <si>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</si>
  <si>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</si>
  <si>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</si>
  <si>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</si>
  <si>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</si>
  <si>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</si>
  <si>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</si>
  <si>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</si>
  <si>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</si>
  <si>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</si>
  <si>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</si>
  <si>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</si>
  <si>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</si>
  <si>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</si>
  <si>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</si>
  <si>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</si>
  <si>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</si>
  <si>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</si>
  <si>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</si>
  <si>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</si>
  <si>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</si>
  <si>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</si>
  <si>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</si>
  <si>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</si>
  <si>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</si>
  <si>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</si>
  <si>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</si>
  <si>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</si>
  <si>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</si>
  <si>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</si>
  <si>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</si>
  <si>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</si>
  <si>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</si>
  <si>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</si>
  <si>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</si>
  <si>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</si>
  <si>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</si>
  <si>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</si>
  <si>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</si>
  <si>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</si>
  <si>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</si>
  <si>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</si>
  <si>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</si>
  <si>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</si>
  <si>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</si>
  <si>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</si>
  <si>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</si>
  <si>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</si>
  <si>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</si>
  <si>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</si>
  <si>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</si>
  <si>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</si>
  <si>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</si>
  <si>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</si>
  <si>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</si>
  <si>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</si>
  <si>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</si>
  <si>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</si>
  <si>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</si>
  <si>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</si>
  <si>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</si>
  <si>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</si>
  <si>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</si>
  <si>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</si>
  <si>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</si>
  <si>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</si>
  <si>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</si>
  <si>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</si>
  <si>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</si>
  <si>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</si>
  <si>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</si>
  <si>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</si>
  <si>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</si>
  <si>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</si>
  <si>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</si>
  <si>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</si>
  <si>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</si>
  <si>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</si>
  <si>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</si>
  <si>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</si>
  <si>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</si>
  <si>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</si>
  <si>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</si>
  <si>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</si>
  <si>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</si>
  <si>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</si>
  <si>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</si>
  <si>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</si>
  <si>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</si>
  <si>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</si>
  <si>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</si>
  <si>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</si>
  <si>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</si>
  <si>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</si>
  <si>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</si>
  <si>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</si>
  <si>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</si>
  <si>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</si>
  <si>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</si>
  <si>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</si>
  <si>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</si>
  <si>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</si>
  <si>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</si>
  <si>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</si>
  <si>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</si>
  <si>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</si>
  <si>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</si>
  <si>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</si>
  <si>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</si>
  <si>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</si>
  <si>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</si>
  <si>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</si>
  <si>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</si>
  <si>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</si>
  <si>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</si>
  <si>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</si>
  <si>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</si>
  <si>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</si>
  <si>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</si>
  <si>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</si>
  <si>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</si>
  <si>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</si>
  <si>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</si>
  <si>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</si>
  <si>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</si>
  <si>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</si>
  <si>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</si>
  <si>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</si>
  <si>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</si>
  <si>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</si>
  <si>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</si>
  <si>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</si>
  <si>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</si>
  <si>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</si>
  <si>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</si>
  <si>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</si>
  <si>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</si>
  <si>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</si>
  <si>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</si>
  <si>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</si>
  <si>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</si>
  <si>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</si>
  <si>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</si>
  <si>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</si>
  <si>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</si>
  <si>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</si>
  <si>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</si>
  <si>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</si>
  <si>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</si>
  <si>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</si>
  <si>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</si>
  <si>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</si>
  <si>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</si>
  <si>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</si>
  <si>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</si>
  <si>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</si>
  <si>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</si>
  <si>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</si>
  <si>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</si>
  <si>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</si>
  <si>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</si>
  <si>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</si>
  <si>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</si>
  <si>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</si>
  <si>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</si>
  <si>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</si>
  <si>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</si>
  <si>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</si>
  <si>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</si>
  <si>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</si>
  <si>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</si>
  <si>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</si>
  <si>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</si>
  <si>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</si>
  <si>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</si>
  <si>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</si>
  <si>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</si>
  <si>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</si>
  <si>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</si>
  <si>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</si>
  <si>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</si>
  <si>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</si>
  <si>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</si>
  <si>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</si>
  <si>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</si>
  <si>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</si>
  <si>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</si>
  <si>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</si>
  <si>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</si>
  <si>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</si>
  <si>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</si>
  <si>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</si>
  <si>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</si>
  <si>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</si>
  <si>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</si>
  <si>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</si>
  <si>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</si>
  <si>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</si>
  <si>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</si>
  <si>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</si>
  <si>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</si>
  <si>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</si>
  <si>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</si>
  <si>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</si>
  <si>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</si>
  <si>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</si>
  <si>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</si>
  <si>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</si>
  <si>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</si>
  <si>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</si>
  <si>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</si>
  <si>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</si>
  <si>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</si>
  <si>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</si>
  <si>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</si>
  <si>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</si>
  <si>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</si>
  <si>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</si>
  <si>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</si>
  <si>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</si>
  <si>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</si>
  <si>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</si>
  <si>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</si>
  <si>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</si>
  <si>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</si>
  <si>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</si>
  <si>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</si>
  <si>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</si>
  <si>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</si>
  <si>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</si>
  <si>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</si>
  <si>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</si>
  <si>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</si>
  <si>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</si>
  <si>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</si>
  <si>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</si>
  <si>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</si>
  <si>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</si>
  <si>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</si>
  <si>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</si>
  <si>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</si>
  <si>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</si>
  <si>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</si>
  <si>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</si>
  <si>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</si>
  <si>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</si>
  <si>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</si>
  <si>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</si>
  <si>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</si>
  <si>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</si>
  <si>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</si>
  <si>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</si>
  <si>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</si>
  <si>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</si>
  <si>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</si>
  <si>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</si>
  <si>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</si>
  <si>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</si>
  <si>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</si>
  <si>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</si>
  <si>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</si>
  <si>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</si>
  <si>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</si>
  <si>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</si>
  <si>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</si>
  <si>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</si>
  <si>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</si>
  <si>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</si>
  <si>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</si>
  <si>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</si>
  <si>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</si>
  <si>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</si>
  <si>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</si>
  <si>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</si>
  <si>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</si>
  <si>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</si>
  <si>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</si>
  <si>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</si>
  <si>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</si>
  <si>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</si>
  <si>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</si>
  <si>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</si>
  <si>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</si>
  <si>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</si>
  <si>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</si>
  <si>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</si>
  <si>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</si>
  <si>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</si>
  <si>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</si>
  <si>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</si>
  <si>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</si>
  <si>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</si>
  <si>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</si>
  <si>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</si>
  <si>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</si>
  <si>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</si>
  <si>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</si>
  <si>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</si>
  <si>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</si>
  <si>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</si>
  <si>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</si>
  <si>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</si>
  <si>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</si>
  <si>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</si>
  <si>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</si>
  <si>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</si>
  <si>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</si>
  <si>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</si>
  <si>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</si>
  <si>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</si>
  <si>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</si>
  <si>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</si>
  <si>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</si>
  <si>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</si>
  <si>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</si>
  <si>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</si>
  <si>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</si>
  <si>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</si>
  <si>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</si>
  <si>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</si>
  <si>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</si>
  <si>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</si>
  <si>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</si>
  <si>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</si>
  <si>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</si>
  <si>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</si>
  <si>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</si>
  <si>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</si>
  <si>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</si>
  <si>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</si>
  <si>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</si>
  <si>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</si>
  <si>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</si>
  <si>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</si>
  <si>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</si>
  <si>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</si>
  <si>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</si>
  <si>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</si>
  <si>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</si>
  <si>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</si>
  <si>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</si>
  <si>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</si>
  <si>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</si>
  <si>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</si>
  <si>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</si>
  <si>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</si>
  <si>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</si>
  <si>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</si>
  <si>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</si>
  <si>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</si>
  <si>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</si>
  <si>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</si>
  <si>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</si>
  <si>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</si>
  <si>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</si>
  <si>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</si>
  <si>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</si>
  <si>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</si>
  <si>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</si>
  <si>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</si>
  <si>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</si>
  <si>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</si>
  <si>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</si>
  <si>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</si>
  <si>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</si>
  <si>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</si>
  <si>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</si>
  <si>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</si>
  <si>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</si>
  <si>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</si>
  <si>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</si>
  <si>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</si>
  <si>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</si>
  <si>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</si>
  <si>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</si>
  <si>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</si>
  <si>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</si>
  <si>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</si>
  <si>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</si>
  <si>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</si>
  <si>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</si>
  <si>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</si>
  <si>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</si>
  <si>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</si>
  <si>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</si>
  <si>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</si>
  <si>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</si>
  <si>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</si>
  <si>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</si>
  <si>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</si>
  <si>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</si>
  <si>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</si>
  <si>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</si>
  <si>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</si>
  <si>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</si>
  <si>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</si>
  <si>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</si>
  <si>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</si>
  <si>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</si>
  <si>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</si>
  <si>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</si>
  <si>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</si>
  <si>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</si>
  <si>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</si>
  <si>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</si>
  <si>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</si>
  <si>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</si>
  <si>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</si>
  <si>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</si>
  <si>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</si>
  <si>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</si>
  <si>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</si>
  <si>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</si>
  <si>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</si>
  <si>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</si>
  <si>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</si>
  <si>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</si>
  <si>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</si>
  <si>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</si>
  <si>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</si>
  <si>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</si>
  <si>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</si>
  <si>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</si>
  <si>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</si>
  <si>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</si>
  <si>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</si>
  <si>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</si>
  <si>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</si>
  <si>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</si>
  <si>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</si>
  <si>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</si>
  <si>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</si>
  <si>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</si>
  <si>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</si>
  <si>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</si>
  <si>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</si>
  <si>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</si>
  <si>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</si>
  <si>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</si>
  <si>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</si>
  <si>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</si>
  <si>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</si>
  <si>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</si>
  <si>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</si>
  <si>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</si>
  <si>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</si>
  <si>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</si>
  <si>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</si>
  <si>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</si>
  <si>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</si>
  <si>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</si>
  <si>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</si>
  <si>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</si>
  <si>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</si>
  <si>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</si>
  <si>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</si>
  <si>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</si>
  <si>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</si>
  <si>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</si>
  <si>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</si>
  <si>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</si>
  <si>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</si>
  <si>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</si>
  <si>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</si>
  <si>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</si>
  <si>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</si>
  <si>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</si>
  <si>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</si>
  <si>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</si>
  <si>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</si>
  <si>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</si>
  <si>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</si>
  <si>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</si>
  <si>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</si>
  <si>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</si>
  <si>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</si>
  <si>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</si>
  <si>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</si>
  <si>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</si>
  <si>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</si>
  <si>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</si>
  <si>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</si>
  <si>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</si>
  <si>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</si>
  <si>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</si>
  <si>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</si>
  <si>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</si>
  <si>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</si>
  <si>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</si>
  <si>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</si>
  <si>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</si>
  <si>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</si>
  <si>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</si>
  <si>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</si>
  <si>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</si>
  <si>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</si>
  <si>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</si>
  <si>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</si>
  <si>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</si>
  <si>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</si>
  <si>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</si>
  <si>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</si>
  <si>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</si>
  <si>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</si>
  <si>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</si>
  <si>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</si>
  <si>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</si>
  <si>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</si>
  <si>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</si>
  <si>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</si>
  <si>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</si>
  <si>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</si>
  <si>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</si>
  <si>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</si>
  <si>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</si>
  <si>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</si>
  <si>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</si>
  <si>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</si>
  <si>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</si>
  <si>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</si>
  <si>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</si>
  <si>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</si>
  <si>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</si>
  <si>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</si>
  <si>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</si>
  <si>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</si>
  <si>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</si>
  <si>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</si>
  <si>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</si>
  <si>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</si>
  <si>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</si>
  <si>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</si>
  <si>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</si>
  <si>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</si>
  <si>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</si>
  <si>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</si>
  <si>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</si>
  <si>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</si>
  <si>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</si>
  <si>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</si>
  <si>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</si>
  <si>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</si>
  <si>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</si>
  <si>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</si>
  <si>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</si>
  <si>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</si>
  <si>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</si>
  <si>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</si>
  <si>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</si>
  <si>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</si>
  <si>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</si>
  <si>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</si>
  <si>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</si>
  <si>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</si>
  <si>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</si>
  <si>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</si>
  <si>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</si>
  <si>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</si>
  <si>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</si>
  <si>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</si>
  <si>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</si>
  <si>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</si>
  <si>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</si>
  <si>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</si>
  <si>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</si>
  <si>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</si>
  <si>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</si>
  <si>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</si>
  <si>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</si>
  <si>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</si>
  <si>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</si>
  <si>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</si>
  <si>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</si>
  <si>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</si>
  <si>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</si>
  <si>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</si>
  <si>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</si>
  <si>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</si>
  <si>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</si>
  <si>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</si>
  <si>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</si>
  <si>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</si>
  <si>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</si>
  <si>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</si>
  <si>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</si>
  <si>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</si>
  <si>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</si>
  <si>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</si>
  <si>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</si>
  <si>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</si>
  <si>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</si>
  <si>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</si>
  <si>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</si>
  <si>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</si>
  <si>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</si>
  <si>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</si>
  <si>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</si>
  <si>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</si>
  <si>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</si>
  <si>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</si>
  <si>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</si>
  <si>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</si>
  <si>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</si>
  <si>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</si>
  <si>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</si>
  <si>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</si>
  <si>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</si>
  <si>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</si>
  <si>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</si>
  <si>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</si>
  <si>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</si>
  <si>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</si>
  <si>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</si>
  <si>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</si>
  <si>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</si>
  <si>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</si>
  <si>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</si>
  <si>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</si>
  <si>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</si>
  <si>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</si>
  <si>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</si>
  <si>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</si>
  <si>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</si>
  <si>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</si>
  <si>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</si>
  <si>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</si>
  <si>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</si>
  <si>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</si>
  <si>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</si>
  <si>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</si>
  <si>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</si>
  <si>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</si>
  <si>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</si>
  <si>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</si>
  <si>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</si>
  <si>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</si>
  <si>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</si>
  <si>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</si>
  <si>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</si>
  <si>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</si>
  <si>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</si>
  <si>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</si>
  <si>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</si>
  <si>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</si>
  <si>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</si>
  <si>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</si>
  <si>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</si>
  <si>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</si>
  <si>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</si>
  <si>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</si>
  <si>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</si>
  <si>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</si>
  <si>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</si>
  <si>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</si>
  <si>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</si>
  <si>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</si>
  <si>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</si>
  <si>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</si>
  <si>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</si>
  <si>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</si>
  <si>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</si>
  <si>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</si>
  <si>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</si>
  <si>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</si>
  <si>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</si>
  <si>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</si>
  <si>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</si>
  <si>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</si>
  <si>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</si>
  <si>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</si>
  <si>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</si>
  <si>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</si>
  <si>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</si>
  <si>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</si>
  <si>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</si>
  <si>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</si>
  <si>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</si>
  <si>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</si>
  <si>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</si>
  <si>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</si>
  <si>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</si>
  <si>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</si>
  <si>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</si>
  <si>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</si>
  <si>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</si>
  <si>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</si>
  <si>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</si>
  <si>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</si>
  <si>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</si>
  <si>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</si>
  <si>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</si>
  <si>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</si>
  <si>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</si>
  <si>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</si>
  <si>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</si>
  <si>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</si>
  <si>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</si>
  <si>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</si>
  <si>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</si>
  <si>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</si>
  <si>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</si>
  <si>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</si>
  <si>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</si>
  <si>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</si>
  <si>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</si>
  <si>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</si>
  <si>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</si>
  <si>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</si>
  <si>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</si>
  <si>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</si>
  <si>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</si>
  <si>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</si>
  <si>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</si>
  <si>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</si>
  <si>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</si>
  <si>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</si>
  <si>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</si>
  <si>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</si>
  <si>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</si>
  <si>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</si>
  <si>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</si>
  <si>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</si>
  <si>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</si>
  <si>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</si>
  <si>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</si>
  <si>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</si>
  <si>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</si>
  <si>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</si>
  <si>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</si>
  <si>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</si>
  <si>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</si>
  <si>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</si>
  <si>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</si>
  <si>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</si>
  <si>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</si>
  <si>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</si>
  <si>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</si>
  <si>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</si>
  <si>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</si>
  <si>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</si>
  <si>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</si>
  <si>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</si>
  <si>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</si>
  <si>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</si>
  <si>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</si>
  <si>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</si>
  <si>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</si>
  <si>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</si>
  <si>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</si>
  <si>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</si>
  <si>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</si>
  <si>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</si>
  <si>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</si>
  <si>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</si>
  <si>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</si>
  <si>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</si>
  <si>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</si>
  <si>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</si>
  <si>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</si>
  <si>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</si>
  <si>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</si>
  <si>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</si>
  <si>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</si>
  <si>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</si>
  <si>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</si>
  <si>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</si>
  <si>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</si>
  <si>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</si>
  <si>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</si>
  <si>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</si>
  <si>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</si>
  <si>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</si>
  <si>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</si>
  <si>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</si>
  <si>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</si>
  <si>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</si>
  <si>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</si>
  <si>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</si>
  <si>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</si>
  <si>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</si>
  <si>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</si>
  <si>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</si>
  <si>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</si>
  <si>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</si>
  <si>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</si>
  <si>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</si>
  <si>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</si>
  <si>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</si>
  <si>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</si>
  <si>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</si>
  <si>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</si>
  <si>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</si>
  <si>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</si>
  <si>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</si>
  <si>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</si>
  <si>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</si>
  <si>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</si>
  <si>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</si>
  <si>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</si>
  <si>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</si>
  <si>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</si>
  <si>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</si>
  <si>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</si>
  <si>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</si>
  <si>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</si>
  <si>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</si>
  <si>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</si>
  <si>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</si>
  <si>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</si>
  <si>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</si>
  <si>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</si>
  <si>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</si>
  <si>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</si>
  <si>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</si>
  <si>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</si>
  <si>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</si>
  <si>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</si>
  <si>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</si>
  <si>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</si>
  <si>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</si>
  <si>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</si>
  <si>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</si>
  <si>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</si>
  <si>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</si>
  <si>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</si>
  <si>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</si>
  <si>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</si>
  <si>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</si>
  <si>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</si>
  <si>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</si>
  <si>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</si>
  <si>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</si>
  <si>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</si>
  <si>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</si>
  <si>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</si>
  <si>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</si>
  <si>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</si>
  <si>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</si>
  <si>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</si>
  <si>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</si>
  <si>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</si>
  <si>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</si>
  <si>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</si>
  <si>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</si>
  <si>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</si>
  <si>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</si>
  <si>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</si>
  <si>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</si>
  <si>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</si>
  <si>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</si>
  <si>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</si>
  <si>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</si>
  <si>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</si>
  <si>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</si>
  <si>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</si>
  <si>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</si>
  <si>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</si>
  <si>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</si>
  <si>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</si>
  <si>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</si>
  <si>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</si>
  <si>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</si>
  <si>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</si>
  <si>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</si>
  <si>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</si>
  <si>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</si>
  <si>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</si>
  <si>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</si>
  <si>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</si>
  <si>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</si>
  <si>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</si>
  <si>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</si>
  <si>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</si>
  <si>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</si>
  <si>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</si>
  <si>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</si>
  <si>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</si>
  <si>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</si>
  <si>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</si>
  <si>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</si>
  <si>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</si>
  <si>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</si>
  <si>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</si>
  <si>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</si>
  <si>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</si>
  <si>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</si>
  <si>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</si>
  <si>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</si>
  <si>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</si>
  <si>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</si>
  <si>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</si>
  <si>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</si>
  <si>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</si>
  <si>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</si>
  <si>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</si>
  <si>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</si>
  <si>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</si>
  <si>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</si>
  <si>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</si>
  <si>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</si>
  <si>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</si>
  <si>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</si>
  <si>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</si>
  <si>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</si>
  <si>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</si>
  <si>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</si>
  <si>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</si>
  <si>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</si>
  <si>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</si>
  <si>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</si>
  <si>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</si>
  <si>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</si>
  <si>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</si>
  <si>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</si>
  <si>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</si>
  <si>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</si>
  <si>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</si>
  <si>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</si>
  <si>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</si>
  <si>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</si>
  <si>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</si>
  <si>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</si>
  <si>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</si>
  <si>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</si>
  <si>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</si>
  <si>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</si>
  <si>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</si>
  <si>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</si>
  <si>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</si>
  <si>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</si>
  <si>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</si>
  <si>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</si>
  <si>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</si>
  <si>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</si>
  <si>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</si>
  <si>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</si>
  <si>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</si>
  <si>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</si>
  <si>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</si>
  <si>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</si>
  <si>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</si>
  <si>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</si>
  <si>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</si>
  <si>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</si>
  <si>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</si>
  <si>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</si>
  <si>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</si>
  <si>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</si>
  <si>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</si>
  <si>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</si>
  <si>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</si>
  <si>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</si>
  <si>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</si>
  <si>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</si>
  <si>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</si>
  <si>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</si>
  <si>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</si>
  <si>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</si>
  <si>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</si>
  <si>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</si>
  <si>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</si>
  <si>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</si>
  <si>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</si>
  <si>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</si>
  <si>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</si>
  <si>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</si>
  <si>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</si>
  <si>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</si>
  <si>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</si>
  <si>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</si>
  <si>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</si>
  <si>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</si>
  <si>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</si>
  <si>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</si>
  <si>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</si>
  <si>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</si>
  <si>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</si>
  <si>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</si>
  <si>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</si>
  <si>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</si>
  <si>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</si>
  <si>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</si>
  <si>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</si>
  <si>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</si>
  <si>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</si>
  <si>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</si>
  <si>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</si>
  <si>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</si>
  <si>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</si>
  <si>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</si>
  <si>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</si>
  <si>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</si>
  <si>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</si>
  <si>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</si>
  <si>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</si>
  <si>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</si>
  <si>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</si>
  <si>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</si>
  <si>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</si>
  <si>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</si>
  <si>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</si>
  <si>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</si>
  <si>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</si>
  <si>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</si>
  <si>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</si>
  <si>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</si>
  <si>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</si>
  <si>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</si>
  <si>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</si>
  <si>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</si>
  <si>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</si>
  <si>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</si>
  <si>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</si>
  <si>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</si>
  <si>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</si>
  <si>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</si>
  <si>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</si>
  <si>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</si>
  <si>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</si>
  <si>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</si>
  <si>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</si>
  <si>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</si>
  <si>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</si>
  <si>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</si>
  <si>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</si>
  <si>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</si>
  <si>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</si>
  <si>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</si>
  <si>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</si>
  <si>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</si>
  <si>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</si>
  <si>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</si>
  <si>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</si>
  <si>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</si>
  <si>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</si>
  <si>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</si>
  <si>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</si>
  <si>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</si>
  <si>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</si>
  <si>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</si>
  <si>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</si>
  <si>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</si>
  <si>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</si>
  <si>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</si>
  <si>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</si>
  <si>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</si>
  <si>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</si>
  <si>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</si>
  <si>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</si>
  <si>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</si>
  <si>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</si>
  <si>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</si>
  <si>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</si>
  <si>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</si>
  <si>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</si>
  <si>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</si>
  <si>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</si>
  <si>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</si>
  <si>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</si>
  <si>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</si>
  <si>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</si>
  <si>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</si>
  <si>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</si>
  <si>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</si>
  <si>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</si>
  <si>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</si>
  <si>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</si>
  <si>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</si>
  <si>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</si>
  <si>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</si>
  <si>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</si>
  <si>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</si>
  <si>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</si>
  <si>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</si>
  <si>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</si>
  <si>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</si>
  <si>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</si>
  <si>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</si>
  <si>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</si>
  <si>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</si>
  <si>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</si>
  <si>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</si>
  <si>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</si>
  <si>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</si>
  <si>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</si>
  <si>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</si>
  <si>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</si>
  <si>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</si>
  <si>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</si>
  <si>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</si>
  <si>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</si>
  <si>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</si>
  <si>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</si>
  <si>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</si>
  <si>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</si>
  <si>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</si>
  <si>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</si>
  <si>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</si>
  <si>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</si>
  <si>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</si>
  <si>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</si>
  <si>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</si>
  <si>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</si>
  <si>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</si>
  <si>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</si>
  <si>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</si>
  <si>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</si>
  <si>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</si>
  <si>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</si>
  <si>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</si>
  <si>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</si>
  <si>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</si>
  <si>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</si>
  <si>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</si>
  <si>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</si>
  <si>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</si>
  <si>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</si>
  <si>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</si>
  <si>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</si>
  <si>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</si>
  <si>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</si>
  <si>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</si>
  <si>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</si>
  <si>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</si>
  <si>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</si>
  <si>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</si>
  <si>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</si>
  <si>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</si>
  <si>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</si>
  <si>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</si>
  <si>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</si>
  <si>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</si>
  <si>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</si>
  <si>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</si>
  <si>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</si>
  <si>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</si>
  <si>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</si>
  <si>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</si>
  <si>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</si>
  <si>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</si>
  <si>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</si>
  <si>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</si>
  <si>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</si>
  <si>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</si>
  <si>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</si>
  <si>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</si>
  <si>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</si>
  <si>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</si>
  <si>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</si>
  <si>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</si>
  <si>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</si>
  <si>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</si>
  <si>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</si>
  <si>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</si>
  <si>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</si>
  <si>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</si>
  <si>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</si>
  <si>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</si>
  <si>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</si>
  <si>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</si>
  <si>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</si>
  <si>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</si>
  <si>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</si>
  <si>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</si>
  <si>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</si>
  <si>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</si>
  <si>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</si>
  <si>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</si>
  <si>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</si>
  <si>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</si>
  <si>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</si>
  <si>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</si>
  <si>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</si>
  <si>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</si>
  <si>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</si>
  <si>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</si>
  <si>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</si>
  <si>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</si>
  <si>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</si>
  <si>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</si>
  <si>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</si>
  <si>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</si>
  <si>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</si>
  <si>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</si>
  <si>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</si>
  <si>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</si>
  <si>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</si>
  <si>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</si>
  <si>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</si>
  <si>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</si>
  <si>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</si>
  <si>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</si>
  <si>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</si>
  <si>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</si>
  <si>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</si>
  <si>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</si>
  <si>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</si>
  <si>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</si>
  <si>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</si>
  <si>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</si>
  <si>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</si>
  <si>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</si>
  <si>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</si>
  <si>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</si>
  <si>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</si>
  <si>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</si>
  <si>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</si>
  <si>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</si>
  <si>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</si>
  <si>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</si>
  <si>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</si>
  <si>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</si>
  <si>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</si>
  <si>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</si>
  <si>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</si>
  <si>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</si>
  <si>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</si>
  <si>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</si>
  <si>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</si>
  <si>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</si>
  <si>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</si>
  <si>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</si>
  <si>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</si>
  <si>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</si>
  <si>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</si>
  <si>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</si>
  <si>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</si>
  <si>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</si>
  <si>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</si>
  <si>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</si>
  <si>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</si>
  <si>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</si>
  <si>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</si>
  <si>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</si>
  <si>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</si>
  <si>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</si>
  <si>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</si>
  <si>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</si>
  <si>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</si>
  <si>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</si>
  <si>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</si>
  <si>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</si>
  <si>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</si>
  <si>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</si>
  <si>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</si>
  <si>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</si>
  <si>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</si>
  <si>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</si>
  <si>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</si>
  <si>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</si>
  <si>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</si>
  <si>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</si>
  <si>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</si>
  <si>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</si>
  <si>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</si>
  <si>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</si>
  <si>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</si>
  <si>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</si>
  <si>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</si>
  <si>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</si>
  <si>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</si>
  <si>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</si>
  <si>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</si>
  <si>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</si>
  <si>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</si>
  <si>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</si>
  <si>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</si>
  <si>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</si>
  <si>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</si>
  <si>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</si>
  <si>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</si>
  <si>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</si>
  <si>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</si>
  <si>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</si>
  <si>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</si>
  <si>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</si>
  <si>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</si>
  <si>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</si>
  <si>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</si>
  <si>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</si>
  <si>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</si>
  <si>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</si>
  <si>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</si>
  <si>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</si>
  <si>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</si>
  <si>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</si>
  <si>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</si>
  <si>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</si>
  <si>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</si>
  <si>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</si>
  <si>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</si>
  <si>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</si>
  <si>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</si>
  <si>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</si>
  <si>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</si>
  <si>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</si>
  <si>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</si>
  <si>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</si>
  <si>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</si>
  <si>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</si>
  <si>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</si>
  <si>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</si>
  <si>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</si>
  <si>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</si>
  <si>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</si>
  <si>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</si>
  <si>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</si>
  <si>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</si>
  <si>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</si>
  <si>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</si>
  <si>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</si>
  <si>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</si>
  <si>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</si>
  <si>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</si>
  <si>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</si>
  <si>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</si>
  <si>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</si>
  <si>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</si>
  <si>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</si>
  <si>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</si>
  <si>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</si>
  <si>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</si>
  <si>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</si>
  <si>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</si>
  <si>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</si>
  <si>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</si>
  <si>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</si>
  <si>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</si>
  <si>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</si>
  <si>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</si>
  <si>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</si>
  <si>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</si>
  <si>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</si>
  <si>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</si>
  <si>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</si>
  <si>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</si>
  <si>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</si>
  <si>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</si>
  <si>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</si>
  <si>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</si>
  <si>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</si>
  <si>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</si>
  <si>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</si>
  <si>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</si>
  <si>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</si>
  <si>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</si>
  <si>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</si>
  <si>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</si>
  <si>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</si>
  <si>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</si>
  <si>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</si>
  <si>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</si>
  <si>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</si>
  <si>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</si>
  <si>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</si>
  <si>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</si>
  <si>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</si>
  <si>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</si>
  <si>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</si>
  <si>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</si>
  <si>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</si>
  <si>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</si>
  <si>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</si>
  <si>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</si>
  <si>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</si>
  <si>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</si>
  <si>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</si>
  <si>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</si>
  <si>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</si>
  <si>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</si>
  <si>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</si>
  <si>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</si>
  <si>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</si>
  <si>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</si>
  <si>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</si>
  <si>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</si>
  <si>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</si>
  <si>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</si>
  <si>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</si>
  <si>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</si>
  <si>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</si>
  <si>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</si>
  <si>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</si>
  <si>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</si>
  <si>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</si>
  <si>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</si>
  <si>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</si>
  <si>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</si>
  <si>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</si>
  <si>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</si>
  <si>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</si>
  <si>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</si>
  <si>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</si>
  <si>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</si>
  <si>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</si>
  <si>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</si>
  <si>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</si>
  <si>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</si>
  <si>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</si>
  <si>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</si>
  <si>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</si>
  <si>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</si>
  <si>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</si>
  <si>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</si>
  <si>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</si>
  <si>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</si>
  <si>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</si>
  <si>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</si>
  <si>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</si>
  <si>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</si>
  <si>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</si>
  <si>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</si>
  <si>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</si>
  <si>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</si>
  <si>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</si>
  <si>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</si>
  <si>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</si>
  <si>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</si>
  <si>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</si>
  <si>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</si>
  <si>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</si>
  <si>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</si>
  <si>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</si>
  <si>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</si>
  <si>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</si>
  <si>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</si>
  <si>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</si>
  <si>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</si>
  <si>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</si>
  <si>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</si>
  <si>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</si>
  <si>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</si>
  <si>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</si>
  <si>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</si>
  <si>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</si>
  <si>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</si>
  <si>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</si>
  <si>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</si>
  <si>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</si>
  <si>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</si>
  <si>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</si>
  <si>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</si>
  <si>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</si>
  <si>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</si>
  <si>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</si>
  <si>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</si>
  <si>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</si>
  <si>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</si>
  <si>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</si>
  <si>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</si>
  <si>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</si>
  <si>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</si>
  <si>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</si>
  <si>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</si>
  <si>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</si>
  <si>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</si>
  <si>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</si>
  <si>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</si>
  <si>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</si>
  <si>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</si>
  <si>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</si>
  <si>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</si>
  <si>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</si>
  <si>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</si>
  <si>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</si>
  <si>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</si>
  <si>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</si>
  <si>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</si>
  <si>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</si>
  <si>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</si>
  <si>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</si>
  <si>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</si>
  <si>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</si>
  <si>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</si>
  <si>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</si>
  <si>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</si>
  <si>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</si>
  <si>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</si>
  <si>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</si>
  <si>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</si>
  <si>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</si>
  <si>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</si>
  <si>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</si>
  <si>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</si>
  <si>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</si>
  <si>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</si>
  <si>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</si>
  <si>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</si>
  <si>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</si>
  <si>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</si>
  <si>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</si>
  <si>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</si>
  <si>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</si>
  <si>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</si>
  <si>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</si>
  <si>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</si>
  <si>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</si>
  <si>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</si>
  <si>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</si>
  <si>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</si>
  <si>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</si>
  <si>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</si>
  <si>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</si>
  <si>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</si>
  <si>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</si>
  <si>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</si>
  <si>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</si>
  <si>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</si>
  <si>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</si>
  <si>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</si>
  <si>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</si>
  <si>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</si>
  <si>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</si>
  <si>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</si>
  <si>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</si>
  <si>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</si>
  <si>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</si>
  <si>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</si>
  <si>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</si>
  <si>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</si>
  <si>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</si>
  <si>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</si>
  <si>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</si>
  <si>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</si>
  <si>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</si>
  <si>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</si>
  <si>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</si>
  <si>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</si>
  <si>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</si>
  <si>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</si>
  <si>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</si>
  <si>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</si>
  <si>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</si>
  <si>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</si>
  <si>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</si>
  <si>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</si>
  <si>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</si>
  <si>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</si>
  <si>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</si>
  <si>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</si>
  <si>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</si>
  <si>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</si>
  <si>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</si>
  <si>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</si>
  <si>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</si>
  <si>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</si>
  <si>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</si>
  <si>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</si>
  <si>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</si>
  <si>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</si>
  <si>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</si>
  <si>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</si>
  <si>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</si>
  <si>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</si>
  <si>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</si>
  <si>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</si>
  <si>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</si>
  <si>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</si>
  <si>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</si>
  <si>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</si>
  <si>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</si>
  <si>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</si>
  <si>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</si>
  <si>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</si>
  <si>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</si>
  <si>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</si>
  <si>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</si>
  <si>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</si>
  <si>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</si>
  <si>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</si>
  <si>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</si>
  <si>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</si>
  <si>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</si>
  <si>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</si>
  <si>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</si>
  <si>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</si>
  <si>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</si>
  <si>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</si>
  <si>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</si>
  <si>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</si>
  <si>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</si>
  <si>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</si>
  <si>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</si>
  <si>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</si>
  <si>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</si>
  <si>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</si>
  <si>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</si>
  <si>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</si>
  <si>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</si>
  <si>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</si>
  <si>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</si>
  <si>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</si>
  <si>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</si>
  <si>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</si>
  <si>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</si>
  <si>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</si>
  <si>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</si>
  <si>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</si>
  <si>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</si>
  <si>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</si>
  <si>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</si>
  <si>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</si>
  <si>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</si>
  <si>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</si>
  <si>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</si>
  <si>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</si>
  <si>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</si>
  <si>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</si>
  <si>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</si>
  <si>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</si>
  <si>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</si>
  <si>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</si>
  <si>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</si>
  <si>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</si>
  <si>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</si>
  <si>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</si>
  <si>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</si>
  <si>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</si>
  <si>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</si>
  <si>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</si>
  <si>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</si>
  <si>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</si>
  <si>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</si>
  <si>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</si>
  <si>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</si>
  <si>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</si>
  <si>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</si>
  <si>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</si>
  <si>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</si>
  <si>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</si>
  <si>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</si>
  <si>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</si>
  <si>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</si>
  <si>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</si>
  <si>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</si>
  <si>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</si>
  <si>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</si>
  <si>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</si>
  <si>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</si>
  <si>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</si>
  <si>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</si>
  <si>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</si>
  <si>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</si>
  <si>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</si>
  <si>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</si>
  <si>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</si>
  <si>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</si>
  <si>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</si>
  <si>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</si>
  <si>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</si>
  <si>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</si>
  <si>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</si>
  <si>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</si>
  <si>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</si>
  <si>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</si>
  <si>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</si>
  <si>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</si>
  <si>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</si>
  <si>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</si>
  <si>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</si>
  <si>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</si>
  <si>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</si>
  <si>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</si>
  <si>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</si>
  <si>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</si>
  <si>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</si>
  <si>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</si>
  <si>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</si>
  <si>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</si>
  <si>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</si>
  <si>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</si>
  <si>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</si>
  <si>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</si>
  <si>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</si>
  <si>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</si>
  <si>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</si>
  <si>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</si>
  <si>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</si>
  <si>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</si>
  <si>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</si>
  <si>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</si>
  <si>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</si>
  <si>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</si>
  <si>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</si>
  <si>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</si>
  <si>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</si>
  <si>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</si>
  <si>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</si>
  <si>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</si>
  <si>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</si>
  <si>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</si>
  <si>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</si>
  <si>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</si>
  <si>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</si>
  <si>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</si>
  <si>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</si>
  <si>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</si>
  <si>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</si>
  <si>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</si>
  <si>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</si>
  <si>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</si>
  <si>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</si>
  <si>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</si>
  <si>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</si>
  <si>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</si>
  <si>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</si>
  <si>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</si>
  <si>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</si>
  <si>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</si>
  <si>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</si>
  <si>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</si>
  <si>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</si>
  <si>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</si>
  <si>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</si>
  <si>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</si>
  <si>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</si>
  <si>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</si>
  <si>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</si>
  <si>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</si>
  <si>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</si>
  <si>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</si>
  <si>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</si>
  <si>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</si>
  <si>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</si>
  <si>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</si>
  <si>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</si>
  <si>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</si>
  <si>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</si>
  <si>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</si>
  <si>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</si>
  <si>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</si>
  <si>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</si>
  <si>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</si>
  <si>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</si>
  <si>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</si>
  <si>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</si>
  <si>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</si>
  <si>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</si>
  <si>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</si>
  <si>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</si>
  <si>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</si>
  <si>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</si>
  <si>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</si>
  <si>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</si>
  <si>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</si>
  <si>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</si>
  <si>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</si>
  <si>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</si>
  <si>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</si>
  <si>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</si>
  <si>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</si>
  <si>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</si>
  <si>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</si>
  <si>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</si>
  <si>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</si>
  <si>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</si>
  <si>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</si>
  <si>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</si>
  <si>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</si>
  <si>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</si>
  <si>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</si>
  <si>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</si>
  <si>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</si>
  <si>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</si>
  <si>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</si>
  <si>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</si>
  <si>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</si>
  <si>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</si>
  <si>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</si>
  <si>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</si>
  <si>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</si>
  <si>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</si>
  <si>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</si>
  <si>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</si>
  <si>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</si>
  <si>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</si>
  <si>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</si>
  <si>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</si>
  <si>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</si>
  <si>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</si>
  <si>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</si>
  <si>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</si>
  <si>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</si>
  <si>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</si>
  <si>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</si>
  <si>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</si>
  <si>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</si>
  <si>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</si>
  <si>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</si>
  <si>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</si>
  <si>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</si>
  <si>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</si>
  <si>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</si>
  <si>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</si>
  <si>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</si>
  <si>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</si>
  <si>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</si>
  <si>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</si>
  <si>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</si>
  <si>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</si>
  <si>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</si>
  <si>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</si>
  <si>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</si>
  <si>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</si>
  <si>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</si>
  <si>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</si>
  <si>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</si>
  <si>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</si>
  <si>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</si>
  <si>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</si>
  <si>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</si>
  <si>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</si>
  <si>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</si>
  <si>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</si>
  <si>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</si>
  <si>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</si>
  <si>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</si>
  <si>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</si>
  <si>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</si>
  <si>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</si>
  <si>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</si>
  <si>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</si>
  <si>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</si>
  <si>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</si>
  <si>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</si>
  <si>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</si>
  <si>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</si>
  <si>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</si>
  <si>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</si>
  <si>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</si>
  <si>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</si>
  <si>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</si>
  <si>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</si>
  <si>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</si>
  <si>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</si>
  <si>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</si>
  <si>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</si>
  <si>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</si>
  <si>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</si>
  <si>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</si>
  <si>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</si>
  <si>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</si>
  <si>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</si>
  <si>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</si>
  <si>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</si>
  <si>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</si>
  <si>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</si>
  <si>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</si>
  <si>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</si>
  <si>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</si>
  <si>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</si>
  <si>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</si>
  <si>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</si>
  <si>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</si>
  <si>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</si>
  <si>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</si>
  <si>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</si>
  <si>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</si>
  <si>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</si>
  <si>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</si>
  <si>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</si>
  <si>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</si>
  <si>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</si>
  <si>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</si>
  <si>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</si>
  <si>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</si>
  <si>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</si>
  <si>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</si>
  <si>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</si>
  <si>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</si>
  <si>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</si>
  <si>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</si>
  <si>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</si>
  <si>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</si>
  <si>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</si>
  <si>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</si>
  <si>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</si>
  <si>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</si>
  <si>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</si>
  <si>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</si>
  <si>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</si>
  <si>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</si>
  <si>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</si>
  <si>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</si>
  <si>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</si>
  <si>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</si>
  <si>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</si>
  <si>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</si>
  <si>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</si>
  <si>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</si>
  <si>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</si>
  <si>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</si>
  <si>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</si>
  <si>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</si>
  <si>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</si>
  <si>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</si>
  <si>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</si>
  <si>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</si>
  <si>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</si>
  <si>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</si>
  <si>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</si>
  <si>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</si>
  <si>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</si>
  <si>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</si>
  <si>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</si>
  <si>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</si>
  <si>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</si>
  <si>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</si>
  <si>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</si>
  <si>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</si>
  <si>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</si>
  <si>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</si>
  <si>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</si>
  <si>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</si>
  <si>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</si>
  <si>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</si>
  <si>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</si>
  <si>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</si>
  <si>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</si>
  <si>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</si>
  <si>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</si>
  <si>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</si>
  <si>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</si>
  <si>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</si>
  <si>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</si>
  <si>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</si>
  <si>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</si>
  <si>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</si>
  <si>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</si>
  <si>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</si>
  <si>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</si>
  <si>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</si>
  <si>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</si>
  <si>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</si>
  <si>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</si>
  <si>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</si>
  <si>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</si>
  <si>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</si>
  <si>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</si>
  <si>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</si>
  <si>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</si>
  <si>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</si>
  <si>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</si>
  <si>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</si>
  <si>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</si>
  <si>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</si>
  <si>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</si>
  <si>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</si>
  <si>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</si>
  <si>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</si>
  <si>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</si>
  <si>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</si>
  <si>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</si>
  <si>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</si>
  <si>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</si>
  <si>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</si>
  <si>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</si>
  <si>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</si>
  <si>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</si>
  <si>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</si>
  <si>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</si>
  <si>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</si>
  <si>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</si>
  <si>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</si>
  <si>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</si>
  <si>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</si>
  <si>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</si>
  <si>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</si>
  <si>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</si>
  <si>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</si>
  <si>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</si>
  <si>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</si>
  <si>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</si>
  <si>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</si>
  <si>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</si>
  <si>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</si>
  <si>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</si>
  <si>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</si>
  <si>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</si>
  <si>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</si>
  <si>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</si>
  <si>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</si>
  <si>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</si>
  <si>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</si>
  <si>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</si>
  <si>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</si>
  <si>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</si>
  <si>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</si>
  <si>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</si>
  <si>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</si>
  <si>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</si>
  <si>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</si>
  <si>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</si>
  <si>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</si>
  <si>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</si>
  <si>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</si>
  <si>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</si>
  <si>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</si>
  <si>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</si>
  <si>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</si>
  <si>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</si>
  <si>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</si>
  <si>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</si>
  <si>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</si>
  <si>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</si>
  <si>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</si>
  <si>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</si>
  <si>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</si>
  <si>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</si>
  <si>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</si>
  <si>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</si>
  <si>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</si>
  <si>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</si>
  <si>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</si>
  <si>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</si>
  <si>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</si>
  <si>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</si>
  <si>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</si>
  <si>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</si>
  <si>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</si>
  <si>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</si>
  <si>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</si>
  <si>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</si>
  <si>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</si>
  <si>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</si>
  <si>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</si>
  <si>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</si>
  <si>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</si>
  <si>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</si>
  <si>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</si>
  <si>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</si>
  <si>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</si>
  <si>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</si>
  <si>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</si>
  <si>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</si>
  <si>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</si>
  <si>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</si>
  <si>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</si>
  <si>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</si>
  <si>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</si>
  <si>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</si>
  <si>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</si>
  <si>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</si>
  <si>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</si>
  <si>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</si>
  <si>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</si>
  <si>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</si>
  <si>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</si>
  <si>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</si>
  <si>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</si>
  <si>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</si>
  <si>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</si>
  <si>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</si>
  <si>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</si>
  <si>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</si>
  <si>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</si>
  <si>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</si>
  <si>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</si>
  <si>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</si>
  <si>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</si>
  <si>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</si>
  <si>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</si>
  <si>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</si>
  <si>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</si>
  <si>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</si>
  <si>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</si>
  <si>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</si>
  <si>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</si>
  <si>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</si>
  <si>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</si>
  <si>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</si>
  <si>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</si>
  <si>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</si>
  <si>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</si>
  <si>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</si>
  <si>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</si>
  <si>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</si>
  <si>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</si>
  <si>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</si>
  <si>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</si>
  <si>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</si>
  <si>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</si>
  <si>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</si>
  <si>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</si>
  <si>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</si>
  <si>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</si>
  <si>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</si>
  <si>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</si>
  <si>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</si>
  <si>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</si>
  <si>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</si>
  <si>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</si>
  <si>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</si>
  <si>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</si>
  <si>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</si>
  <si>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</si>
  <si>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</si>
  <si>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</si>
  <si>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</si>
  <si>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</si>
  <si>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</si>
  <si>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</si>
  <si>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</si>
  <si>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</si>
  <si>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</si>
  <si>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</si>
  <si>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</si>
  <si>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</si>
  <si>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</si>
  <si>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</si>
  <si>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</si>
  <si>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</si>
  <si>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</si>
  <si>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</si>
  <si>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</si>
  <si>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</si>
  <si>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</si>
  <si>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</si>
  <si>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</si>
  <si>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</si>
  <si>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</si>
  <si>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</si>
  <si>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</si>
  <si>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</si>
  <si>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</si>
  <si>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</si>
  <si>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</si>
  <si>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</si>
  <si>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</si>
  <si>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</si>
  <si>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</si>
  <si>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</si>
  <si>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</si>
  <si>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</si>
  <si>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</si>
  <si>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</si>
  <si>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</si>
  <si>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</si>
  <si>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</si>
  <si>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</si>
  <si>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</si>
  <si>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</si>
  <si>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</si>
  <si>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</si>
  <si>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</si>
  <si>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</si>
  <si>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</si>
  <si>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</si>
  <si>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</si>
  <si>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</si>
  <si>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</si>
  <si>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</si>
  <si>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</si>
  <si>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</si>
  <si>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</si>
  <si>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</si>
  <si>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</si>
  <si>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</si>
  <si>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</si>
  <si>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</si>
  <si>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</si>
  <si>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</si>
  <si>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</si>
  <si>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</si>
  <si>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</si>
  <si>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</si>
  <si>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</si>
  <si>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</si>
  <si>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</si>
  <si>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</si>
  <si>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</si>
  <si>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</si>
  <si>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</si>
  <si>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</si>
  <si>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</si>
  <si>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</si>
  <si>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</si>
  <si>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</si>
  <si>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</si>
  <si>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</si>
  <si>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</si>
  <si>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</si>
  <si>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</si>
  <si>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</si>
  <si>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</si>
  <si>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</si>
  <si>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</si>
  <si>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</si>
  <si>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</si>
  <si>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</si>
  <si>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</si>
  <si>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</si>
  <si>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</si>
  <si>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</si>
  <si>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</si>
  <si>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</si>
  <si>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</si>
  <si>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</si>
  <si>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</si>
  <si>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</si>
  <si>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</si>
  <si>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</si>
  <si>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</si>
  <si>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</si>
  <si>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</si>
  <si>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</si>
  <si>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</si>
  <si>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</si>
  <si>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</si>
  <si>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</si>
  <si>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</si>
  <si>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</si>
  <si>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</si>
  <si>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</si>
  <si>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</si>
  <si>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</si>
  <si>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</si>
  <si>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</si>
  <si>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</si>
  <si>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</si>
  <si>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</si>
  <si>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</si>
  <si>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</si>
  <si>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</si>
  <si>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</si>
  <si>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</si>
  <si>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</si>
  <si>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</si>
  <si>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</si>
  <si>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</si>
  <si>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</si>
  <si>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</si>
  <si>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</si>
  <si>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</si>
  <si>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</si>
  <si>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</si>
  <si>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</si>
  <si>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</si>
  <si>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</si>
  <si>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</si>
  <si>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</si>
  <si>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</si>
  <si>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</si>
  <si>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</si>
  <si>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</si>
  <si>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</si>
  <si>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</si>
  <si>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</si>
  <si>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</si>
  <si>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</si>
  <si>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</si>
  <si>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</si>
  <si>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</si>
  <si>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</si>
  <si>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</si>
  <si>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</si>
  <si>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</si>
  <si>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</si>
  <si>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</si>
  <si>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</si>
  <si>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</si>
  <si>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</si>
  <si>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</si>
  <si>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</si>
  <si>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</si>
  <si>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</si>
  <si>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</si>
  <si>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</si>
  <si>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</si>
  <si>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</si>
  <si>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</si>
  <si>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</si>
  <si>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</si>
  <si>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</si>
  <si>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</si>
  <si>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</si>
  <si>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</si>
  <si>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</si>
  <si>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</si>
  <si>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</si>
  <si>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</si>
  <si>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</si>
  <si>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</si>
  <si>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</si>
  <si>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</si>
  <si>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</si>
  <si>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</si>
  <si>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</si>
  <si>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</si>
  <si>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</si>
  <si>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</si>
  <si>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</si>
  <si>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</si>
  <si>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</si>
  <si>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</si>
  <si>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</si>
  <si>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</si>
  <si>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</si>
  <si>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</si>
  <si>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</si>
  <si>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</si>
  <si>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</si>
  <si>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</si>
  <si>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</si>
  <si>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</si>
  <si>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</si>
  <si>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</si>
  <si>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</si>
  <si>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</si>
  <si>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</si>
  <si>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</si>
  <si>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</si>
  <si>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</si>
  <si>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</si>
  <si>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</si>
  <si>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</si>
  <si>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</si>
  <si>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</si>
  <si>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</si>
  <si>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</si>
  <si>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</si>
  <si>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</si>
  <si>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</si>
  <si>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</si>
  <si>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</si>
  <si>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</si>
  <si>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</si>
  <si>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</si>
  <si>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</si>
  <si>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</si>
  <si>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</si>
  <si>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</si>
  <si>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</si>
  <si>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</si>
  <si>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</si>
  <si>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</si>
  <si>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</si>
  <si>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</si>
  <si>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</si>
  <si>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</si>
  <si>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</si>
  <si>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</si>
  <si>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</si>
  <si>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</si>
  <si>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</si>
  <si>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</si>
  <si>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</si>
  <si>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</si>
  <si>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</si>
  <si>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</si>
  <si>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</si>
  <si>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</si>
  <si>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</si>
  <si>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</si>
  <si>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</si>
  <si>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</si>
  <si>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</si>
  <si>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</si>
  <si>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</si>
  <si>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</si>
  <si>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</si>
  <si>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</si>
  <si>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</si>
  <si>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</si>
  <si>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</si>
  <si>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</si>
  <si>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</si>
  <si>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</si>
  <si>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</si>
  <si>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</si>
  <si>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</si>
  <si>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</si>
  <si>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</si>
  <si>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</si>
  <si>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</si>
  <si>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</si>
  <si>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</si>
  <si>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</si>
  <si>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</si>
  <si>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</si>
  <si>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</si>
  <si>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</si>
  <si>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</si>
  <si>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</si>
  <si>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</si>
  <si>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</si>
  <si>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</si>
  <si>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</si>
  <si>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</si>
  <si>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</si>
  <si>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</si>
  <si>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</si>
  <si>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</si>
  <si>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</si>
  <si>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</si>
  <si>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</si>
  <si>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</si>
  <si>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</si>
  <si>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</si>
  <si>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</si>
  <si>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</si>
  <si>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</si>
  <si>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</si>
  <si>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</si>
  <si>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</si>
  <si>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</si>
  <si>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</si>
  <si>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</si>
  <si>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</si>
  <si>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</si>
  <si>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</si>
  <si>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</si>
  <si>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</si>
  <si>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</si>
  <si>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</si>
  <si>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</si>
  <si>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</si>
  <si>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</si>
  <si>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</si>
  <si>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</si>
  <si>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</si>
  <si>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</si>
  <si>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</si>
  <si>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</si>
  <si>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</si>
  <si>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</si>
  <si>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</si>
  <si>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</si>
  <si>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</si>
  <si>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</si>
  <si>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</si>
  <si>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</si>
  <si>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</si>
  <si>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</si>
  <si>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</si>
  <si>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</si>
  <si>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</si>
  <si>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</si>
  <si>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</si>
  <si>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</si>
  <si>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</si>
  <si>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</si>
  <si>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</si>
  <si>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</si>
  <si>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</si>
  <si>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</si>
  <si>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</si>
  <si>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</si>
  <si>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</si>
  <si>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</si>
  <si>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</si>
  <si>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</si>
  <si>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</si>
  <si>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</si>
  <si>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</si>
  <si>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</si>
  <si>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</si>
  <si>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</si>
  <si>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</si>
  <si>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</si>
  <si>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</si>
  <si>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</si>
  <si>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</si>
  <si>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</si>
  <si>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</si>
  <si>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</si>
  <si>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</si>
  <si>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</si>
  <si>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</si>
  <si>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</si>
  <si>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</si>
  <si>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</si>
  <si>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</si>
  <si>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</si>
  <si>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</si>
  <si>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</si>
  <si>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</si>
  <si>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</si>
  <si>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</si>
  <si>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</si>
  <si>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</si>
  <si>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</si>
  <si>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</si>
  <si>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</si>
  <si>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</si>
  <si>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</si>
  <si>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</si>
  <si>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</si>
  <si>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</si>
  <si>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</si>
  <si>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</si>
  <si>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</si>
  <si>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</si>
  <si>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</si>
  <si>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</si>
  <si>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</si>
  <si>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</si>
  <si>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</si>
  <si>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</si>
  <si>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</si>
  <si>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</si>
  <si>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</si>
  <si>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</si>
  <si>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</si>
  <si>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</si>
  <si>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</si>
  <si>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</si>
  <si>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</si>
  <si>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</si>
  <si>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</si>
  <si>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</si>
  <si>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</si>
  <si>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</si>
  <si>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</si>
  <si>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</si>
  <si>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</si>
  <si>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</si>
  <si>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</si>
  <si>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</si>
  <si>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</si>
  <si>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</si>
  <si>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</si>
  <si>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</si>
  <si>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</si>
  <si>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</si>
  <si>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</si>
  <si>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</si>
  <si>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</si>
  <si>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</si>
  <si>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</si>
  <si>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</si>
  <si>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</si>
  <si>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</si>
  <si>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</si>
  <si>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</si>
  <si>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</si>
  <si>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</si>
  <si>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</si>
  <si>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</si>
  <si>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</si>
  <si>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</si>
  <si>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</si>
  <si>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</si>
  <si>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</si>
  <si>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</si>
  <si>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</si>
  <si>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</si>
  <si>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</si>
  <si>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</si>
  <si>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</si>
  <si>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</si>
  <si>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</si>
  <si>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</si>
  <si>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</si>
  <si>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</si>
  <si>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</si>
  <si>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</si>
  <si>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</si>
  <si>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</si>
  <si>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</si>
  <si>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</si>
  <si>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</si>
  <si>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</si>
  <si>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</si>
  <si>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</si>
  <si>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</si>
  <si>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</si>
  <si>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</si>
  <si>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</si>
  <si>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</si>
  <si>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</si>
  <si>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</si>
  <si>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</si>
  <si>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</si>
  <si>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</si>
  <si>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</si>
  <si>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</si>
  <si>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</si>
  <si>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</si>
  <si>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</si>
  <si>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</si>
  <si>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</si>
  <si>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</si>
  <si>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</si>
  <si>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</si>
  <si>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</si>
  <si>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</si>
  <si>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</si>
  <si>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</si>
  <si>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</si>
  <si>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</si>
  <si>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</si>
  <si>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</si>
  <si>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</si>
  <si>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</si>
  <si>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</si>
  <si>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</si>
  <si>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</si>
  <si>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</si>
  <si>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</si>
  <si>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</si>
  <si>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</si>
  <si>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</si>
  <si>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</si>
  <si>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</si>
  <si>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</si>
  <si>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</si>
  <si>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</si>
  <si>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</si>
  <si>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</si>
  <si>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</si>
  <si>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</si>
  <si>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</si>
  <si>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</si>
  <si>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</si>
  <si>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</si>
  <si>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</si>
  <si>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</si>
  <si>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</si>
  <si>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</si>
  <si>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</si>
  <si>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</si>
  <si>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</si>
  <si>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</si>
  <si>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</si>
  <si>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</si>
  <si>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</si>
  <si>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</si>
  <si>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</si>
  <si>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</si>
  <si>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</si>
  <si>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</si>
  <si>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</si>
  <si>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</si>
  <si>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</si>
  <si>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</si>
  <si>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</si>
  <si>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</si>
  <si>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</si>
  <si>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</si>
  <si>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</si>
  <si>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</si>
  <si>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</si>
  <si>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</si>
  <si>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</si>
  <si>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</si>
  <si>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</si>
  <si>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</si>
  <si>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</si>
  <si>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</si>
  <si>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</si>
  <si>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</si>
  <si>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</si>
  <si>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</si>
  <si>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</si>
  <si>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</si>
  <si>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</si>
  <si>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</si>
  <si>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</si>
  <si>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</si>
  <si>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</si>
  <si>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</si>
  <si>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</si>
  <si>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</si>
  <si>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</si>
  <si>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</si>
  <si>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</si>
  <si>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</si>
  <si>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</si>
  <si>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</si>
  <si>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</si>
  <si>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</si>
  <si>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</si>
  <si>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</si>
  <si>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</si>
  <si>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</si>
  <si>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</si>
  <si>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</si>
  <si>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</si>
  <si>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</si>
  <si>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</si>
  <si>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</si>
  <si>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</si>
  <si>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</si>
  <si>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</si>
  <si>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</si>
  <si>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</si>
  <si>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</si>
  <si>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</si>
  <si>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</si>
  <si>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</si>
  <si>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</si>
  <si>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</si>
  <si>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</si>
  <si>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</si>
  <si>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</si>
  <si>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</si>
  <si>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</si>
  <si>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</si>
  <si>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</si>
  <si>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</si>
  <si>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</si>
  <si>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</si>
  <si>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</si>
  <si>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</si>
  <si>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</si>
  <si>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</si>
  <si>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</si>
  <si>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</si>
  <si>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</si>
  <si>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</si>
  <si>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</si>
  <si>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</si>
  <si>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</si>
  <si>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</si>
  <si>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</si>
  <si>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</si>
  <si>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</si>
  <si>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</si>
  <si>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</si>
  <si>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</si>
  <si>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</si>
  <si>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</si>
  <si>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</si>
  <si>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</si>
  <si>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</si>
  <si>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</si>
  <si>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</si>
  <si>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</si>
  <si>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</si>
  <si>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</si>
  <si>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</si>
  <si>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</si>
  <si>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</si>
  <si>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</si>
  <si>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</si>
  <si>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</si>
  <si>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</si>
  <si>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</si>
  <si>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</si>
  <si>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</si>
  <si>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</si>
  <si>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</si>
  <si>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</si>
  <si>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</si>
  <si>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</si>
  <si>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</si>
  <si>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</si>
  <si>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</si>
  <si>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</si>
  <si>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</si>
  <si>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</si>
  <si>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</si>
  <si>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</si>
  <si>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</si>
  <si>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</si>
  <si>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</si>
  <si>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</si>
  <si>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</si>
  <si>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</si>
  <si>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</si>
  <si>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</si>
  <si>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</si>
  <si>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</si>
  <si>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</si>
  <si>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</si>
  <si>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</si>
  <si>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</si>
  <si>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</si>
  <si>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</si>
  <si>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</si>
  <si>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</si>
  <si>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</si>
  <si>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</si>
  <si>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</si>
  <si>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</si>
  <si>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</si>
  <si>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</si>
  <si>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</si>
  <si>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</si>
  <si>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</si>
  <si>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</si>
  <si>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</si>
  <si>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</si>
  <si>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</si>
  <si>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</si>
  <si>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</si>
  <si>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</si>
  <si>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</si>
  <si>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</si>
  <si>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</si>
  <si>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</si>
  <si>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</si>
  <si>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</si>
  <si>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</si>
  <si>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</si>
  <si>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</si>
  <si>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</si>
  <si>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</si>
  <si>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</si>
  <si>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</si>
  <si>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</si>
  <si>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</si>
  <si>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</si>
  <si>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</si>
  <si>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</si>
  <si>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</si>
  <si>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</si>
  <si>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</si>
  <si>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</si>
  <si>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</si>
  <si>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</si>
  <si>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</si>
  <si>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</si>
  <si>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</si>
  <si>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</si>
  <si>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</si>
  <si>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</si>
  <si>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</si>
  <si>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</si>
  <si>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</si>
  <si>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</si>
  <si>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</si>
  <si>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</si>
  <si>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</si>
  <si>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</si>
  <si>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</si>
  <si>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</si>
  <si>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</si>
  <si>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</si>
  <si>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</si>
  <si>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</si>
  <si>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</si>
  <si>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</si>
  <si>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</si>
  <si>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</si>
  <si>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</si>
  <si>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</si>
  <si>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</si>
  <si>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</si>
  <si>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</si>
  <si>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</si>
  <si>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</si>
  <si>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</si>
  <si>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</si>
  <si>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</si>
  <si>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</si>
  <si>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</si>
  <si>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</si>
  <si>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</si>
  <si>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</si>
  <si>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</si>
  <si>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</si>
  <si>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</si>
  <si>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</si>
  <si>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</si>
  <si>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</si>
  <si>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</si>
  <si>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</si>
  <si>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</si>
  <si>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</si>
  <si>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</si>
  <si>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</si>
  <si>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</si>
  <si>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</si>
  <si>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</si>
  <si>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</si>
  <si>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</si>
  <si>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</si>
  <si>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</si>
  <si>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</si>
  <si>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</si>
  <si>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</si>
  <si>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</si>
  <si>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</si>
  <si>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</si>
  <si>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</si>
  <si>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</si>
  <si>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</si>
  <si>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</si>
  <si>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</si>
  <si>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</si>
  <si>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</si>
  <si>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</si>
  <si>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</si>
  <si>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</si>
  <si>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</si>
  <si>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</si>
  <si>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</si>
  <si>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</si>
  <si>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</si>
  <si>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</si>
  <si>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</si>
  <si>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</si>
  <si>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</si>
  <si>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</si>
  <si>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</si>
  <si>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</si>
  <si>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</si>
  <si>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</si>
  <si>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</si>
  <si>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</si>
  <si>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</si>
  <si>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</si>
  <si>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</si>
  <si>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</si>
  <si>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</si>
  <si>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</si>
  <si>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</si>
  <si>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</si>
  <si>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</si>
  <si>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</si>
  <si>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</si>
  <si>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</si>
  <si>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</si>
  <si>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</si>
  <si>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</si>
  <si>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</si>
  <si>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</si>
  <si>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</si>
  <si>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</si>
  <si>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</si>
  <si>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</si>
  <si>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</si>
  <si>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</si>
  <si>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</si>
  <si>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</si>
  <si>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</si>
  <si>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</si>
  <si>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</si>
  <si>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</si>
  <si>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</si>
  <si>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</si>
  <si>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</si>
  <si>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</si>
  <si>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</si>
  <si>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</si>
  <si>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</si>
  <si>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</si>
  <si>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</si>
  <si>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</si>
  <si>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</si>
  <si>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</si>
  <si>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</si>
  <si>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</si>
  <si>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</si>
  <si>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</si>
  <si>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</si>
  <si>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</si>
  <si>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</si>
  <si>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</si>
  <si>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</si>
  <si>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</si>
  <si>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</si>
  <si>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</si>
  <si>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</si>
  <si>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</si>
  <si>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</si>
  <si>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</si>
  <si>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</si>
  <si>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</si>
  <si>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</si>
  <si>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</si>
  <si>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</si>
  <si>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</si>
  <si>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</si>
  <si>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</si>
  <si>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</si>
  <si>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</si>
  <si>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</si>
  <si>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</si>
  <si>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</si>
  <si>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</si>
  <si>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</si>
  <si>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</si>
  <si>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</si>
  <si>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</si>
  <si>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</si>
  <si>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</si>
  <si>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</si>
  <si>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</si>
  <si>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</si>
  <si>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</si>
  <si>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</si>
  <si>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</si>
  <si>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</si>
  <si>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</si>
  <si>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</si>
  <si>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</si>
  <si>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</si>
  <si>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</si>
  <si>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</si>
  <si>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</si>
  <si>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</si>
  <si>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</si>
  <si>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</si>
  <si>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</si>
  <si>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</si>
  <si>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</si>
  <si>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</si>
  <si>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</si>
  <si>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</si>
  <si>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</si>
  <si>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</si>
  <si>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</si>
  <si>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</si>
  <si>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</si>
  <si>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</si>
  <si>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</si>
  <si>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</si>
  <si>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</si>
  <si>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</si>
  <si>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</si>
  <si>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</si>
  <si>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</si>
  <si>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</si>
  <si>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</si>
  <si>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</si>
  <si>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</si>
  <si>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</si>
  <si>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</si>
  <si>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</si>
  <si>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</si>
  <si>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</si>
  <si>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</si>
  <si>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</si>
  <si>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</si>
  <si>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</si>
  <si>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</si>
  <si>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</si>
  <si>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</si>
  <si>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</si>
  <si>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</si>
  <si>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</si>
  <si>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</si>
  <si>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</si>
  <si>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</si>
  <si>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</si>
  <si>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</si>
  <si>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</si>
  <si>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</si>
  <si>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</si>
  <si>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</si>
  <si>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</si>
  <si>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</si>
  <si>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</si>
  <si>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</si>
  <si>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</si>
  <si>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</si>
  <si>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</si>
  <si>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</si>
  <si>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</si>
  <si>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</si>
  <si>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</si>
  <si>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</si>
  <si>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</si>
  <si>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</si>
  <si>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</si>
  <si>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</si>
  <si>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</si>
  <si>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</si>
  <si>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</si>
  <si>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</si>
  <si>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</si>
  <si>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</si>
  <si>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</si>
  <si>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</si>
  <si>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</si>
  <si>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</si>
  <si>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</si>
  <si>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</si>
  <si>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</si>
  <si>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</si>
  <si>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</si>
  <si>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</si>
  <si>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</si>
  <si>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</si>
  <si>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</si>
  <si>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</si>
  <si>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</si>
  <si>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</si>
  <si>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</si>
  <si>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</si>
  <si>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</si>
  <si>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</si>
  <si>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</si>
  <si>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</si>
  <si>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</si>
  <si>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</si>
  <si>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</si>
  <si>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</si>
  <si>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</si>
  <si>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</si>
  <si>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</si>
  <si>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</si>
  <si>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</si>
  <si>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</si>
  <si>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</si>
  <si>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</si>
  <si>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</si>
  <si>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</si>
  <si>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</si>
  <si>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</si>
  <si>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</si>
  <si>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</si>
  <si>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</si>
  <si>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</si>
  <si>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</si>
  <si>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</si>
  <si>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</si>
  <si>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</si>
  <si>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</si>
  <si>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</si>
  <si>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</si>
  <si>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</si>
  <si>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</si>
  <si>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</si>
  <si>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</si>
  <si>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</si>
  <si>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</si>
  <si>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</si>
  <si>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</si>
  <si>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</si>
  <si>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</si>
  <si>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</si>
  <si>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</si>
  <si>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</si>
  <si>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</si>
  <si>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</si>
  <si>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</si>
  <si>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</si>
  <si>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</si>
  <si>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</si>
  <si>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</si>
  <si>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</si>
  <si>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</si>
  <si>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</si>
  <si>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</si>
  <si>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</si>
  <si>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</si>
  <si>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</si>
  <si>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</si>
  <si>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</si>
  <si>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</si>
  <si>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</si>
  <si>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</si>
  <si>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</si>
  <si>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</si>
  <si>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</si>
  <si>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</si>
  <si>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</si>
  <si>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</si>
  <si>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</si>
  <si>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</si>
  <si>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</si>
  <si>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</si>
  <si>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</si>
  <si>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</si>
  <si>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</si>
  <si>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</si>
  <si>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</si>
  <si>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</si>
  <si>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</si>
  <si>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</si>
  <si>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</si>
  <si>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</si>
  <si>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</si>
  <si>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</si>
  <si>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</si>
  <si>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</si>
  <si>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</si>
  <si>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</si>
  <si>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</si>
  <si>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</si>
  <si>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</si>
  <si>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</si>
  <si>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</si>
  <si>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</si>
  <si>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</si>
  <si>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</si>
  <si>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</si>
  <si>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</si>
  <si>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</si>
  <si>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</si>
  <si>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</si>
  <si>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</si>
  <si>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</si>
  <si>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</si>
  <si>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</si>
  <si>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</si>
  <si>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</si>
  <si>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</si>
  <si>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</si>
  <si>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</si>
  <si>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</si>
  <si>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</si>
  <si>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</si>
  <si>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</si>
  <si>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</si>
  <si>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</si>
  <si>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</si>
  <si>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</si>
  <si>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</si>
  <si>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</si>
  <si>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</si>
  <si>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</si>
  <si>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</si>
  <si>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</si>
  <si>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</si>
  <si>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</si>
  <si>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</si>
  <si>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</si>
  <si>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</si>
  <si>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</si>
  <si>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</si>
  <si>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</si>
  <si>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</si>
  <si>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</si>
  <si>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</si>
  <si>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</si>
  <si>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</si>
  <si>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</si>
  <si>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</si>
  <si>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</si>
  <si>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</si>
  <si>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</si>
  <si>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</si>
  <si>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</si>
  <si>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</si>
  <si>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</si>
  <si>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</si>
  <si>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</si>
  <si>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</si>
  <si>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</si>
  <si>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</si>
  <si>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</si>
  <si>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</si>
  <si>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</si>
  <si>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</si>
  <si>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</si>
  <si>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</si>
  <si>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</si>
  <si>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</si>
  <si>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</si>
  <si>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</si>
  <si>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</si>
  <si>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</si>
  <si>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</si>
  <si>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</si>
  <si>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</si>
  <si>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</si>
  <si>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</si>
  <si>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</si>
  <si>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</si>
  <si>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</si>
  <si>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</si>
  <si>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</si>
  <si>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</si>
  <si>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</si>
  <si>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</si>
  <si>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</si>
  <si>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</si>
  <si>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</si>
  <si>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</si>
  <si>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</si>
  <si>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</si>
  <si>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</si>
  <si>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</si>
  <si>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</si>
  <si>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</si>
  <si>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</si>
  <si>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</si>
  <si>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</si>
  <si>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</si>
  <si>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</si>
  <si>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</si>
  <si>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</si>
  <si>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</si>
  <si>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</si>
  <si>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</si>
  <si>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</si>
  <si>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</si>
  <si>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</si>
  <si>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</si>
  <si>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</si>
  <si>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</si>
  <si>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</si>
  <si>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</si>
  <si>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</si>
  <si>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</si>
  <si>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</si>
  <si>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</si>
  <si>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</si>
  <si>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</si>
  <si>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</si>
  <si>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</si>
  <si>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</si>
  <si>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</si>
  <si>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</si>
  <si>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</si>
  <si>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</si>
  <si>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</si>
  <si>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</si>
  <si>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</si>
  <si>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</si>
  <si>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</si>
  <si>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</si>
  <si>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</si>
  <si>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</si>
  <si>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</si>
  <si>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</si>
  <si>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</si>
  <si>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</si>
  <si>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</si>
  <si>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</si>
  <si>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</si>
  <si>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</si>
  <si>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</si>
  <si>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</si>
  <si>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</si>
  <si>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</si>
  <si>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</si>
  <si>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</si>
  <si>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</si>
  <si>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</si>
  <si>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</si>
  <si>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</si>
  <si>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</si>
  <si>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</si>
  <si>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</si>
  <si>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</si>
  <si>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</si>
  <si>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</si>
  <si>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</si>
  <si>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</si>
  <si>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</si>
  <si>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</si>
  <si>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</si>
  <si>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</si>
  <si>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</si>
  <si>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</si>
  <si>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</si>
  <si>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</si>
  <si>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</si>
  <si>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</si>
  <si>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</si>
  <si>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</si>
  <si>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</si>
  <si>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</si>
  <si>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</si>
  <si>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</si>
  <si>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</si>
  <si>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</si>
  <si>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</si>
  <si>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</si>
  <si>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</si>
  <si>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</si>
  <si>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</si>
  <si>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</si>
  <si>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</si>
  <si>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</si>
  <si>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</si>
  <si>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</si>
  <si>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</si>
  <si>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</si>
  <si>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</si>
  <si>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</si>
  <si>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</si>
  <si>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</si>
  <si>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</si>
  <si>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</si>
  <si>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</si>
  <si>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</si>
  <si>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</si>
  <si>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</si>
  <si>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</si>
  <si>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</si>
  <si>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</si>
  <si>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</si>
  <si>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</si>
  <si>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</si>
  <si>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</si>
  <si>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</si>
  <si>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</si>
  <si>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</si>
  <si>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</si>
  <si>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</si>
  <si>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</si>
  <si>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</si>
  <si>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</si>
  <si>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</si>
  <si>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</si>
  <si>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</si>
  <si>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</si>
  <si>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</si>
  <si>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</si>
  <si>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</si>
  <si>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</si>
  <si>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</si>
  <si>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</si>
  <si>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</si>
  <si>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</si>
  <si>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</si>
  <si>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</si>
  <si>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</si>
  <si>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</si>
  <si>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</si>
  <si>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</si>
  <si>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</si>
  <si>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</si>
  <si>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</si>
  <si>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</si>
  <si>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</si>
  <si>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</si>
  <si>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</si>
  <si>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</si>
  <si>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</si>
  <si>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</si>
  <si>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</si>
  <si>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</si>
  <si>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</si>
  <si>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</si>
  <si>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</si>
  <si>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</si>
  <si>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</si>
  <si>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</si>
  <si>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</si>
  <si>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</si>
  <si>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</si>
  <si>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</si>
  <si>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</si>
  <si>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</si>
  <si>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</si>
  <si>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</si>
  <si>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</si>
  <si>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</si>
  <si>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</si>
  <si>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</si>
  <si>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</si>
  <si>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</si>
  <si>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</si>
  <si>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</si>
  <si>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</si>
  <si>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</si>
  <si>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</si>
  <si>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</si>
  <si>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</si>
  <si>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</si>
  <si>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</si>
  <si>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</si>
  <si>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</si>
  <si>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</si>
  <si>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</si>
  <si>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</si>
  <si>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</si>
  <si>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</si>
  <si>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</si>
  <si>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</si>
  <si>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</si>
  <si>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</si>
  <si>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</si>
  <si>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</si>
  <si>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</si>
  <si>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</si>
  <si>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</si>
  <si>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</si>
  <si>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</si>
  <si>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</si>
  <si>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</si>
  <si>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</si>
  <si>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</si>
  <si>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</si>
  <si>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</si>
  <si>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</si>
  <si>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</si>
  <si>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</si>
  <si>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</si>
  <si>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</si>
  <si>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</si>
  <si>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</si>
  <si>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</si>
  <si>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</si>
  <si>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</si>
  <si>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</si>
  <si>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</si>
  <si>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</si>
  <si>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</si>
  <si>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</si>
  <si>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</si>
  <si>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</si>
  <si>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</si>
  <si>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</si>
  <si>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</si>
  <si>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</si>
  <si>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</si>
  <si>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</si>
  <si>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</si>
  <si>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</si>
  <si>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</si>
  <si>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</si>
  <si>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</si>
  <si>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</si>
  <si>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</si>
  <si>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</si>
  <si>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</si>
  <si>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</si>
  <si>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</si>
  <si>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</si>
  <si>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</si>
  <si>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</si>
  <si>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</si>
  <si>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</si>
  <si>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</si>
  <si>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</si>
  <si>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</si>
  <si>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</si>
  <si>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</si>
  <si>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</si>
  <si>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</si>
  <si>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</si>
  <si>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</si>
  <si>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</si>
  <si>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</si>
  <si>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</si>
  <si>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</si>
  <si>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</si>
  <si>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</si>
  <si>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</si>
  <si>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</si>
  <si>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</si>
  <si>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</si>
  <si>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</si>
  <si>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</si>
  <si>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</si>
  <si>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</si>
  <si>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</si>
  <si>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</si>
  <si>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</si>
  <si>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</si>
  <si>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</si>
  <si>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</si>
  <si>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</si>
  <si>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</si>
  <si>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</si>
  <si>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</si>
  <si>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</si>
  <si>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</si>
  <si>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</si>
  <si>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</si>
  <si>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</si>
  <si>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</si>
  <si>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</si>
  <si>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</si>
  <si>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</si>
  <si>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</si>
  <si>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</si>
  <si>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</si>
  <si>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</si>
  <si>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</si>
  <si>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</si>
  <si>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</si>
  <si>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</si>
  <si>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</si>
  <si>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</si>
  <si>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</si>
  <si>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</si>
  <si>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</si>
  <si>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</si>
  <si>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</si>
  <si>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</si>
  <si>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</si>
  <si>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</si>
  <si>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</si>
  <si>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</si>
  <si>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</si>
  <si>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</si>
  <si>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</si>
  <si>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</si>
  <si>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</si>
  <si>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</si>
  <si>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</si>
  <si>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</si>
  <si>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</si>
  <si>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</si>
  <si>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</si>
  <si>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</si>
  <si>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</si>
  <si>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</si>
  <si>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</si>
  <si>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</si>
  <si>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</si>
  <si>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</si>
  <si>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</si>
  <si>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</si>
  <si>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</si>
  <si>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</si>
  <si>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</si>
  <si>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</si>
  <si>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</si>
  <si>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</si>
  <si>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</si>
  <si>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</si>
  <si>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</si>
  <si>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</si>
  <si>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</si>
  <si>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</si>
  <si>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</si>
  <si>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</si>
  <si>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</si>
  <si>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</si>
  <si>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</si>
  <si>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</si>
  <si>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</si>
  <si>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</si>
  <si>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</si>
  <si>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</si>
  <si>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</si>
  <si>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</si>
  <si>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</si>
  <si>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</si>
  <si>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</si>
  <si>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</si>
  <si>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</si>
  <si>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</si>
  <si>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</si>
  <si>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</si>
  <si>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</si>
  <si>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</si>
  <si>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</si>
  <si>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</si>
  <si>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</si>
  <si>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</si>
  <si>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</si>
  <si>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</si>
  <si>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</si>
  <si>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</si>
  <si>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</si>
  <si>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</si>
  <si>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</si>
  <si>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</si>
  <si>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</si>
  <si>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</si>
  <si>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</si>
  <si>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</si>
  <si>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</si>
  <si>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</si>
  <si>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</si>
  <si>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</si>
  <si>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</si>
  <si>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</si>
  <si>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</si>
  <si>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</si>
  <si>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</si>
  <si>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</si>
  <si>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</si>
  <si>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</si>
  <si>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</si>
  <si>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</si>
  <si>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</si>
  <si>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</si>
  <si>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</si>
  <si>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</si>
  <si>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</si>
  <si>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</si>
  <si>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</si>
  <si>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</si>
  <si>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</si>
  <si>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</si>
  <si>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</si>
  <si>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</si>
  <si>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</si>
  <si>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</si>
  <si>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</si>
  <si>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</si>
  <si>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</si>
  <si>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</si>
  <si>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</si>
  <si>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</si>
  <si>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</si>
  <si>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</si>
  <si>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</si>
  <si>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</si>
  <si>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</si>
  <si>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</si>
  <si>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</si>
  <si>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</si>
  <si>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</si>
  <si>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</si>
  <si>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</si>
  <si>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</si>
  <si>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</si>
  <si>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</si>
  <si>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</si>
  <si>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</si>
  <si>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</si>
  <si>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</si>
  <si>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</si>
  <si>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</si>
  <si>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</si>
  <si>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</si>
  <si>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</si>
  <si>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</si>
  <si>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</si>
  <si>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</si>
  <si>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</si>
  <si>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</si>
  <si>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</si>
  <si>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</si>
  <si>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</si>
  <si>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</si>
  <si>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</si>
  <si>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</si>
  <si>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</si>
  <si>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</si>
  <si>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</si>
  <si>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</si>
  <si>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</si>
  <si>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</si>
  <si>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</si>
  <si>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</si>
  <si>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</si>
  <si>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</si>
  <si>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</si>
  <si>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</si>
  <si>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</si>
  <si>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</si>
  <si>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</si>
  <si>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</si>
  <si>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</si>
  <si>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</si>
  <si>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</si>
  <si>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</si>
  <si>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</si>
  <si>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</si>
  <si>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</si>
  <si>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</si>
  <si>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</si>
  <si>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</si>
  <si>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</si>
  <si>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</si>
  <si>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</si>
  <si>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</si>
  <si>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</si>
  <si>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</si>
  <si>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</si>
  <si>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</si>
  <si>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</si>
  <si>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</si>
  <si>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</si>
  <si>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</si>
  <si>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</si>
  <si>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</si>
  <si>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</si>
  <si>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</si>
  <si>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</si>
  <si>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</si>
  <si>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</si>
  <si>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</si>
  <si>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</si>
  <si>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</si>
  <si>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</si>
  <si>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</si>
  <si>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</si>
  <si>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</si>
  <si>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</si>
  <si>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</si>
  <si>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</si>
  <si>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</si>
  <si>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</si>
  <si>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</si>
  <si>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</si>
  <si>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</si>
  <si>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</si>
  <si>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</si>
  <si>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</si>
  <si>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</si>
  <si>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</si>
  <si>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</si>
  <si>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</si>
  <si>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</si>
  <si>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</si>
  <si>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</si>
  <si>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</si>
  <si>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</si>
  <si>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</si>
  <si>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</si>
  <si>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</si>
  <si>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</si>
  <si>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</si>
  <si>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</si>
  <si>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</si>
  <si>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</si>
  <si>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</si>
  <si>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</si>
  <si>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</si>
  <si>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</si>
  <si>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</si>
  <si>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</si>
  <si>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</si>
  <si>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</si>
  <si>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</si>
  <si>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</si>
  <si>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</si>
  <si>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</si>
  <si>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</si>
  <si>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</si>
  <si>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</si>
  <si>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</si>
  <si>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</si>
  <si>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</si>
  <si>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</si>
  <si>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</si>
  <si>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</si>
  <si>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</si>
  <si>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</si>
  <si>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</si>
  <si>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</si>
  <si>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</si>
  <si>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</si>
  <si>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</si>
  <si>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</si>
  <si>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</si>
  <si>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</si>
  <si>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</si>
  <si>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</si>
  <si>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</si>
  <si>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</si>
  <si>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</si>
  <si>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</si>
  <si>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</si>
  <si>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</si>
  <si>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</si>
  <si>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</si>
  <si>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</si>
  <si>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</si>
  <si>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</si>
  <si>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</si>
  <si>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</si>
  <si>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</si>
  <si>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</si>
  <si>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</si>
  <si>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</si>
  <si>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</si>
  <si>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</si>
  <si>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</si>
  <si>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</si>
  <si>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</si>
  <si>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</si>
  <si>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</si>
  <si>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</si>
  <si>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</si>
  <si>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</si>
  <si>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</si>
  <si>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</si>
  <si>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</si>
  <si>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</si>
  <si>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</si>
  <si>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</si>
  <si>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</si>
  <si>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</si>
  <si>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</si>
  <si>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</si>
  <si>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</si>
  <si>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</si>
  <si>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</si>
  <si>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</si>
  <si>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</si>
  <si>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</si>
  <si>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</si>
  <si>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</si>
  <si>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</si>
  <si>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</si>
  <si>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</si>
  <si>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</si>
  <si>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</si>
  <si>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</si>
  <si>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</si>
  <si>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</si>
  <si>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</si>
  <si>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</si>
  <si>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</si>
  <si>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</si>
  <si>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</si>
  <si>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</si>
  <si>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</si>
  <si>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</si>
  <si>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</si>
  <si>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</si>
  <si>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</si>
  <si>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</si>
  <si>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</si>
  <si>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</si>
  <si>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</si>
  <si>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</si>
  <si>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</si>
  <si>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</si>
  <si>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</si>
  <si>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</si>
  <si>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</si>
  <si>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</si>
  <si>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</si>
  <si>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</si>
  <si>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</si>
  <si>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</si>
  <si>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</si>
  <si>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</si>
  <si>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</si>
  <si>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</si>
  <si>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</si>
  <si>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</si>
  <si>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</si>
  <si>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</si>
  <si>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</si>
  <si>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</si>
  <si>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</si>
  <si>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</si>
  <si>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</si>
  <si>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</si>
  <si>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</si>
  <si>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</si>
  <si>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</si>
  <si>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</si>
  <si>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</si>
  <si>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</si>
  <si>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</si>
  <si>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</si>
  <si>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</si>
  <si>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</si>
  <si>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</si>
  <si>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</si>
  <si>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</si>
  <si>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</si>
  <si>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</si>
  <si>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</si>
  <si>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</si>
  <si>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</si>
  <si>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</si>
  <si>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</si>
  <si>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</si>
  <si>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</si>
  <si>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</si>
  <si>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</si>
  <si>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</si>
  <si>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</si>
  <si>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</si>
  <si>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</si>
  <si>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</si>
  <si>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</si>
  <si>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</si>
  <si>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</si>
  <si>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</si>
  <si>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</si>
  <si>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</si>
  <si>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</si>
  <si>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</si>
  <si>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</si>
  <si>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</si>
  <si>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</si>
  <si>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</si>
  <si>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</si>
  <si>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</si>
  <si>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</si>
  <si>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</si>
  <si>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</si>
  <si>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</si>
  <si>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</si>
  <si>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</si>
  <si>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</si>
  <si>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</si>
  <si>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</si>
  <si>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</si>
  <si>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</si>
  <si>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</si>
  <si>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</si>
  <si>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</si>
  <si>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</si>
  <si>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</si>
  <si>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</si>
  <si>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</si>
  <si>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</si>
  <si>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</si>
  <si>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</si>
  <si>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</si>
  <si>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</si>
  <si>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</si>
  <si>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</si>
  <si>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</si>
  <si>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</si>
  <si>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</si>
  <si>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</si>
  <si>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</si>
  <si>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</si>
  <si>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</si>
  <si>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</si>
  <si>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</si>
  <si>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</si>
  <si>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</si>
  <si>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</si>
  <si>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</si>
  <si>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</si>
  <si>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</si>
  <si>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</si>
  <si>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</si>
  <si>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</si>
  <si>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</si>
  <si>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</si>
  <si>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</si>
  <si>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</si>
  <si>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</si>
  <si>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</si>
  <si>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</si>
  <si>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</si>
  <si>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</si>
  <si>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</si>
  <si>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</si>
  <si>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</si>
  <si>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</si>
  <si>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</si>
  <si>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</si>
  <si>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</si>
  <si>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</si>
  <si>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</si>
  <si>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</si>
  <si>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</si>
  <si>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</si>
  <si>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</si>
  <si>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</si>
  <si>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</si>
  <si>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</si>
  <si>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</si>
  <si>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</si>
  <si>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</si>
  <si>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</si>
  <si>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</si>
  <si>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</si>
  <si>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</si>
  <si>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</si>
  <si>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</si>
  <si>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</si>
  <si>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</si>
  <si>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</si>
  <si>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</si>
  <si>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</si>
  <si>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</si>
  <si>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</si>
  <si>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</si>
  <si>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</si>
  <si>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</si>
  <si>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</si>
  <si>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</si>
  <si>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</si>
  <si>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</si>
  <si>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</si>
  <si>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</si>
  <si>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</si>
  <si>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</si>
  <si>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</si>
  <si>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</si>
  <si>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</si>
  <si>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</si>
  <si>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</si>
  <si>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</si>
  <si>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</si>
  <si>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</si>
  <si>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</si>
  <si>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</si>
  <si>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</si>
  <si>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</si>
  <si>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</si>
  <si>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</si>
  <si>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</si>
  <si>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</si>
  <si>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</si>
  <si>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</si>
  <si>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</si>
  <si>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</si>
  <si>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</si>
  <si>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</si>
  <si>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</si>
  <si>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</si>
  <si>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</si>
  <si>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</si>
  <si>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</si>
  <si>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</si>
  <si>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</si>
  <si>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</si>
  <si>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</si>
  <si>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</si>
  <si>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</si>
  <si>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</si>
  <si>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</si>
  <si>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</si>
  <si>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</si>
  <si>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</si>
  <si>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</si>
  <si>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</si>
  <si>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</si>
  <si>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</si>
  <si>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</si>
  <si>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</si>
  <si>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</si>
  <si>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</si>
  <si>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</si>
  <si>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</si>
  <si>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</si>
  <si>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</si>
  <si>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</si>
  <si>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</si>
  <si>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</si>
  <si>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</si>
  <si>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</si>
  <si>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</si>
  <si>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</si>
  <si>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</si>
  <si>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</si>
  <si>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</si>
  <si>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</si>
  <si>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</si>
  <si>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</si>
  <si>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</si>
  <si>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</si>
  <si>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</si>
  <si>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</si>
  <si>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</si>
  <si>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</si>
  <si>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</si>
  <si>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</si>
  <si>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</si>
  <si>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</si>
  <si>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</si>
  <si>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</si>
  <si>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</si>
  <si>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</si>
  <si>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</si>
  <si>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</si>
  <si>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</si>
  <si>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</si>
  <si>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</si>
  <si>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</si>
  <si>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</si>
  <si>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</si>
  <si>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</si>
  <si>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</si>
  <si>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</si>
  <si>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</si>
  <si>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</si>
  <si>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</si>
  <si>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</si>
  <si>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</si>
  <si>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</si>
  <si>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</si>
  <si>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</si>
  <si>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</si>
  <si>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</si>
  <si>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</si>
  <si>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</si>
  <si>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</si>
  <si>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</si>
  <si>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</si>
  <si>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</si>
  <si>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</si>
  <si>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</si>
  <si>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</si>
  <si>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</si>
  <si>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</si>
  <si>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</si>
  <si>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</si>
  <si>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</si>
  <si>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</si>
  <si>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</si>
  <si>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</si>
  <si>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</si>
  <si>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</si>
  <si>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</si>
  <si>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</si>
  <si>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</si>
  <si>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</si>
  <si>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</si>
  <si>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</si>
  <si>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</si>
  <si>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</si>
  <si>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</si>
  <si>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</si>
  <si>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</si>
  <si>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</si>
  <si>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</si>
  <si>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</si>
  <si>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</si>
  <si>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</si>
  <si>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</si>
  <si>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</si>
  <si>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</si>
  <si>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</si>
  <si>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</si>
  <si>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</si>
  <si>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</si>
  <si>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</si>
  <si>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</si>
  <si>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</si>
  <si>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</si>
  <si>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</si>
  <si>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</si>
  <si>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</si>
  <si>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</si>
  <si>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</si>
  <si>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</si>
  <si>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</si>
  <si>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</si>
  <si>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</si>
  <si>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</si>
  <si>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</si>
  <si>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</si>
  <si>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</si>
  <si>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</si>
  <si>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</si>
  <si>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</si>
  <si>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</si>
  <si>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</si>
  <si>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</si>
  <si>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</si>
  <si>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</si>
  <si>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</si>
  <si>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</si>
  <si>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</si>
  <si>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</si>
  <si>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</si>
  <si>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</si>
  <si>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</si>
  <si>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</si>
  <si>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</si>
  <si>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</si>
  <si>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</si>
  <si>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</si>
  <si>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</si>
  <si>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</si>
  <si>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</si>
  <si>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</si>
  <si>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</si>
  <si>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</si>
  <si>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</si>
  <si>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</si>
  <si>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</si>
  <si>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</si>
  <si>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</si>
  <si>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</si>
  <si>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</si>
  <si>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</si>
  <si>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</si>
  <si>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</si>
  <si>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</si>
  <si>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</si>
  <si>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</si>
  <si>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</si>
  <si>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</si>
  <si>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</si>
  <si>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</si>
  <si>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</si>
  <si>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</si>
  <si>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</si>
  <si>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</si>
  <si>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</si>
  <si>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</si>
  <si>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</si>
  <si>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</si>
  <si>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</si>
  <si>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</si>
  <si>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</si>
  <si>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</si>
  <si>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</si>
  <si>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</si>
  <si>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</si>
  <si>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</si>
  <si>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</si>
  <si>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</si>
  <si>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</si>
  <si>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</si>
  <si>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</si>
  <si>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</si>
  <si>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</si>
  <si>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</si>
  <si>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</si>
  <si>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</si>
  <si>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</si>
  <si>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</si>
  <si>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</si>
  <si>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</si>
  <si>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</si>
  <si>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</si>
  <si>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</si>
  <si>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</si>
  <si>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</si>
  <si>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</si>
  <si>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</si>
  <si>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</si>
  <si>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</si>
  <si>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</si>
  <si>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</si>
  <si>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</si>
  <si>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</si>
  <si>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</si>
  <si>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</si>
  <si>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</si>
  <si>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</si>
  <si>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</si>
  <si>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</si>
  <si>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</si>
  <si>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</si>
  <si>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</si>
  <si>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</si>
  <si>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</si>
  <si>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</si>
  <si>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</si>
  <si>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</si>
  <si>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</si>
  <si>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</si>
  <si>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</si>
  <si>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</si>
  <si>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</si>
  <si>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</si>
  <si>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</si>
  <si>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</si>
  <si>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</si>
  <si>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</si>
  <si>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</si>
  <si>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</si>
  <si>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</si>
  <si>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</si>
  <si>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</si>
  <si>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</si>
  <si>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</si>
  <si>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</si>
  <si>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</si>
  <si>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</si>
  <si>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</si>
  <si>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</si>
  <si>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</si>
  <si>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</si>
  <si>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</si>
  <si>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</si>
  <si>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</si>
  <si>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</si>
  <si>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</si>
  <si>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</si>
  <si>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</si>
  <si>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</si>
  <si>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</si>
  <si>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</si>
  <si>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</si>
  <si>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</si>
  <si>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</si>
  <si>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</si>
  <si>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</si>
  <si>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</si>
  <si>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</si>
  <si>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</si>
  <si>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</si>
  <si>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</si>
  <si>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</si>
  <si>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</si>
  <si>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</si>
  <si>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</si>
  <si>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</si>
  <si>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</si>
  <si>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</si>
  <si>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</si>
  <si>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</si>
  <si>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</si>
  <si>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</si>
  <si>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</si>
  <si>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</si>
  <si>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</si>
  <si>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</si>
  <si>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</si>
  <si>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</si>
  <si>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</si>
  <si>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</si>
  <si>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</si>
  <si>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</si>
  <si>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</si>
  <si>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</si>
  <si>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</si>
  <si>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</si>
  <si>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</si>
  <si>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</si>
  <si>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</si>
  <si>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</si>
  <si>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</si>
  <si>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</si>
  <si>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</si>
  <si>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</si>
  <si>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</si>
  <si>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</si>
  <si>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</si>
  <si>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</si>
  <si>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</si>
  <si>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</si>
  <si>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</si>
  <si>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</si>
  <si>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</si>
  <si>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</si>
  <si>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</si>
  <si>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</si>
  <si>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</si>
  <si>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</si>
  <si>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</si>
  <si>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</si>
  <si>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</si>
  <si>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</si>
  <si>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</si>
  <si>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</si>
  <si>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</si>
  <si>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</si>
  <si>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</si>
  <si>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</si>
  <si>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</si>
  <si>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</si>
  <si>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</si>
  <si>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</si>
  <si>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</si>
  <si>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</si>
  <si>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</si>
  <si>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</si>
  <si>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</si>
  <si>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</si>
  <si>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</si>
  <si>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</si>
  <si>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</si>
  <si>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</si>
  <si>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</si>
  <si>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</si>
  <si>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</si>
  <si>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</si>
  <si>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</si>
  <si>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</si>
  <si>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</si>
  <si>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</si>
  <si>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</si>
  <si>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</si>
  <si>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</si>
  <si>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</si>
  <si>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</si>
  <si>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</si>
  <si>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</si>
  <si>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</si>
  <si>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</si>
  <si>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</si>
  <si>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</si>
  <si>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</si>
  <si>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</si>
  <si>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</si>
  <si>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</si>
  <si>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</si>
  <si>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</si>
  <si>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</si>
  <si>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</si>
  <si>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</si>
  <si>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</si>
  <si>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</si>
  <si>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</si>
  <si>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</si>
  <si>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</si>
  <si>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</si>
  <si>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</si>
  <si>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</si>
  <si>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</si>
  <si>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</si>
  <si>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</si>
  <si>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</si>
  <si>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</si>
  <si>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</si>
  <si>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</si>
  <si>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</si>
  <si>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</si>
  <si>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</si>
  <si>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</si>
  <si>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</si>
  <si>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</si>
  <si>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</si>
  <si>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</si>
  <si>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</si>
  <si>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</si>
  <si>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</si>
  <si>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</si>
  <si>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</si>
  <si>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</si>
  <si>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</si>
  <si>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</si>
  <si>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</si>
  <si>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</si>
  <si>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</si>
  <si>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</si>
  <si>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</si>
  <si>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</si>
  <si>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</si>
  <si>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</si>
  <si>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</si>
  <si>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</si>
  <si>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</si>
  <si>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</si>
  <si>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</si>
  <si>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</si>
  <si>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</si>
  <si>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</si>
  <si>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</si>
  <si>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</si>
  <si>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</si>
  <si>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</si>
  <si>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</si>
  <si>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</si>
  <si>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</si>
  <si>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</si>
  <si>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</si>
  <si>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</si>
  <si>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</si>
  <si>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</si>
  <si>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</si>
  <si>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</si>
  <si>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</si>
  <si>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</si>
  <si>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</si>
  <si>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</si>
  <si>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</si>
  <si>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</si>
  <si>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</si>
  <si>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</si>
  <si>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</si>
  <si>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</si>
  <si>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</si>
  <si>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</si>
  <si>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</si>
  <si>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</si>
  <si>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</si>
  <si>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</si>
  <si>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</si>
  <si>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</si>
  <si>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</si>
  <si>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</si>
  <si>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</si>
  <si>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</si>
  <si>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</si>
  <si>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</si>
  <si>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</si>
  <si>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</si>
  <si>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</si>
  <si>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</si>
  <si>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</si>
  <si>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</si>
  <si>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</si>
  <si>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</si>
  <si>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</si>
  <si>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</si>
  <si>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</si>
  <si>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</si>
  <si>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</si>
  <si>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</si>
  <si>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</si>
  <si>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</si>
  <si>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</si>
  <si>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</si>
  <si>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</si>
  <si>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</si>
  <si>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</si>
  <si>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</si>
  <si>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</si>
  <si>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</si>
  <si>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</si>
  <si>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</si>
  <si>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</si>
  <si>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</si>
  <si>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</si>
  <si>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</si>
  <si>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</si>
  <si>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</si>
  <si>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</si>
  <si>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</si>
  <si>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</si>
  <si>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</si>
  <si>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</si>
  <si>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</si>
  <si>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</si>
  <si>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</si>
  <si>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</si>
  <si>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</si>
  <si>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</si>
  <si>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</si>
  <si>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</si>
  <si>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</si>
  <si>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</si>
  <si>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</si>
  <si>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</si>
  <si>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</si>
  <si>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</si>
  <si>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</si>
  <si>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</si>
  <si>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</si>
  <si>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</si>
  <si>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</si>
  <si>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</si>
  <si>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</si>
  <si>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</si>
  <si>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</si>
  <si>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</si>
  <si>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</si>
  <si>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</si>
  <si>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</si>
  <si>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</si>
  <si>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</si>
  <si>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</si>
  <si>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</si>
  <si>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</si>
  <si>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</si>
  <si>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</si>
  <si>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</si>
  <si>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</si>
  <si>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</si>
  <si>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</si>
  <si>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</si>
  <si>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</si>
  <si>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</si>
  <si>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</si>
  <si>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</si>
  <si>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</si>
  <si>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</si>
  <si>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</si>
  <si>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</si>
  <si>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</si>
  <si>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</si>
  <si>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</si>
  <si>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</si>
  <si>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</si>
  <si>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</si>
  <si>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</si>
  <si>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</si>
  <si>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</si>
  <si>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</si>
  <si>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</si>
  <si>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</si>
  <si>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</si>
  <si>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</si>
  <si>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</si>
  <si>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</si>
  <si>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</si>
  <si>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</si>
  <si>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</si>
  <si>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</si>
  <si>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</si>
  <si>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</si>
  <si>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</si>
  <si>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</si>
  <si>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</si>
  <si>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</si>
  <si>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</si>
  <si>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</si>
  <si>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</si>
  <si>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</si>
  <si>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</si>
  <si>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</si>
  <si>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</si>
  <si>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</si>
  <si>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</si>
  <si>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</si>
  <si>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</si>
  <si>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</si>
  <si>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</si>
  <si>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</si>
  <si>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</si>
  <si>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</si>
  <si>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</si>
  <si>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</si>
  <si>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</si>
  <si>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</si>
  <si>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</si>
  <si>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</si>
  <si>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</si>
  <si>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</si>
  <si>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</si>
  <si>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</si>
  <si>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</si>
  <si>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</si>
  <si>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</si>
  <si>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</si>
  <si>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</si>
  <si>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</si>
  <si>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</si>
  <si>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</si>
  <si>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</si>
  <si>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</si>
  <si>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</si>
  <si>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</si>
  <si>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</si>
  <si>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</si>
  <si>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</si>
  <si>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</si>
  <si>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</si>
  <si>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</si>
  <si>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</si>
  <si>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</si>
  <si>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</si>
  <si>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</si>
  <si>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</si>
  <si>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</si>
  <si>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</si>
  <si>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</si>
  <si>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</si>
  <si>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</si>
  <si>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</si>
  <si>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</si>
  <si>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</si>
  <si>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</si>
  <si>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</si>
  <si>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</si>
  <si>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</si>
  <si>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</si>
  <si>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</si>
  <si>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</si>
  <si>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</si>
  <si>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</si>
  <si>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</si>
  <si>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</si>
  <si>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</si>
  <si>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</si>
  <si>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</si>
  <si>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</si>
  <si>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</si>
  <si>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</si>
  <si>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</si>
  <si>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</si>
  <si>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</si>
  <si>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</si>
  <si>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</si>
  <si>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</si>
  <si>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</si>
  <si>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</si>
  <si>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</si>
  <si>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</si>
  <si>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</si>
  <si>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</si>
  <si>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</si>
  <si>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</si>
  <si>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</si>
  <si>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</si>
  <si>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</si>
  <si>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</si>
  <si>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</si>
  <si>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</si>
  <si>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</si>
  <si>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</si>
  <si>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</si>
  <si>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</si>
  <si>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</si>
  <si>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</si>
  <si>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</si>
  <si>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</si>
  <si>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</si>
  <si>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</si>
  <si>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</si>
  <si>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</si>
  <si>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</si>
  <si>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</si>
  <si>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</si>
  <si>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</si>
  <si>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</si>
  <si>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</si>
  <si>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</si>
  <si>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</si>
  <si>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</si>
  <si>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</si>
  <si>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</si>
  <si>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</si>
  <si>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</si>
  <si>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</si>
  <si>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</si>
  <si>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</si>
  <si>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</si>
  <si>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</si>
  <si>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</si>
  <si>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</si>
  <si>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</si>
  <si>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</si>
  <si>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</si>
  <si>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</si>
  <si>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</si>
  <si>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</si>
  <si>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</si>
  <si>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</si>
  <si>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</si>
  <si>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</si>
  <si>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</si>
  <si>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</si>
  <si>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</si>
  <si>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</si>
  <si>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</si>
  <si>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</si>
  <si>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</si>
  <si>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</si>
  <si>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</si>
  <si>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</si>
  <si>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</si>
  <si>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</si>
  <si>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</si>
  <si>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</si>
  <si>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</si>
  <si>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</si>
  <si>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</si>
  <si>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</si>
  <si>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</si>
  <si>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</si>
  <si>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</si>
  <si>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</si>
  <si>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</si>
  <si>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</si>
  <si>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</si>
  <si>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</si>
  <si>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</si>
  <si>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</si>
  <si>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</si>
  <si>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</si>
  <si>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</si>
  <si>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</si>
  <si>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</si>
  <si>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</si>
  <si>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</si>
  <si>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</si>
  <si>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</si>
  <si>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</si>
  <si>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</si>
  <si>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</si>
  <si>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</si>
  <si>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</si>
  <si>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</si>
  <si>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</si>
  <si>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</si>
  <si>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</si>
  <si>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</si>
  <si>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</si>
  <si>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</si>
  <si>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</si>
  <si>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</si>
  <si>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</si>
  <si>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</si>
  <si>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</si>
  <si>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</si>
  <si>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</si>
  <si>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</si>
  <si>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</si>
  <si>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</si>
  <si>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</si>
  <si>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</si>
  <si>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</si>
  <si>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</si>
  <si>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</si>
  <si>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</si>
  <si>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</si>
  <si>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</si>
  <si>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</si>
  <si>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</si>
  <si>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</si>
  <si>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</si>
  <si>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</si>
  <si>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</si>
  <si>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</si>
  <si>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</si>
  <si>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</si>
  <si>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</si>
  <si>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</si>
  <si>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</si>
  <si>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</si>
  <si>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</si>
  <si>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</si>
  <si>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</si>
  <si>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</si>
  <si>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</si>
  <si>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</si>
  <si>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</si>
  <si>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</si>
  <si>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</si>
  <si>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</si>
  <si>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</si>
  <si>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</si>
  <si>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</si>
  <si>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</si>
  <si>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</si>
  <si>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</si>
  <si>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</si>
  <si>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</si>
  <si>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</si>
  <si>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</si>
  <si>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</si>
  <si>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</si>
  <si>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</si>
  <si>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</si>
  <si>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</si>
  <si>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</si>
  <si>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</si>
  <si>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</si>
  <si>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</si>
  <si>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</si>
  <si>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</si>
  <si>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</si>
  <si>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</si>
  <si>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</si>
  <si>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</si>
  <si>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</si>
  <si>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</si>
  <si>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</si>
  <si>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</si>
  <si>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</si>
  <si>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</si>
  <si>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</si>
  <si>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</si>
  <si>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</si>
  <si>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</si>
  <si>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</si>
  <si>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</si>
  <si>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</si>
  <si>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</si>
  <si>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</si>
  <si>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</si>
  <si>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</si>
  <si>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</si>
  <si>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</si>
  <si>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</si>
  <si>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</si>
  <si>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</si>
  <si>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</si>
  <si>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</si>
  <si>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</si>
  <si>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</si>
  <si>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</si>
  <si>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</si>
  <si>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</si>
  <si>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</si>
  <si>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</si>
  <si>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</si>
  <si>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</si>
  <si>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</si>
  <si>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</si>
  <si>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</si>
  <si>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</si>
  <si>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</si>
  <si>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</si>
  <si>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</si>
  <si>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</si>
  <si>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</si>
  <si>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</si>
  <si>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</si>
  <si>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</si>
  <si>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</si>
  <si>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</si>
  <si>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</si>
  <si>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</si>
  <si>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</si>
  <si>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</si>
  <si>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</si>
  <si>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</si>
  <si>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</si>
  <si>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</si>
  <si>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</si>
  <si>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</si>
  <si>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</si>
  <si>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</si>
  <si>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</si>
  <si>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</si>
  <si>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</si>
  <si>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</si>
  <si>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</si>
  <si>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</si>
  <si>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</si>
  <si>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</si>
  <si>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</si>
  <si>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</si>
  <si>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</si>
  <si>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</si>
  <si>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</si>
  <si>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</si>
  <si>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</si>
  <si>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</si>
  <si>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</si>
  <si>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</si>
  <si>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</si>
  <si>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</si>
  <si>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</si>
  <si>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</si>
  <si>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</si>
  <si>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</si>
  <si>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</si>
  <si>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</si>
  <si>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</si>
  <si>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</si>
  <si>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</si>
  <si>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</si>
  <si>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</si>
  <si>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</si>
  <si>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</si>
  <si>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</si>
  <si>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</si>
  <si>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</si>
  <si>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</si>
  <si>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</si>
  <si>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</si>
  <si>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</si>
  <si>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</si>
  <si>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</si>
  <si>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</si>
  <si>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</si>
  <si>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</si>
  <si>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</si>
  <si>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</si>
  <si>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</si>
  <si>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</si>
  <si>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</si>
  <si>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</si>
  <si>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</si>
  <si>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</si>
  <si>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</si>
  <si>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</si>
  <si>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</si>
  <si>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</si>
  <si>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</si>
  <si>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</si>
  <si>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</si>
  <si>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</si>
  <si>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</si>
  <si>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</si>
  <si>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</si>
  <si>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</si>
  <si>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</si>
  <si>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</si>
  <si>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</si>
  <si>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</si>
  <si>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</si>
  <si>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</si>
  <si>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</si>
  <si>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</si>
  <si>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</si>
  <si>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</si>
  <si>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</si>
  <si>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</si>
  <si>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</si>
  <si>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</si>
  <si>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</si>
  <si>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</si>
  <si>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</si>
  <si>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</si>
  <si>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</si>
  <si>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</si>
  <si>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</si>
  <si>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</si>
  <si>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</si>
  <si>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</si>
  <si>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</si>
  <si>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</si>
  <si>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</si>
  <si>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</si>
  <si>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</si>
  <si>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</si>
  <si>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</si>
  <si>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</si>
  <si>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</si>
  <si>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</si>
  <si>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</si>
  <si>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</si>
  <si>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</si>
  <si>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</si>
  <si>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</si>
  <si>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</si>
  <si>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</si>
  <si>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</si>
  <si>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</si>
  <si>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</si>
  <si>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</si>
  <si>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</si>
  <si>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</si>
  <si>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</si>
  <si>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</si>
  <si>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</si>
  <si>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</si>
  <si>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</si>
  <si>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</si>
  <si>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</si>
  <si>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</si>
  <si>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</si>
  <si>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</si>
  <si>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</si>
  <si>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</si>
  <si>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</si>
  <si>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</si>
  <si>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</si>
  <si>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</si>
  <si>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</si>
  <si>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</si>
  <si>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</si>
  <si>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</si>
  <si>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</si>
  <si>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</si>
  <si>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</si>
  <si>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</si>
  <si>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</si>
  <si>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</si>
  <si>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</si>
  <si>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</si>
  <si>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</si>
  <si>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</si>
  <si>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</si>
  <si>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</si>
  <si>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</si>
  <si>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</si>
  <si>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</si>
  <si>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</si>
  <si>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</si>
  <si>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</si>
  <si>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</si>
  <si>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</si>
  <si>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</si>
  <si>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</si>
  <si>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</si>
  <si>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</si>
  <si>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</si>
  <si>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</si>
  <si>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</si>
  <si>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</si>
  <si>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</si>
  <si>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</si>
  <si>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</si>
  <si>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</si>
  <si>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</si>
  <si>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</si>
  <si>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</si>
  <si>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</si>
  <si>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</si>
  <si>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</si>
  <si>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</si>
  <si>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</si>
  <si>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</si>
  <si>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</si>
  <si>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</si>
  <si>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</si>
  <si>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</si>
  <si>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</si>
  <si>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</si>
  <si>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</si>
  <si>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</si>
  <si>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</si>
  <si>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</si>
  <si>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</si>
  <si>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</si>
  <si>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</si>
  <si>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</si>
  <si>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</si>
  <si>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</si>
  <si>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</si>
  <si>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</si>
  <si>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</si>
  <si>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</si>
  <si>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</si>
  <si>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</si>
  <si>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</si>
  <si>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</si>
  <si>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</si>
  <si>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</si>
  <si>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</si>
  <si>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</si>
  <si>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</si>
  <si>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</si>
  <si>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</si>
  <si>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</si>
  <si>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</si>
  <si>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</si>
  <si>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</si>
  <si>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</si>
  <si>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</si>
  <si>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</si>
  <si>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</si>
  <si>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</si>
  <si>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</si>
  <si>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</si>
  <si>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</si>
  <si>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</si>
  <si>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</si>
  <si>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</si>
  <si>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</si>
  <si>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</si>
  <si>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</si>
  <si>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</si>
  <si>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</si>
  <si>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</si>
  <si>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</si>
  <si>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</si>
  <si>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</si>
  <si>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</si>
  <si>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</si>
  <si>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</si>
  <si>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</si>
  <si>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</si>
  <si>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</si>
  <si>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</si>
  <si>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</si>
  <si>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</si>
  <si>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</si>
  <si>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</si>
  <si>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</si>
  <si>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</si>
  <si>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</si>
  <si>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</si>
  <si>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</si>
  <si>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</si>
  <si>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</si>
  <si>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</si>
  <si>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</si>
  <si>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</si>
  <si>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</si>
  <si>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</si>
  <si>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</si>
  <si>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</si>
  <si>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</si>
  <si>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</si>
  <si>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</si>
  <si>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</si>
  <si>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</si>
  <si>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</si>
  <si>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</si>
  <si>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</si>
  <si>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</si>
  <si>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</si>
  <si>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</si>
  <si>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</si>
  <si>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</si>
  <si>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</si>
  <si>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</si>
  <si>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</si>
  <si>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</si>
  <si>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</si>
  <si>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</si>
  <si>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</si>
  <si>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</si>
  <si>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</si>
  <si>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</si>
  <si>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</si>
  <si>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</si>
  <si>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</si>
  <si>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</si>
  <si>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</si>
  <si>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</si>
  <si>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</si>
  <si>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</si>
  <si>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</si>
  <si>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</si>
  <si>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</si>
  <si>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</si>
  <si>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</si>
  <si>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</si>
  <si>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</si>
  <si>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</si>
  <si>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</si>
  <si>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</si>
  <si>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</si>
  <si>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</si>
  <si>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</si>
  <si>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</si>
  <si>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</si>
  <si>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</si>
  <si>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</si>
  <si>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</si>
  <si>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</si>
  <si>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</si>
  <si>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</si>
  <si>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</si>
  <si>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</si>
  <si>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</si>
  <si>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</si>
  <si>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</si>
  <si>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</si>
  <si>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</si>
  <si>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</si>
  <si>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</si>
  <si>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</si>
  <si>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</si>
  <si>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</si>
  <si>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</si>
  <si>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</si>
  <si>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</si>
  <si>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</si>
  <si>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</si>
  <si>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</si>
  <si>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</si>
  <si>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</si>
  <si>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</si>
  <si>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</si>
  <si>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</si>
  <si>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</si>
  <si>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</si>
  <si>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</si>
  <si>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</si>
  <si>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</si>
  <si>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</si>
  <si>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</si>
  <si>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</si>
  <si>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</si>
  <si>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</si>
  <si>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</si>
  <si>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</si>
  <si>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</si>
  <si>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</si>
  <si>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</si>
  <si>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</si>
  <si>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</si>
  <si>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</si>
  <si>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</si>
  <si>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</si>
  <si>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</si>
  <si>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</si>
  <si>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</si>
  <si>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</si>
  <si>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</si>
  <si>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</si>
  <si>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</si>
  <si>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</si>
  <si>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</si>
  <si>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</si>
  <si>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</si>
  <si>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</si>
  <si>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</si>
  <si>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</si>
  <si>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</si>
  <si>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</si>
  <si>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</si>
  <si>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</si>
  <si>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</si>
  <si>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</si>
  <si>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</si>
  <si>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</si>
  <si>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</si>
  <si>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</si>
  <si>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</si>
  <si>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</si>
  <si>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</si>
  <si>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</si>
  <si>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</si>
  <si>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</si>
  <si>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</si>
  <si>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</si>
  <si>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</si>
  <si>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</si>
  <si>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</si>
  <si>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</si>
  <si>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</si>
  <si>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</si>
  <si>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</si>
  <si>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</si>
  <si>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</si>
  <si>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</si>
  <si>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</si>
  <si>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</si>
  <si>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</si>
  <si>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</si>
  <si>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</si>
  <si>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</si>
  <si>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</si>
  <si>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</si>
  <si>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</si>
  <si>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</si>
  <si>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</si>
  <si>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</si>
  <si>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</si>
  <si>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</si>
  <si>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</si>
  <si>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</si>
  <si>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</si>
  <si>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</si>
  <si>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</si>
  <si>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</si>
  <si>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</si>
  <si>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</si>
  <si>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</si>
  <si>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</si>
  <si>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</si>
  <si>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</si>
  <si>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</si>
  <si>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</si>
  <si>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</si>
  <si>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</si>
  <si>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</si>
  <si>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</si>
  <si>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</si>
  <si>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</si>
  <si>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</si>
  <si>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</si>
  <si>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</si>
  <si>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</si>
  <si>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</si>
  <si>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</si>
  <si>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</si>
  <si>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</si>
  <si>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</si>
  <si>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</si>
  <si>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</si>
  <si>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</si>
  <si>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</si>
  <si>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</si>
  <si>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</si>
  <si>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</si>
  <si>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</si>
  <si>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</si>
  <si>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</si>
  <si>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</si>
  <si>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</si>
  <si>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</si>
  <si>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</si>
  <si>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</si>
  <si>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</si>
  <si>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</si>
  <si>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</si>
  <si>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</si>
  <si>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</si>
  <si>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</si>
  <si>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</si>
  <si>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</si>
  <si>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</si>
  <si>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</si>
  <si>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</si>
  <si>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</si>
  <si>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</si>
  <si>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</si>
  <si>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</si>
  <si>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</si>
  <si>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</si>
  <si>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</si>
  <si>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</si>
  <si>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</si>
  <si>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</si>
  <si>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</si>
  <si>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</si>
  <si>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</si>
  <si>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</si>
  <si>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</si>
  <si>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</si>
  <si>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</si>
  <si>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</si>
  <si>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</si>
  <si>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</si>
  <si>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</si>
  <si>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</si>
  <si>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</si>
  <si>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</si>
  <si>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</si>
  <si>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</si>
  <si>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</si>
  <si>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</si>
  <si>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</si>
  <si>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</si>
  <si>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</si>
  <si>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</si>
  <si>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</si>
  <si>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</si>
  <si>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</si>
  <si>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</si>
  <si>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</si>
  <si>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</si>
  <si>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</si>
  <si>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</si>
  <si>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</si>
  <si>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</si>
  <si>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</si>
  <si>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</si>
  <si>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</si>
  <si>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</si>
  <si>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</si>
  <si>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</si>
  <si>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</si>
  <si>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</si>
  <si>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</si>
  <si>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</si>
  <si>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</si>
  <si>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</si>
  <si>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</si>
  <si>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</si>
  <si>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</si>
  <si>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</si>
  <si>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</si>
  <si>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</si>
  <si>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</si>
  <si>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</si>
  <si>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</si>
  <si>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</si>
  <si>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</si>
  <si>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</si>
  <si>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</si>
  <si>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</si>
  <si>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</si>
  <si>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</si>
  <si>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</si>
  <si>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</si>
  <si>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</si>
  <si>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</si>
  <si>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</si>
  <si>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</si>
  <si>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</si>
  <si>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</si>
  <si>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</si>
  <si>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</si>
  <si>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</si>
  <si>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</si>
  <si>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</si>
  <si>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</si>
  <si>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</si>
  <si>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</si>
  <si>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</si>
  <si>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</si>
  <si>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</si>
  <si>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</si>
  <si>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</si>
  <si>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</si>
  <si>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</si>
  <si>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</si>
  <si>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</si>
  <si>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</si>
  <si>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</si>
  <si>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</si>
  <si>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</si>
  <si>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</si>
  <si>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</si>
  <si>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</si>
  <si>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</si>
  <si>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</si>
  <si>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</si>
  <si>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</si>
  <si>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</si>
  <si>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</si>
  <si>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</si>
  <si>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</si>
  <si>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</si>
  <si>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</si>
  <si>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</si>
  <si>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</si>
  <si>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</si>
  <si>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</si>
  <si>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</si>
  <si>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</si>
  <si>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</si>
  <si>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</si>
  <si>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</si>
  <si>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</si>
  <si>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</si>
  <si>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</si>
  <si>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</si>
  <si>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</si>
  <si>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</si>
  <si>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</si>
  <si>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</si>
  <si>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</si>
  <si>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</si>
  <si>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</si>
  <si>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</si>
  <si>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</si>
  <si>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</si>
  <si>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</si>
  <si>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</si>
  <si>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</si>
  <si>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</si>
  <si>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</si>
  <si>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</si>
  <si>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</si>
  <si>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</si>
  <si>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</si>
  <si>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</si>
  <si>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</si>
  <si>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</si>
  <si>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</si>
  <si>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</si>
  <si>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</si>
  <si>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</si>
  <si>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</si>
  <si>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</si>
  <si>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</si>
  <si>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</si>
  <si>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</si>
  <si>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</si>
  <si>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</si>
  <si>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</si>
  <si>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</si>
  <si>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</si>
  <si>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</si>
  <si>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</si>
  <si>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</si>
  <si>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</si>
  <si>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</si>
  <si>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</si>
  <si>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</si>
  <si>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</si>
  <si>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</si>
  <si>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</si>
  <si>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</si>
  <si>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</si>
  <si>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</si>
  <si>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</si>
  <si>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</si>
  <si>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</si>
  <si>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</si>
  <si>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</si>
  <si>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</si>
  <si>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</si>
  <si>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</si>
  <si>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</si>
  <si>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</si>
  <si>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</si>
  <si>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</si>
  <si>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</si>
  <si>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</si>
  <si>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</si>
  <si>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</si>
  <si>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</si>
  <si>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</si>
  <si>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</si>
  <si>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</si>
  <si>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</si>
  <si>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</si>
  <si>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</si>
  <si>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</si>
  <si>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</si>
  <si>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</si>
  <si>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</si>
  <si>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</si>
  <si>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</si>
  <si>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</si>
  <si>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</si>
  <si>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</si>
  <si>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</si>
  <si>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</si>
  <si>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</si>
  <si>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</si>
  <si>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</si>
  <si>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</si>
  <si>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</si>
  <si>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</si>
  <si>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</si>
  <si>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</si>
  <si>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</si>
  <si>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</si>
  <si>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</si>
  <si>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</si>
  <si>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</si>
  <si>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</si>
  <si>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</si>
  <si>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</si>
  <si>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</si>
  <si>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</si>
  <si>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</si>
  <si>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</si>
  <si>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</si>
  <si>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</si>
  <si>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</si>
  <si>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</si>
  <si>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</si>
  <si>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</si>
  <si>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</si>
  <si>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</si>
  <si>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</si>
  <si>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</si>
  <si>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</si>
  <si>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</si>
  <si>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</si>
  <si>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</si>
  <si>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</si>
  <si>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</si>
  <si>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</si>
  <si>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</si>
  <si>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</si>
  <si>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</si>
  <si>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</si>
  <si>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</si>
  <si>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</si>
  <si>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</si>
  <si>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</si>
  <si>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</si>
  <si>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</si>
  <si>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</si>
  <si>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</si>
  <si>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</si>
  <si>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</si>
  <si>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</si>
  <si>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</si>
  <si>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</si>
  <si>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</si>
  <si>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</si>
  <si>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</si>
  <si>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</si>
  <si>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</si>
  <si>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</si>
  <si>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</si>
  <si>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</si>
  <si>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</si>
  <si>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</si>
  <si>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</si>
  <si>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</si>
  <si>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</si>
  <si>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</si>
  <si>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</si>
  <si>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</si>
  <si>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</si>
  <si>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</si>
  <si>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</si>
  <si>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</si>
  <si>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</si>
  <si>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</si>
  <si>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</si>
  <si>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</si>
  <si>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</si>
  <si>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</si>
  <si>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</si>
  <si>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</si>
  <si>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</si>
  <si>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</si>
  <si>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</si>
  <si>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</si>
  <si>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</si>
  <si>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</si>
  <si>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</si>
  <si>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</si>
  <si>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</si>
  <si>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</si>
  <si>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</si>
  <si>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</si>
  <si>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</si>
  <si>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</si>
  <si>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</si>
  <si>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</si>
  <si>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</si>
  <si>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</si>
  <si>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</si>
  <si>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</si>
  <si>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</si>
  <si>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</si>
  <si>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</si>
  <si>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</si>
  <si>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</si>
  <si>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</si>
  <si>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</si>
  <si>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</si>
  <si>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</si>
  <si>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</si>
  <si>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</si>
  <si>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</si>
  <si>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</si>
  <si>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</si>
  <si>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</si>
  <si>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</si>
  <si>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</si>
  <si>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</si>
  <si>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</si>
  <si>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</si>
  <si>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</si>
  <si>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</si>
  <si>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</si>
  <si>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</si>
  <si>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</si>
  <si>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</si>
  <si>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</si>
  <si>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</si>
  <si>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</si>
  <si>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</si>
  <si>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</si>
  <si>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</si>
  <si>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</si>
  <si>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</si>
  <si>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</si>
  <si>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</si>
  <si>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</si>
  <si>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</si>
  <si>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</si>
  <si>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</si>
  <si>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</si>
  <si>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</si>
  <si>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</si>
  <si>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</si>
  <si>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</si>
  <si>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</si>
  <si>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</si>
  <si>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</si>
  <si>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</si>
  <si>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</si>
  <si>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</si>
  <si>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</si>
  <si>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</si>
  <si>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</si>
  <si>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</si>
  <si>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</si>
  <si>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</si>
  <si>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</si>
  <si>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</si>
  <si>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</si>
  <si>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</si>
  <si>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</si>
  <si>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</si>
  <si>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</si>
  <si>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</si>
  <si>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</si>
  <si>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</si>
  <si>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</si>
  <si>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</si>
  <si>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</si>
  <si>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</si>
  <si>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</si>
  <si>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</si>
  <si>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</si>
  <si>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</si>
  <si>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</si>
  <si>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</si>
  <si>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</si>
  <si>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</si>
  <si>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</si>
  <si>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</si>
  <si>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</si>
  <si>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</si>
  <si>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</si>
  <si>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</si>
  <si>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</si>
  <si>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</si>
  <si>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</si>
  <si>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</si>
  <si>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</si>
  <si>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</si>
  <si>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</si>
  <si>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</si>
  <si>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</si>
  <si>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</si>
  <si>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</si>
  <si>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</si>
  <si>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</si>
  <si>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</si>
  <si>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</si>
  <si>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</si>
  <si>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</si>
  <si>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</si>
  <si>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</si>
  <si>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</si>
  <si>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</si>
  <si>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</si>
  <si>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</si>
  <si>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</si>
  <si>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</si>
  <si>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</si>
  <si>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</si>
  <si>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</si>
  <si>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</si>
  <si>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</si>
  <si>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</si>
  <si>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</si>
  <si>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</si>
  <si>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</si>
  <si>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</si>
  <si>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</si>
  <si>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</si>
  <si>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</si>
  <si>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</si>
  <si>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</si>
  <si>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</si>
  <si>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</si>
  <si>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</si>
  <si>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</si>
  <si>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</si>
  <si>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</si>
  <si>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</si>
  <si>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</si>
  <si>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</si>
  <si>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</si>
  <si>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</si>
  <si>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</si>
  <si>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</si>
  <si>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</si>
  <si>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</si>
  <si>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</si>
  <si>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</si>
  <si>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</si>
  <si>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</si>
  <si>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</si>
  <si>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</si>
  <si>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</si>
  <si>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</si>
  <si>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</si>
  <si>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</si>
  <si>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</si>
  <si>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</si>
  <si>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</si>
  <si>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</si>
  <si>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</si>
  <si>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</si>
  <si>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</si>
  <si>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</si>
  <si>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</si>
  <si>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</si>
  <si>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</si>
  <si>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</si>
  <si>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</si>
  <si>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</si>
  <si>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</si>
  <si>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</si>
  <si>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</si>
  <si>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</si>
  <si>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</si>
  <si>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</si>
  <si>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</si>
  <si>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</si>
  <si>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</si>
  <si>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</si>
  <si>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</si>
  <si>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</si>
  <si>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</si>
  <si>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</si>
  <si>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</si>
  <si>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</si>
  <si>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</si>
  <si>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</si>
  <si>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</si>
  <si>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</si>
  <si>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</si>
  <si>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</si>
  <si>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</si>
  <si>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</si>
  <si>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</si>
  <si>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</si>
  <si>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</si>
  <si>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</si>
  <si>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</si>
  <si>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</si>
  <si>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</si>
  <si>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</si>
  <si>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</si>
  <si>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</si>
  <si>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</si>
  <si>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</si>
  <si>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</si>
  <si>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</si>
  <si>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</si>
  <si>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</si>
  <si>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</si>
  <si>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</si>
  <si>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</si>
  <si>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</si>
  <si>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</si>
  <si>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</si>
  <si>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</si>
  <si>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</si>
  <si>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</si>
  <si>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</si>
  <si>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</si>
  <si>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</si>
  <si>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</si>
  <si>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</si>
  <si>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</si>
  <si>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</si>
  <si>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</si>
  <si>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</si>
  <si>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</si>
  <si>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</si>
  <si>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</si>
  <si>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</si>
  <si>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</si>
  <si>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</si>
  <si>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</si>
  <si>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</si>
  <si>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</si>
  <si>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</si>
  <si>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</si>
  <si>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</si>
  <si>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</si>
  <si>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</si>
  <si>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</si>
  <si>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</si>
  <si>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</si>
  <si>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</si>
  <si>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</si>
  <si>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</si>
  <si>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</si>
  <si>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</si>
  <si>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</si>
  <si>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</si>
  <si>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</si>
  <si>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</si>
  <si>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</si>
  <si>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</si>
  <si>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</si>
  <si>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</si>
  <si>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</si>
  <si>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</si>
  <si>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</si>
  <si>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</si>
  <si>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</si>
  <si>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</si>
  <si>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</si>
  <si>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</si>
  <si>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</si>
  <si>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</si>
  <si>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</si>
  <si>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</si>
  <si>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</si>
  <si>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</si>
  <si>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</si>
  <si>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</si>
  <si>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</si>
  <si>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</si>
  <si>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</si>
  <si>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</si>
  <si>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</si>
  <si>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</si>
  <si>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</si>
  <si>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</si>
  <si>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</si>
  <si>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</si>
  <si>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</si>
  <si>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</si>
  <si>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</si>
  <si>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</si>
  <si>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</si>
  <si>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</si>
  <si>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</si>
  <si>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</si>
  <si>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</si>
  <si>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</si>
  <si>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</si>
  <si>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</si>
  <si>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</si>
  <si>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</si>
  <si>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</si>
  <si>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</si>
  <si>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</si>
  <si>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</si>
  <si>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</si>
  <si>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</si>
  <si>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</si>
  <si>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</si>
  <si>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</si>
  <si>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</si>
  <si>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</si>
  <si>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</si>
  <si>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</si>
  <si>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</si>
  <si>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</si>
  <si>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</si>
  <si>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</si>
  <si>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</si>
  <si>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</si>
  <si>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</si>
  <si>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</si>
  <si>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</si>
  <si>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</si>
  <si>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</si>
  <si>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</si>
  <si>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</si>
  <si>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</si>
  <si>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</si>
  <si>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</si>
  <si>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</si>
  <si>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</si>
  <si>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</si>
  <si>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</si>
  <si>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</si>
  <si>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</si>
  <si>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</si>
  <si>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</si>
  <si>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</si>
  <si>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</si>
  <si>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</si>
  <si>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</si>
  <si>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</si>
  <si>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</si>
  <si>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</si>
  <si>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</si>
  <si>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</si>
  <si>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</si>
  <si>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</si>
  <si>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</si>
  <si>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</si>
  <si>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</si>
  <si>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</si>
  <si>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</si>
  <si>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</si>
  <si>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</si>
  <si>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</si>
  <si>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</si>
  <si>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</si>
  <si>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</si>
  <si>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</si>
  <si>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</si>
  <si>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</si>
  <si>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</si>
  <si>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</si>
  <si>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</si>
  <si>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</si>
  <si>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</si>
  <si>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</si>
  <si>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</si>
  <si>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</si>
  <si>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</si>
  <si>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</si>
  <si>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</si>
  <si>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</si>
  <si>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</si>
  <si>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</si>
  <si>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</si>
  <si>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</si>
  <si>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</si>
  <si>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</si>
  <si>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</si>
  <si>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</si>
  <si>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</si>
  <si>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</si>
  <si>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</si>
  <si>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</si>
  <si>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</si>
  <si>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</si>
  <si>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</si>
  <si>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</si>
  <si>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</si>
  <si>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</si>
  <si>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</si>
  <si>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</si>
  <si>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</si>
  <si>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</si>
  <si>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</si>
  <si>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</si>
  <si>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</si>
  <si>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</si>
  <si>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</si>
  <si>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</si>
  <si>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</si>
  <si>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</si>
  <si>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</si>
  <si>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</si>
  <si>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</si>
  <si>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</si>
  <si>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</si>
  <si>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</si>
  <si>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</si>
  <si>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</si>
  <si>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</si>
  <si>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</si>
  <si>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</si>
  <si>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</si>
  <si>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</si>
  <si>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</si>
  <si>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</si>
  <si>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</si>
  <si>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</si>
  <si>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</si>
  <si>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</si>
  <si>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</si>
  <si>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</si>
  <si>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</si>
  <si>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</si>
  <si>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</si>
  <si>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</si>
  <si>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</si>
  <si>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</si>
  <si>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</si>
  <si>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</si>
  <si>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</si>
  <si>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</si>
  <si>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</si>
  <si>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</si>
  <si>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</si>
  <si>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</si>
  <si>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</si>
  <si>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</si>
  <si>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</si>
  <si>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</si>
  <si>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</si>
  <si>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</si>
  <si>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</si>
  <si>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</si>
  <si>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</si>
  <si>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</si>
  <si>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</si>
  <si>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</si>
  <si>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</si>
  <si>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</si>
  <si>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</si>
  <si>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</si>
  <si>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</si>
  <si>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</si>
  <si>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</si>
  <si>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</si>
  <si>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</si>
  <si>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</si>
  <si>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</si>
  <si>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</si>
  <si>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</si>
  <si>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</si>
  <si>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</si>
  <si>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</si>
  <si>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</si>
  <si>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</si>
  <si>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</si>
  <si>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</si>
  <si>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</si>
  <si>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</si>
  <si>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</si>
  <si>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</si>
  <si>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</si>
  <si>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</si>
  <si>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</si>
  <si>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</si>
  <si>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</si>
  <si>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</si>
  <si>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</si>
  <si>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</si>
  <si>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</si>
  <si>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</si>
  <si>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</si>
  <si>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</si>
  <si>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</si>
  <si>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</si>
  <si>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</si>
  <si>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</si>
  <si>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</si>
  <si>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</si>
  <si>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</si>
  <si>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</si>
  <si>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</si>
  <si>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</si>
  <si>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</si>
  <si>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</si>
  <si>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</si>
  <si>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</si>
  <si>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</si>
  <si>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</si>
  <si>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</si>
  <si>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</si>
  <si>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</si>
  <si>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</si>
  <si>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</si>
  <si>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</si>
  <si>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</si>
  <si>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</si>
  <si>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</si>
  <si>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</si>
  <si>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</si>
  <si>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</si>
  <si>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</si>
  <si>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</si>
  <si>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</si>
  <si>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</si>
  <si>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</si>
  <si>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</si>
  <si>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</si>
  <si>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</si>
  <si>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</si>
  <si>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</si>
  <si>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</si>
  <si>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</si>
  <si>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</si>
  <si>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</si>
  <si>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</si>
  <si>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</si>
  <si>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</si>
  <si>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</si>
  <si>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</si>
  <si>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</si>
  <si>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</si>
  <si>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</si>
  <si>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</si>
  <si>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</si>
  <si>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</si>
  <si>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</si>
  <si>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</si>
  <si>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</si>
  <si>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</si>
  <si>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</si>
  <si>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</si>
  <si>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</si>
  <si>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</si>
  <si>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</si>
  <si>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</si>
  <si>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</si>
  <si>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</si>
  <si>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</si>
  <si>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</si>
  <si>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</si>
  <si>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</si>
  <si>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</si>
  <si>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</si>
  <si>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</si>
  <si>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</si>
  <si>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</si>
  <si>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</si>
  <si>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</si>
  <si>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</si>
  <si>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</si>
  <si>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</si>
  <si>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</si>
  <si>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</si>
  <si>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</si>
  <si>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</si>
  <si>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</si>
  <si>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</si>
  <si>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</si>
  <si>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</si>
  <si>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</si>
  <si>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</si>
  <si>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</si>
  <si>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</si>
  <si>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</si>
  <si>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</si>
  <si>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</si>
  <si>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</si>
  <si>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</si>
  <si>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</si>
  <si>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</si>
  <si>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</si>
  <si>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</si>
  <si>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</si>
  <si>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</si>
  <si>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</si>
  <si>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</si>
  <si>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</si>
  <si>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</si>
  <si>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</si>
  <si>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</si>
  <si>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</si>
  <si>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</si>
  <si>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</si>
  <si>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</si>
  <si>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</si>
  <si>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</si>
  <si>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</si>
  <si>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</si>
  <si>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</si>
  <si>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</si>
  <si>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</si>
  <si>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</si>
  <si>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</si>
  <si>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</si>
  <si>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</si>
  <si>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</si>
  <si>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</si>
  <si>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</si>
  <si>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</si>
  <si>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</si>
  <si>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</si>
  <si>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</si>
  <si>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</si>
  <si>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</si>
  <si>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</si>
  <si>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</si>
  <si>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</si>
  <si>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</si>
  <si>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</si>
  <si>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</si>
  <si>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</si>
  <si>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</si>
  <si>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</si>
  <si>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</si>
  <si>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</si>
  <si>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</si>
  <si>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</si>
  <si>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</si>
  <si>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</si>
  <si>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</si>
  <si>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</si>
  <si>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</si>
  <si>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</si>
  <si>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</si>
  <si>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</si>
  <si>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</si>
  <si>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</si>
  <si>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</si>
  <si>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</si>
  <si>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</si>
  <si>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</si>
  <si>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</si>
  <si>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</si>
  <si>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</si>
  <si>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</si>
  <si>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</si>
  <si>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</si>
  <si>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</si>
  <si>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</si>
  <si>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</si>
  <si>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</si>
  <si>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</si>
  <si>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</si>
  <si>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</si>
  <si>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</si>
  <si>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</si>
  <si>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</si>
  <si>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</si>
  <si>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</si>
  <si>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</si>
  <si>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</si>
  <si>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</si>
  <si>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</si>
  <si>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</si>
  <si>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</si>
  <si>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</si>
  <si>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</si>
  <si>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</si>
  <si>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</si>
  <si>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</si>
  <si>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</si>
  <si>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</si>
  <si>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</si>
  <si>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</si>
  <si>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</si>
  <si>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</si>
  <si>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</si>
  <si>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</si>
  <si>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</si>
  <si>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</si>
  <si>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</si>
  <si>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</si>
  <si>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</si>
  <si>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</si>
  <si>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</si>
  <si>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</si>
  <si>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</si>
  <si>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</si>
  <si>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</si>
  <si>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</si>
  <si>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</si>
  <si>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</si>
  <si>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</si>
  <si>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</si>
  <si>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</si>
  <si>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</si>
  <si>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</si>
  <si>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</si>
  <si>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</si>
  <si>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</si>
  <si>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</si>
  <si>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</si>
  <si>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</si>
  <si>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</si>
  <si>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</si>
  <si>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</si>
  <si>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</si>
  <si>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</si>
  <si>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</si>
  <si>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</si>
  <si>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</si>
  <si>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</si>
  <si>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</si>
  <si>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</si>
  <si>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</si>
  <si>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</si>
  <si>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</si>
  <si>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</si>
  <si>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</si>
  <si>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</si>
  <si>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</si>
  <si>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</si>
  <si>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</si>
  <si>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</si>
  <si>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</si>
  <si>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</si>
  <si>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</si>
  <si>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</si>
  <si>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</si>
  <si>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</si>
  <si>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</si>
  <si>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</si>
  <si>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</si>
  <si>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</si>
  <si>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</si>
  <si>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</si>
  <si>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</si>
  <si>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</si>
  <si>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</si>
  <si>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</si>
  <si>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</si>
  <si>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</si>
  <si>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</si>
  <si>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</si>
  <si>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</si>
  <si>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</si>
  <si>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</si>
  <si>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</si>
  <si>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</si>
  <si>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</si>
  <si>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</si>
  <si>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</si>
  <si>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</si>
  <si>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</si>
  <si>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</si>
  <si>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</si>
  <si>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</si>
  <si>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</si>
  <si>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</si>
  <si>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</si>
  <si>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</si>
  <si>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</si>
  <si>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</si>
  <si>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</si>
  <si>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</si>
  <si>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</si>
  <si>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</si>
  <si>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</si>
  <si>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</si>
  <si>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</si>
  <si>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</si>
  <si>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</si>
  <si>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</si>
  <si>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</si>
  <si>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</si>
  <si>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</si>
  <si>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</si>
  <si>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</si>
  <si>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</si>
  <si>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</si>
  <si>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</si>
  <si>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</si>
  <si>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</si>
  <si>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</si>
  <si>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</si>
  <si>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</si>
  <si>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</si>
  <si>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</si>
  <si>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</si>
  <si>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</si>
  <si>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</si>
  <si>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</si>
  <si>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</si>
  <si>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</si>
  <si>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</si>
  <si>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</si>
  <si>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</si>
  <si>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</si>
  <si>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</si>
  <si>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</si>
  <si>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</si>
  <si>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</si>
  <si>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</si>
  <si>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</si>
  <si>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</si>
  <si>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</si>
  <si>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</si>
  <si>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</si>
  <si>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</si>
  <si>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</si>
  <si>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</si>
  <si>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</si>
  <si>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</si>
  <si>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</si>
  <si>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</si>
  <si>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</si>
  <si>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</si>
  <si>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</si>
  <si>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</si>
  <si>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</si>
  <si>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</si>
  <si>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</si>
  <si>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</si>
  <si>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</si>
  <si>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</si>
  <si>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</si>
  <si>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</si>
  <si>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</si>
  <si>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</si>
  <si>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</si>
  <si>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</si>
  <si>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</si>
  <si>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</si>
  <si>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</si>
  <si>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</si>
  <si>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</si>
  <si>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</si>
  <si>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</si>
  <si>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</si>
  <si>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</si>
  <si>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</si>
  <si>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</si>
  <si>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</si>
  <si>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</si>
  <si>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</si>
  <si>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</si>
  <si>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</si>
  <si>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</si>
  <si>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</si>
  <si>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</si>
  <si>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</si>
  <si>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</si>
  <si>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</si>
  <si>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</si>
  <si>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</si>
  <si>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</si>
  <si>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</si>
  <si>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</si>
  <si>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</si>
  <si>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</si>
  <si>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</si>
  <si>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</si>
  <si>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</si>
  <si>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</si>
  <si>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</si>
  <si>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</si>
  <si>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</si>
  <si>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</si>
  <si>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</si>
  <si>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</si>
  <si>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</si>
  <si>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</si>
  <si>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</si>
  <si>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</si>
  <si>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</si>
  <si>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</si>
  <si>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</si>
  <si>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</si>
  <si>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</si>
  <si>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</si>
  <si>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</si>
  <si>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</si>
  <si>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</si>
  <si>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</si>
  <si>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</si>
  <si>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</si>
  <si>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</si>
  <si>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</si>
  <si>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</si>
  <si>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</si>
  <si>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</si>
  <si>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</si>
  <si>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</si>
  <si>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</si>
  <si>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</si>
  <si>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</si>
  <si>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</si>
  <si>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</si>
  <si>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</si>
  <si>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</si>
  <si>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</si>
  <si>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</si>
  <si>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</si>
  <si>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</si>
  <si>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</si>
  <si>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</si>
  <si>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</si>
  <si>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</si>
  <si>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</si>
  <si>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</si>
  <si>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</si>
  <si>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</si>
  <si>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</si>
  <si>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</si>
  <si>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</si>
  <si>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</si>
  <si>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</si>
  <si>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</si>
  <si>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</si>
  <si>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</si>
  <si>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</si>
  <si>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</si>
  <si>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</si>
  <si>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</si>
  <si>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</si>
  <si>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</si>
  <si>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</si>
  <si>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</si>
  <si>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</si>
  <si>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</si>
  <si>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</si>
  <si>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</si>
  <si>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</si>
  <si>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</si>
  <si>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</si>
  <si>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</si>
  <si>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</si>
  <si>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</si>
  <si>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</si>
  <si>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</si>
  <si>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</si>
  <si>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</si>
  <si>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</si>
  <si>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</si>
  <si>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</si>
  <si>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</si>
  <si>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</si>
  <si>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</si>
  <si>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</si>
  <si>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</si>
  <si>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</si>
  <si>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</si>
  <si>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</si>
  <si>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</si>
  <si>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</si>
  <si>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</si>
  <si>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</si>
  <si>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</si>
  <si>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</si>
  <si>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</si>
  <si>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</si>
  <si>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</si>
  <si>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</si>
  <si>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</si>
  <si>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</si>
  <si>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</si>
  <si>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</si>
  <si>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</si>
  <si>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</si>
  <si>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</si>
  <si>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</si>
  <si>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</si>
  <si>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</si>
  <si>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</si>
  <si>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</si>
  <si>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</si>
  <si>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</si>
  <si>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</si>
  <si>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</si>
  <si>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</si>
  <si>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</si>
  <si>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</si>
  <si>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</si>
  <si>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</si>
  <si>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</si>
  <si>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</si>
  <si>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</si>
  <si>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</si>
  <si>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</si>
  <si>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</si>
  <si>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</si>
  <si>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</si>
  <si>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</si>
  <si>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</si>
  <si>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</si>
  <si>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</si>
  <si>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</si>
  <si>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</si>
  <si>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</si>
  <si>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</si>
  <si>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</si>
  <si>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</si>
  <si>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</si>
  <si>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</si>
  <si>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</si>
  <si>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</si>
  <si>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</si>
  <si>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</si>
  <si>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</si>
  <si>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</si>
  <si>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</si>
  <si>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</si>
  <si>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</si>
  <si>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</si>
  <si>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</si>
  <si>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</si>
  <si>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</si>
  <si>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</si>
  <si>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</si>
  <si>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</si>
  <si>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</si>
  <si>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</si>
  <si>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</si>
  <si>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</si>
  <si>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</si>
  <si>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</si>
  <si>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</si>
  <si>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</si>
  <si>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</si>
  <si>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</si>
  <si>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</si>
  <si>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</si>
  <si>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</si>
  <si>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</si>
  <si>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</si>
  <si>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</si>
  <si>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</si>
  <si>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</si>
  <si>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</si>
  <si>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</si>
  <si>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</si>
  <si>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</si>
  <si>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</si>
  <si>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</si>
  <si>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</si>
  <si>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</si>
  <si>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</si>
  <si>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</si>
  <si>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</si>
  <si>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</si>
  <si>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</si>
  <si>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</si>
  <si>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</si>
  <si>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</si>
  <si>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</si>
  <si>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</si>
  <si>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</si>
  <si>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</si>
  <si>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</si>
  <si>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</si>
  <si>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</si>
  <si>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</si>
  <si>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</si>
  <si>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</si>
  <si>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</si>
  <si>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</si>
  <si>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</si>
  <si>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</si>
  <si>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</si>
  <si>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</si>
  <si>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</si>
  <si>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</si>
  <si>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</si>
  <si>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</si>
  <si>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</si>
  <si>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</si>
  <si>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</si>
  <si>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</si>
  <si>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</si>
  <si>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</si>
  <si>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</si>
  <si>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</si>
  <si>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</si>
  <si>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</si>
  <si>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</si>
  <si>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</si>
  <si>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</si>
  <si>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</si>
  <si>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</si>
  <si>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</si>
  <si>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</si>
  <si>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</si>
  <si>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</si>
  <si>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</si>
  <si>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</si>
  <si>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</si>
  <si>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</si>
  <si>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</si>
  <si>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</si>
  <si>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</si>
  <si>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</si>
  <si>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</si>
  <si>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</si>
  <si>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</si>
  <si>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</si>
  <si>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</si>
  <si>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</si>
  <si>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</si>
  <si>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</si>
  <si>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</si>
  <si>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</si>
  <si>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</si>
  <si>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</si>
  <si>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</si>
  <si>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</si>
  <si>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</si>
  <si>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</si>
  <si>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</si>
  <si>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</si>
  <si>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</si>
  <si>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</si>
  <si>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</si>
  <si>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</si>
  <si>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</si>
  <si>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</si>
  <si>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</si>
  <si>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</si>
  <si>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</si>
  <si>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</si>
  <si>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</si>
  <si>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</si>
  <si>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</si>
  <si>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</si>
  <si>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</si>
  <si>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</si>
  <si>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</si>
  <si>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</si>
  <si>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</si>
  <si>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</si>
  <si>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</si>
  <si>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</si>
  <si>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</si>
  <si>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</si>
  <si>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</si>
  <si>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</si>
  <si>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</si>
  <si>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</si>
  <si>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</si>
  <si>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</si>
  <si>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</si>
  <si>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</si>
  <si>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</si>
  <si>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</si>
  <si>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</si>
  <si>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</si>
  <si>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</si>
  <si>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</si>
  <si>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</si>
  <si>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</si>
  <si>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</si>
  <si>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</si>
  <si>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</si>
  <si>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</si>
  <si>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</si>
  <si>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</si>
  <si>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</si>
  <si>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</si>
  <si>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</si>
  <si>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</si>
  <si>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</si>
  <si>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</si>
  <si>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</si>
  <si>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</si>
  <si>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</si>
  <si>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</si>
  <si>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</si>
  <si>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</si>
  <si>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</si>
  <si>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</si>
  <si>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</si>
  <si>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</si>
  <si>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</si>
  <si>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</si>
  <si>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</si>
  <si>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</si>
  <si>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</si>
  <si>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</si>
  <si>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</si>
  <si>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</si>
  <si>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</si>
  <si>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</si>
  <si>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</si>
  <si>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</si>
  <si>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</si>
  <si>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</si>
  <si>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</si>
  <si>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</si>
  <si>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</si>
  <si>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</si>
  <si>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</si>
  <si>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</si>
  <si>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</si>
  <si>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</si>
  <si>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</si>
  <si>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</si>
  <si>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</si>
  <si>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</si>
  <si>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</si>
  <si>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</si>
  <si>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</si>
  <si>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</si>
  <si>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</si>
  <si>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</si>
  <si>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</si>
  <si>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</si>
  <si>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</si>
  <si>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</si>
  <si>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</si>
  <si>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</si>
  <si>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</si>
  <si>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</si>
  <si>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</si>
  <si>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</si>
  <si>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</si>
  <si>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</si>
  <si>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</si>
  <si>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</si>
  <si>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</si>
  <si>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</si>
  <si>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</si>
  <si>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</si>
  <si>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</si>
  <si>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</si>
  <si>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</si>
  <si>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</si>
  <si>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</si>
  <si>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</si>
  <si>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</si>
  <si>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</si>
  <si>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</si>
  <si>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</si>
  <si>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</si>
  <si>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</si>
  <si>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</si>
  <si>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</si>
  <si>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</si>
  <si>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</si>
  <si>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</si>
  <si>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</si>
  <si>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</si>
  <si>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</si>
  <si>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</si>
  <si>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</si>
  <si>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</si>
  <si>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</si>
  <si>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</si>
  <si>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</si>
  <si>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</si>
  <si>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</si>
  <si>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</si>
  <si>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</si>
  <si>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</si>
  <si>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</si>
  <si>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</si>
  <si>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</si>
  <si>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</si>
  <si>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</si>
  <si>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</si>
  <si>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</si>
  <si>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</si>
  <si>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</si>
  <si>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</si>
  <si>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</si>
  <si>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</si>
  <si>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</si>
  <si>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</si>
  <si>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</si>
  <si>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</si>
  <si>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</si>
  <si>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</si>
  <si>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</si>
  <si>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</si>
  <si>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</si>
  <si>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</si>
  <si>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</si>
  <si>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</si>
  <si>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</si>
  <si>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</si>
  <si>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</si>
  <si>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</si>
  <si>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</si>
  <si>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</si>
  <si>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</si>
  <si>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</si>
  <si>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</si>
  <si>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</si>
  <si>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</si>
  <si>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</si>
  <si>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</si>
  <si>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</si>
  <si>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</si>
  <si>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</si>
  <si>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</si>
  <si>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</si>
  <si>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</si>
  <si>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</si>
  <si>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</si>
  <si>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</si>
  <si>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</si>
  <si>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</si>
  <si>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</si>
  <si>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</si>
  <si>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</si>
  <si>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</si>
  <si>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</si>
  <si>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</si>
  <si>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</si>
  <si>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</si>
  <si>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</si>
  <si>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</si>
  <si>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</si>
  <si>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</si>
  <si>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</si>
  <si>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</si>
  <si>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</si>
  <si>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</si>
  <si>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</si>
  <si>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</si>
  <si>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</si>
  <si>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</si>
  <si>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</si>
  <si>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</si>
  <si>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</si>
  <si>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</si>
  <si>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</si>
  <si>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</si>
  <si>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</si>
  <si>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</si>
  <si>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</si>
  <si>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</si>
  <si>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</si>
  <si>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</si>
  <si>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</si>
  <si>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</si>
  <si>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</si>
  <si>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</si>
  <si>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</si>
  <si>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</si>
  <si>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</si>
  <si>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</si>
  <si>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</si>
  <si>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</si>
  <si>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</si>
  <si>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</si>
  <si>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</si>
  <si>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</si>
  <si>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</si>
  <si>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</si>
  <si>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</si>
  <si>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</si>
  <si>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</si>
  <si>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</si>
  <si>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</si>
  <si>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</si>
  <si>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</si>
  <si>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</si>
  <si>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</si>
  <si>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</si>
  <si>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</si>
  <si>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</si>
  <si>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</si>
  <si>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</si>
  <si>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</si>
  <si>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</si>
  <si>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</si>
  <si>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</si>
  <si>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</si>
  <si>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</si>
  <si>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</si>
  <si>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</si>
  <si>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</si>
  <si>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</si>
  <si>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</si>
  <si>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</si>
  <si>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</si>
  <si>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</si>
  <si>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</si>
  <si>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</si>
  <si>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</si>
  <si>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</si>
  <si>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</si>
  <si>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</si>
  <si>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</si>
  <si>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</si>
  <si>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</si>
  <si>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</si>
  <si>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</si>
  <si>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</si>
  <si>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</si>
  <si>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</si>
  <si>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</si>
  <si>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</si>
  <si>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</si>
  <si>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</si>
  <si>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</si>
  <si>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</si>
  <si>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</si>
  <si>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</si>
  <si>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</si>
  <si>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</si>
  <si>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</si>
  <si>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</si>
  <si>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</si>
  <si>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</si>
  <si>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</si>
  <si>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</si>
  <si>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</si>
  <si>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</si>
  <si>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</si>
  <si>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</si>
  <si>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</si>
  <si>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</si>
  <si>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</si>
  <si>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</si>
  <si>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</si>
  <si>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</si>
  <si>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</si>
  <si>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</si>
  <si>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</si>
  <si>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</si>
  <si>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</si>
  <si>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</si>
  <si>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</si>
  <si>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</si>
  <si>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</si>
  <si>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</si>
  <si>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</si>
  <si>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</si>
  <si>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</si>
  <si>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</si>
  <si>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</si>
  <si>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</si>
  <si>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</si>
  <si>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</si>
  <si>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</si>
  <si>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</si>
  <si>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</si>
  <si>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</si>
  <si>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</si>
  <si>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</si>
  <si>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</si>
  <si>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</si>
  <si>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</si>
  <si>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</si>
  <si>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</si>
  <si>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</si>
  <si>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</si>
  <si>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</si>
  <si>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</si>
  <si>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</si>
  <si>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</si>
  <si>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</si>
  <si>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</si>
  <si>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</si>
  <si>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</si>
  <si>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</si>
  <si>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</si>
  <si>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</si>
  <si>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</si>
  <si>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</si>
  <si>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</si>
  <si>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</si>
  <si>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</si>
  <si>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</si>
  <si>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</si>
  <si>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</si>
  <si>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</si>
  <si>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</si>
  <si>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</si>
  <si>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</si>
  <si>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</si>
  <si>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</si>
  <si>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</si>
  <si>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</si>
  <si>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</si>
  <si>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</si>
  <si>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</si>
  <si>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</si>
  <si>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</si>
  <si>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</si>
  <si>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</si>
  <si>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</si>
  <si>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</si>
  <si>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</si>
  <si>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</si>
  <si>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</si>
  <si>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</si>
  <si>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</si>
  <si>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</si>
  <si>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</si>
  <si>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</si>
  <si>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</si>
  <si>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</si>
  <si>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</si>
  <si>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</si>
  <si>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</si>
  <si>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</si>
  <si>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</si>
  <si>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</si>
  <si>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</si>
  <si>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</si>
  <si>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</si>
  <si>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</si>
  <si>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</si>
  <si>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</si>
  <si>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</si>
  <si>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</si>
  <si>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</si>
  <si>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</si>
  <si>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</si>
  <si>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</si>
  <si>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</si>
  <si>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</si>
  <si>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</si>
  <si>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</si>
  <si>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</si>
  <si>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</si>
  <si>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</si>
  <si>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</si>
  <si>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</si>
  <si>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</si>
  <si>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</si>
  <si>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</si>
  <si>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</si>
  <si>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</si>
  <si>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</si>
  <si>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</si>
  <si>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</si>
  <si>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</si>
  <si>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</si>
  <si>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</si>
  <si>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</si>
  <si>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</si>
  <si>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</si>
  <si>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</si>
  <si>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</si>
  <si>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</si>
  <si>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</si>
  <si>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</si>
  <si>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</si>
  <si>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</si>
  <si>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</si>
  <si>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</si>
  <si>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</si>
  <si>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</si>
  <si>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</si>
  <si>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</si>
  <si>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</si>
  <si>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</si>
  <si>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</si>
  <si>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</si>
  <si>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</si>
  <si>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</si>
  <si>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</si>
  <si>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</si>
  <si>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</si>
  <si>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</si>
  <si>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</si>
  <si>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</si>
  <si>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</si>
  <si>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</si>
  <si>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</si>
  <si>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</si>
  <si>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</si>
  <si>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</si>
  <si>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</si>
  <si>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</si>
  <si>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</si>
  <si>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</si>
  <si>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</si>
  <si>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</si>
  <si>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</si>
  <si>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</si>
  <si>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</si>
  <si>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</si>
  <si>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</si>
  <si>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</si>
  <si>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</si>
  <si>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</si>
  <si>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</si>
  <si>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</si>
  <si>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</si>
  <si>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</si>
  <si>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</si>
  <si>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</si>
  <si>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</si>
  <si>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</si>
  <si>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</si>
  <si>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</si>
  <si>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</si>
  <si>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</si>
  <si>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</si>
  <si>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</si>
  <si>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</si>
  <si>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</si>
  <si>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</si>
  <si>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</si>
  <si>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</si>
  <si>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</si>
  <si>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</si>
  <si>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</si>
  <si>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</si>
  <si>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</si>
  <si>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</si>
  <si>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</si>
  <si>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</si>
  <si>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</si>
  <si>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</si>
  <si>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</si>
  <si>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</si>
  <si>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</si>
  <si>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</si>
  <si>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</si>
  <si>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</si>
  <si>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</si>
  <si>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</si>
  <si>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</si>
  <si>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</si>
  <si>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</si>
  <si>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</si>
  <si>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</si>
  <si>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</si>
  <si>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</si>
  <si>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</si>
  <si>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</si>
  <si>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</si>
  <si>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</si>
  <si>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</si>
  <si>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</si>
  <si>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</si>
  <si>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</si>
  <si>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</si>
  <si>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</si>
  <si>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</si>
  <si>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</si>
  <si>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</si>
  <si>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</si>
  <si>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</si>
  <si>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</si>
  <si>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</si>
  <si>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</si>
  <si>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</si>
  <si>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</si>
  <si>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</si>
  <si>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</si>
  <si>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</si>
  <si>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</si>
  <si>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</si>
  <si>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</si>
  <si>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</si>
  <si>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</si>
  <si>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</si>
  <si>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</si>
  <si>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</si>
  <si>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</si>
  <si>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</si>
  <si>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</si>
  <si>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</si>
  <si>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</si>
  <si>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</si>
  <si>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</si>
  <si>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</si>
  <si>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</si>
  <si>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</si>
  <si>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</si>
  <si>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</si>
  <si>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</si>
  <si>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</si>
  <si>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</si>
  <si>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</si>
  <si>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</si>
  <si>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</si>
  <si>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</si>
  <si>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</si>
  <si>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</si>
  <si>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</si>
  <si>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</si>
  <si>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</si>
  <si>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</si>
  <si>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</si>
  <si>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</si>
  <si>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</si>
  <si>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</si>
  <si>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</si>
  <si>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</si>
  <si>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</si>
  <si>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</si>
  <si>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</si>
  <si>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</si>
  <si>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</si>
  <si>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</si>
  <si>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</si>
  <si>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</si>
  <si>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</si>
  <si>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</si>
  <si>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</si>
  <si>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</si>
  <si>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</si>
  <si>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</si>
  <si>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</si>
  <si>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</si>
  <si>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</si>
  <si>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</si>
  <si>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</si>
  <si>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</si>
  <si>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</si>
  <si>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</si>
  <si>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</si>
  <si>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</si>
  <si>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</si>
  <si>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</si>
  <si>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</si>
  <si>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</si>
  <si>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</si>
  <si>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</si>
  <si>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</si>
  <si>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</si>
  <si>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</si>
  <si>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</si>
  <si>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</si>
  <si>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</si>
  <si>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</si>
  <si>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</si>
  <si>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</si>
  <si>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</si>
  <si>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</si>
  <si>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</si>
  <si>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</si>
  <si>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</si>
  <si>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</si>
  <si>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</si>
  <si>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</si>
  <si>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</si>
  <si>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</si>
  <si>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</si>
  <si>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</si>
  <si>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</si>
  <si>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</si>
  <si>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</si>
  <si>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</si>
  <si>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</si>
  <si>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</si>
  <si>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</si>
  <si>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</si>
  <si>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</si>
  <si>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</si>
  <si>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</si>
  <si>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</si>
  <si>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</si>
  <si>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</si>
  <si>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</si>
  <si>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</si>
  <si>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</si>
  <si>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</si>
  <si>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</si>
  <si>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</si>
  <si>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</si>
  <si>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</si>
  <si>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</si>
  <si>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</si>
  <si>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</si>
  <si>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</si>
  <si>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</si>
  <si>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</si>
  <si>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</si>
  <si>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</si>
  <si>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</si>
  <si>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</si>
  <si>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</si>
  <si>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</si>
  <si>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</si>
  <si>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</si>
  <si>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</si>
  <si>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</si>
  <si>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</si>
  <si>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</si>
  <si>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</si>
  <si>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</si>
  <si>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</si>
  <si>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</si>
  <si>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</si>
  <si>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</si>
  <si>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</si>
  <si>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</si>
  <si>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</si>
  <si>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</si>
  <si>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</si>
  <si>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</si>
  <si>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</si>
  <si>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</si>
  <si>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</si>
  <si>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</si>
  <si>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</si>
  <si>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</si>
  <si>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</si>
  <si>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</si>
  <si>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</si>
  <si>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</si>
  <si>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</si>
  <si>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</si>
  <si>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</si>
  <si>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</si>
  <si>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</si>
  <si>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</si>
  <si>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</si>
  <si>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</si>
  <si>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</si>
  <si>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</si>
  <si>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</si>
  <si>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</si>
  <si>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</si>
  <si>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</si>
  <si>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</si>
  <si>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</si>
  <si>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</si>
  <si>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</si>
  <si>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</si>
  <si>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</si>
  <si>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</si>
  <si>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</si>
  <si>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</si>
  <si>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</si>
  <si>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</si>
  <si>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</si>
  <si>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</si>
  <si>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</si>
  <si>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</si>
  <si>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</si>
  <si>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</si>
  <si>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</si>
  <si>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</si>
  <si>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</si>
  <si>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</si>
  <si>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</si>
  <si>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</si>
  <si>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</si>
  <si>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</si>
  <si>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</si>
  <si>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</si>
  <si>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</si>
  <si>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</si>
  <si>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</si>
  <si>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</si>
  <si>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</si>
  <si>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</si>
  <si>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</si>
  <si>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</si>
  <si>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</si>
  <si>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</si>
  <si>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</si>
  <si>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</si>
  <si>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</si>
  <si>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</si>
  <si>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</si>
  <si>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</si>
  <si>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</si>
  <si>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</si>
  <si>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</si>
  <si>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</si>
  <si>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</si>
  <si>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</si>
  <si>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</si>
  <si>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</si>
  <si>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</si>
  <si>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</si>
  <si>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</si>
  <si>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</si>
  <si>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</si>
  <si>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</si>
  <si>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</si>
  <si>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</si>
  <si>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</si>
  <si>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</si>
  <si>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</si>
  <si>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</si>
  <si>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</si>
  <si>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</si>
  <si>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</si>
  <si>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</si>
  <si>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</si>
  <si>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</si>
  <si>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</si>
  <si>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</si>
  <si>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</si>
  <si>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</si>
  <si>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</si>
  <si>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</si>
  <si>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</si>
  <si>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</si>
  <si>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</si>
  <si>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</si>
  <si>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</si>
  <si>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</si>
  <si>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</si>
  <si>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</si>
  <si>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</si>
  <si>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</si>
  <si>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</si>
  <si>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</si>
  <si>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</si>
  <si>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</si>
  <si>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</si>
  <si>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</si>
  <si>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</si>
  <si>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</si>
  <si>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</si>
  <si>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</si>
  <si>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</si>
  <si>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</si>
  <si>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</si>
  <si>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</si>
  <si>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</si>
  <si>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</si>
  <si>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</si>
  <si>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</si>
  <si>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</si>
  <si>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</si>
  <si>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</si>
  <si>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</si>
  <si>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</si>
  <si>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</si>
  <si>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</si>
  <si>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</si>
  <si>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</si>
  <si>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</si>
  <si>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</si>
  <si>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</si>
  <si>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</si>
  <si>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</si>
  <si>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</si>
  <si>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</si>
  <si>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</si>
  <si>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</si>
  <si>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</si>
  <si>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</si>
  <si>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</si>
  <si>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</si>
  <si>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</si>
  <si>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</si>
  <si>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</si>
  <si>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</si>
  <si>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</si>
  <si>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</si>
  <si>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</si>
  <si>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</si>
  <si>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</si>
  <si>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</si>
  <si>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</si>
  <si>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</si>
  <si>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</si>
  <si>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</si>
  <si>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</si>
  <si>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</si>
  <si>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</si>
  <si>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</si>
  <si>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</si>
  <si>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</si>
  <si>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</si>
  <si>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</si>
  <si>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</si>
  <si>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</si>
  <si>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</si>
  <si>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</si>
  <si>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</si>
  <si>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</si>
  <si>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</si>
  <si>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</si>
  <si>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</si>
  <si>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</si>
  <si>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</si>
  <si>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</si>
  <si>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</si>
  <si>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</si>
  <si>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</si>
  <si>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</si>
  <si>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</si>
  <si>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</si>
  <si>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</si>
  <si>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</si>
  <si>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</si>
  <si>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</si>
  <si>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</si>
  <si>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</si>
  <si>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</si>
  <si>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</si>
  <si>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</si>
  <si>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</si>
  <si>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</si>
  <si>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</si>
  <si>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</si>
  <si>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</si>
  <si>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</si>
  <si>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</si>
  <si>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</si>
  <si>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</si>
  <si>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</si>
  <si>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</si>
  <si>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</si>
  <si>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</si>
  <si>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</si>
  <si>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</si>
  <si>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</si>
  <si>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</si>
  <si>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</si>
  <si>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</si>
  <si>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</si>
  <si>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</si>
  <si>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</si>
  <si>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</si>
  <si>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</si>
  <si>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</si>
  <si>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</si>
  <si>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</si>
  <si>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</si>
  <si>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</si>
  <si>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</si>
  <si>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</si>
  <si>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</si>
  <si>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</si>
  <si>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</si>
  <si>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</si>
  <si>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</si>
  <si>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</si>
  <si>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</si>
  <si>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</si>
  <si>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</si>
  <si>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</si>
  <si>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</si>
  <si>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</si>
  <si>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</si>
  <si>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</si>
  <si>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</si>
  <si>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</si>
  <si>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</si>
  <si>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</si>
  <si>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</si>
  <si>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</si>
  <si>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</si>
  <si>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</si>
  <si>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</si>
  <si>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</si>
  <si>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</si>
  <si>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</si>
  <si>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</si>
  <si>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</si>
  <si>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</si>
  <si>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</si>
  <si>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</si>
  <si>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</si>
  <si>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</si>
  <si>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</si>
  <si>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</si>
  <si>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</si>
  <si>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</si>
  <si>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</si>
  <si>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</si>
  <si>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</si>
  <si>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</si>
  <si>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</si>
  <si>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</si>
  <si>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</si>
  <si>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</si>
  <si>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</si>
  <si>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</si>
  <si>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</si>
  <si>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</si>
  <si>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</si>
  <si>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</si>
  <si>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</si>
  <si>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</si>
  <si>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</si>
  <si>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</si>
  <si>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</si>
  <si>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</si>
  <si>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</si>
  <si>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</si>
  <si>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</si>
  <si>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</si>
  <si>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</si>
  <si>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</si>
  <si>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</si>
  <si>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</si>
  <si>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</si>
  <si>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</si>
  <si>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</si>
  <si>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</si>
  <si>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</si>
  <si>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</si>
  <si>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</si>
  <si>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</si>
  <si>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</si>
  <si>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</si>
  <si>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</si>
  <si>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</si>
  <si>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</si>
  <si>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</si>
  <si>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</si>
  <si>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</si>
  <si>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</si>
  <si>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</si>
  <si>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</si>
  <si>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</si>
  <si>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</si>
  <si>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</si>
  <si>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</si>
  <si>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</si>
  <si>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</si>
  <si>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</si>
  <si>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</si>
  <si>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</si>
  <si>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</si>
  <si>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</si>
  <si>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</si>
  <si>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</si>
  <si>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</si>
  <si>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</si>
  <si>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</si>
  <si>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</si>
  <si>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</si>
  <si>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</si>
  <si>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</si>
  <si>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</si>
  <si>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</si>
  <si>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</si>
  <si>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</si>
  <si>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</si>
  <si>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</si>
  <si>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</si>
  <si>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</si>
  <si>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</si>
  <si>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</si>
  <si>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</si>
  <si>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</si>
  <si>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</si>
  <si>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</si>
  <si>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</si>
  <si>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</si>
  <si>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</si>
  <si>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</si>
  <si>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</si>
  <si>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</si>
  <si>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</si>
  <si>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</si>
  <si>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</si>
  <si>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</si>
  <si>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</si>
  <si>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</si>
  <si>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</si>
  <si>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</si>
  <si>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</si>
  <si>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</si>
  <si>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</si>
  <si>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</si>
  <si>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</si>
  <si>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</si>
  <si>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</si>
  <si>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</si>
  <si>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</si>
  <si>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</si>
  <si>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</si>
  <si>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</si>
  <si>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</si>
  <si>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</si>
  <si>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</si>
  <si>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</si>
  <si>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</si>
  <si>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</si>
  <si>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</si>
  <si>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</si>
  <si>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</si>
  <si>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</si>
  <si>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</si>
  <si>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</si>
  <si>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</si>
  <si>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</si>
  <si>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</si>
  <si>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</si>
  <si>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</si>
  <si>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</si>
  <si>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</si>
  <si>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</si>
  <si>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</si>
  <si>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</si>
  <si>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</si>
  <si>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</si>
  <si>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</si>
  <si>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</si>
  <si>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</si>
  <si>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</si>
  <si>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</si>
  <si>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</si>
  <si>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</si>
  <si>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</si>
  <si>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</si>
  <si>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</si>
  <si>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</si>
  <si>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</si>
  <si>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</si>
  <si>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</si>
  <si>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</si>
  <si>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</si>
  <si>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</si>
  <si>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</si>
  <si>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</si>
  <si>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</si>
  <si>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</si>
  <si>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</si>
  <si>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</si>
  <si>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</si>
  <si>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</si>
  <si>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</si>
  <si>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</si>
  <si>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</si>
  <si>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</si>
  <si>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</si>
  <si>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</si>
  <si>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</si>
  <si>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</si>
  <si>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</si>
  <si>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</si>
  <si>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</si>
  <si>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</si>
  <si>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</si>
  <si>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</si>
  <si>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</si>
  <si>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</si>
  <si>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</si>
  <si>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</si>
  <si>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</si>
  <si>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</si>
  <si>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</si>
  <si>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</si>
  <si>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</si>
  <si>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</si>
  <si>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</si>
  <si>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</si>
  <si>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</si>
  <si>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</si>
  <si>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</si>
  <si>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</si>
  <si>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</si>
  <si>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</si>
  <si>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</si>
  <si>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</si>
  <si>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</si>
  <si>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</si>
  <si>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</si>
  <si>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</si>
  <si>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</si>
  <si>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</si>
  <si>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</si>
  <si>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</si>
  <si>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</si>
  <si>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</si>
  <si>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</si>
  <si>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</si>
  <si>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</si>
  <si>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</si>
  <si>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</si>
  <si>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</si>
  <si>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</si>
  <si>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</si>
  <si>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</si>
  <si>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</si>
  <si>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</si>
  <si>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</si>
  <si>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</si>
  <si>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</si>
  <si>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</si>
  <si>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</si>
  <si>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</si>
  <si>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</si>
  <si>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</si>
  <si>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</si>
  <si>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</si>
  <si>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</si>
  <si>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</si>
  <si>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</si>
  <si>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</si>
  <si>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</si>
  <si>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</si>
  <si>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</si>
  <si>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</si>
  <si>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</si>
  <si>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</si>
  <si>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</si>
  <si>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</si>
  <si>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</si>
  <si>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</si>
  <si>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</si>
  <si>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</si>
  <si>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</si>
  <si>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</si>
  <si>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</si>
  <si>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</si>
  <si>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</si>
  <si>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</si>
  <si>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</si>
  <si>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</si>
  <si>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</si>
  <si>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</si>
  <si>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</si>
  <si>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</si>
  <si>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</si>
  <si>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</si>
  <si>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</si>
  <si>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</si>
  <si>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</si>
  <si>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</si>
  <si>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</si>
  <si>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</si>
  <si>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</si>
  <si>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</si>
  <si>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</si>
  <si>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</si>
  <si>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</si>
  <si>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</si>
  <si>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</si>
  <si>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</si>
  <si>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</si>
  <si>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</si>
  <si>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</si>
  <si>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</si>
  <si>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</si>
  <si>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</si>
  <si>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</si>
  <si>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</si>
  <si>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</si>
  <si>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</si>
  <si>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</si>
  <si>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</si>
  <si>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</si>
  <si>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</si>
  <si>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</si>
  <si>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</si>
  <si>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</si>
  <si>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</si>
  <si>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</si>
  <si>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</si>
  <si>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</si>
  <si>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</si>
  <si>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</si>
  <si>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</si>
  <si>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</si>
  <si>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</si>
  <si>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</si>
  <si>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</si>
  <si>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</si>
  <si>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</si>
  <si>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</si>
  <si>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</si>
  <si>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</si>
  <si>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</si>
  <si>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</si>
  <si>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</si>
  <si>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</si>
  <si>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</si>
  <si>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</si>
  <si>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</si>
  <si>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</si>
  <si>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</si>
  <si>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</si>
  <si>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</si>
  <si>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</si>
  <si>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</si>
  <si>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</si>
  <si>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</si>
  <si>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</si>
  <si>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</si>
  <si>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</si>
  <si>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</si>
  <si>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</si>
  <si>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</si>
  <si>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</si>
  <si>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</si>
  <si>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</si>
  <si>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</si>
  <si>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</si>
  <si>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</si>
  <si>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</si>
  <si>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</si>
  <si>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</si>
  <si>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</si>
  <si>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</si>
  <si>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</si>
  <si>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</si>
  <si>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</si>
  <si>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</si>
  <si>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</si>
  <si>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</si>
  <si>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</si>
  <si>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</si>
  <si>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</si>
  <si>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</si>
  <si>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</si>
  <si>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</si>
  <si>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</si>
  <si>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</si>
  <si>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</si>
  <si>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</si>
  <si>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</si>
  <si>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</si>
  <si>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</si>
  <si>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</si>
  <si>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</si>
  <si>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</si>
  <si>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</si>
  <si>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</si>
  <si>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</si>
  <si>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</si>
  <si>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</si>
  <si>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</si>
  <si>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</si>
  <si>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</si>
  <si>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</si>
  <si>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</si>
  <si>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</si>
  <si>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</si>
  <si>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</si>
  <si>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</si>
  <si>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</si>
  <si>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</si>
  <si>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</si>
  <si>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</si>
  <si>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</si>
  <si>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</si>
  <si>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</si>
  <si>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</si>
  <si>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</si>
  <si>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</si>
  <si>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</si>
  <si>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</si>
  <si>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</si>
  <si>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</si>
  <si>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</si>
  <si>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</si>
  <si>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</si>
  <si>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</si>
  <si>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</si>
  <si>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</si>
  <si>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</si>
  <si>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</si>
  <si>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</si>
  <si>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</si>
  <si>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</si>
  <si>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</si>
  <si>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</si>
  <si>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</si>
  <si>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</si>
  <si>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</si>
  <si>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</si>
  <si>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</si>
  <si>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</si>
  <si>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</si>
  <si>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</si>
  <si>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</si>
  <si>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</si>
  <si>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</si>
  <si>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</si>
  <si>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</si>
  <si>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</si>
  <si>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</si>
  <si>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</si>
  <si>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</si>
  <si>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</si>
  <si>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</si>
  <si>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</si>
  <si>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</si>
  <si>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</si>
  <si>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</si>
  <si>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</si>
  <si>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</si>
  <si>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</si>
  <si>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</si>
  <si>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</si>
  <si>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</si>
  <si>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</si>
  <si>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</si>
  <si>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</si>
  <si>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</si>
  <si>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</si>
  <si>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</si>
  <si>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</si>
  <si>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</si>
  <si>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</si>
  <si>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</si>
  <si>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</si>
  <si>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</si>
  <si>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</si>
  <si>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</si>
  <si>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</si>
  <si>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</si>
  <si>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</si>
  <si>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</si>
  <si>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</si>
  <si>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</si>
  <si>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</si>
  <si>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</si>
  <si>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</si>
  <si>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</si>
  <si>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</si>
  <si>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</si>
  <si>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</si>
  <si>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</si>
  <si>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</si>
  <si>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</si>
  <si>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</si>
  <si>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</si>
  <si>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</si>
  <si>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</si>
  <si>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</si>
  <si>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</si>
  <si>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</si>
  <si>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</si>
  <si>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</si>
  <si>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</si>
  <si>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</si>
  <si>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</si>
  <si>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</si>
  <si>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</si>
  <si>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</si>
  <si>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</si>
  <si>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</si>
  <si>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</si>
  <si>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</si>
  <si>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</si>
  <si>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</si>
  <si>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</si>
  <si>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</si>
  <si>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</si>
  <si>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</si>
  <si>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</si>
  <si>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</si>
  <si>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</si>
  <si>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</si>
  <si>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</si>
  <si>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</si>
  <si>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</si>
  <si>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</si>
  <si>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</si>
  <si>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</si>
  <si>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</si>
  <si>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</si>
  <si>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</si>
  <si>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</si>
  <si>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</si>
  <si>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</si>
  <si>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</si>
  <si>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</si>
  <si>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</si>
  <si>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</si>
  <si>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</si>
  <si>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</si>
  <si>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</si>
  <si>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</si>
  <si>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</si>
  <si>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</si>
  <si>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</si>
  <si>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</si>
  <si>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</si>
  <si>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</si>
  <si>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</si>
  <si>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</si>
  <si>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</si>
  <si>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</si>
  <si>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</si>
  <si>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</si>
  <si>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</si>
  <si>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</si>
  <si>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</si>
  <si>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</si>
  <si>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</si>
  <si>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</si>
  <si>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</si>
  <si>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</si>
  <si>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</si>
  <si>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</si>
  <si>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</si>
  <si>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</si>
  <si>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</si>
  <si>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</si>
  <si>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</si>
  <si>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</si>
  <si>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</si>
  <si>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</si>
  <si>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</si>
  <si>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</si>
  <si>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</si>
  <si>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</si>
  <si>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</si>
  <si>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</si>
  <si>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</si>
  <si>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</si>
  <si>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</si>
  <si>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</si>
  <si>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</si>
  <si>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</si>
  <si>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</si>
  <si>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</si>
  <si>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</si>
  <si>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</si>
  <si>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</si>
  <si>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</si>
  <si>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</si>
  <si>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</si>
  <si>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</si>
  <si>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</si>
  <si>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</si>
  <si>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</si>
  <si>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</si>
  <si>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</si>
  <si>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</si>
  <si>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</si>
  <si>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</si>
  <si>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</si>
  <si>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</si>
  <si>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</si>
  <si>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</si>
  <si>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</si>
  <si>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</si>
  <si>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</si>
  <si>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</si>
  <si>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</si>
  <si>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</si>
  <si>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</si>
  <si>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</si>
  <si>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</si>
  <si>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</si>
  <si>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</si>
  <si>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</si>
  <si>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</si>
  <si>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</si>
  <si>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</si>
  <si>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</si>
  <si>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</si>
  <si>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</si>
  <si>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</si>
  <si>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</si>
  <si>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</si>
  <si>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</si>
  <si>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</si>
  <si>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</si>
  <si>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</si>
  <si>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</si>
  <si>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</si>
  <si>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</si>
  <si>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</si>
  <si>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</si>
  <si>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</si>
  <si>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</si>
  <si>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</si>
  <si>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</si>
  <si>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</si>
  <si>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</si>
  <si>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</si>
  <si>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</si>
  <si>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</si>
  <si>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</si>
  <si>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</si>
  <si>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</si>
  <si>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</si>
  <si>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</si>
  <si>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</si>
  <si>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</si>
  <si>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</si>
  <si>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</si>
  <si>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</si>
  <si>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</si>
  <si>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</si>
  <si>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</si>
  <si>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</si>
  <si>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</si>
  <si>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</si>
  <si>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</si>
  <si>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</si>
  <si>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</si>
  <si>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</si>
  <si>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</si>
  <si>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</si>
  <si>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</si>
  <si>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</si>
  <si>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</si>
  <si>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</si>
  <si>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</si>
  <si>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</si>
  <si>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</si>
  <si>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</si>
  <si>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</si>
  <si>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</si>
  <si>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</si>
  <si>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</si>
  <si>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</si>
  <si>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</si>
  <si>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</si>
  <si>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</si>
  <si>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</si>
  <si>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</si>
  <si>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</si>
  <si>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</si>
  <si>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</si>
  <si>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</si>
  <si>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</si>
  <si>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</si>
  <si>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</si>
  <si>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</si>
  <si>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</si>
  <si>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</si>
  <si>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</si>
  <si>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</si>
  <si>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</si>
  <si>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</si>
  <si>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</si>
  <si>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</si>
  <si>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</si>
  <si>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</si>
  <si>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</si>
  <si>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</si>
  <si>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</si>
  <si>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</si>
  <si>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</si>
  <si>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</si>
  <si>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</si>
  <si>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</si>
  <si>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</si>
  <si>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</si>
  <si>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</si>
  <si>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</si>
  <si>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</si>
  <si>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</si>
  <si>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</si>
  <si>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</si>
  <si>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</si>
  <si>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</si>
  <si>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</si>
  <si>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</si>
  <si>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</si>
  <si>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</si>
  <si>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</si>
  <si>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</si>
  <si>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</si>
  <si>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</si>
  <si>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</si>
  <si>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</si>
  <si>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</si>
  <si>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</si>
  <si>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</si>
  <si>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</si>
  <si>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</si>
  <si>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</si>
  <si>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</si>
  <si>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</si>
  <si>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</si>
  <si>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</si>
  <si>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</si>
  <si>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</si>
  <si>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</si>
  <si>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</si>
  <si>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</si>
  <si>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</si>
  <si>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</si>
  <si>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</si>
  <si>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</si>
  <si>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</si>
  <si>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</si>
  <si>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</si>
  <si>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</si>
  <si>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</si>
  <si>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</si>
  <si>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</si>
  <si>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</si>
  <si>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</si>
  <si>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</si>
  <si>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</si>
  <si>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</si>
  <si>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</si>
  <si>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</si>
  <si>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</si>
  <si>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</si>
  <si>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</si>
  <si>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</si>
  <si>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</si>
  <si>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</si>
  <si>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</si>
  <si>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</si>
  <si>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</si>
  <si>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</si>
  <si>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</si>
  <si>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</si>
  <si>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</si>
  <si>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</si>
  <si>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</si>
  <si>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</si>
  <si>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</si>
  <si>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</si>
  <si>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</si>
  <si>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</si>
  <si>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</si>
  <si>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</si>
  <si>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</si>
  <si>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</si>
  <si>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</si>
  <si>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</si>
  <si>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</si>
  <si>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</si>
  <si>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</si>
  <si>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</si>
  <si>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</si>
  <si>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</si>
  <si>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</si>
  <si>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</si>
  <si>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</si>
  <si>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</si>
  <si>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</si>
  <si>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</si>
  <si>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</si>
  <si>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</si>
  <si>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</si>
  <si>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</si>
  <si>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</si>
  <si>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</si>
  <si>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</si>
  <si>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</si>
  <si>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</si>
  <si>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</si>
  <si>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</si>
  <si>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</si>
  <si>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</si>
  <si>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</si>
  <si>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</si>
  <si>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</si>
  <si>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</si>
  <si>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</si>
  <si>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</si>
  <si>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</si>
  <si>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</si>
  <si>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</si>
  <si>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</si>
  <si>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</si>
  <si>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</si>
  <si>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</si>
  <si>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</si>
  <si>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</si>
  <si>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</si>
  <si>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</si>
  <si>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</si>
  <si>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</si>
  <si>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</si>
  <si>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</si>
  <si>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</si>
  <si>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</si>
  <si>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</si>
  <si>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</si>
  <si>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</si>
  <si>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</si>
  <si>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</si>
  <si>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</si>
  <si>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</si>
  <si>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</si>
  <si>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</si>
  <si>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</si>
  <si>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</si>
  <si>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</si>
  <si>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</si>
  <si>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</si>
  <si>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</si>
  <si>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</si>
  <si>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</si>
  <si>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</si>
  <si>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</si>
  <si>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</si>
  <si>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</si>
  <si>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</si>
  <si>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</si>
  <si>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</si>
  <si>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</si>
  <si>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</si>
  <si>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</si>
  <si>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</si>
  <si>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</si>
  <si>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</si>
  <si>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</si>
  <si>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</si>
  <si>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</si>
  <si>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</si>
  <si>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</si>
  <si>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</si>
  <si>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</si>
  <si>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</si>
  <si>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</si>
  <si>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</si>
  <si>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</si>
  <si>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</si>
  <si>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</si>
  <si>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</si>
  <si>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</si>
  <si>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</si>
  <si>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</si>
  <si>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</si>
  <si>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</si>
  <si>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</si>
  <si>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</si>
  <si>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</si>
  <si>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</si>
  <si>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</si>
  <si>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</si>
  <si>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</si>
  <si>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</si>
  <si>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</si>
  <si>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</si>
  <si>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</si>
  <si>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</si>
  <si>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</si>
  <si>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</si>
  <si>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</si>
  <si>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</si>
  <si>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</si>
  <si>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</si>
  <si>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</si>
  <si>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</si>
  <si>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</si>
  <si>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</si>
  <si>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</si>
  <si>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</si>
  <si>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</si>
  <si>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</si>
  <si>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</si>
  <si>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</si>
  <si>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</si>
  <si>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</si>
  <si>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</si>
  <si>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</si>
  <si>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</si>
  <si>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</si>
  <si>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</si>
  <si>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</si>
  <si>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</si>
  <si>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</si>
  <si>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</si>
  <si>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</si>
  <si>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</si>
  <si>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</si>
  <si>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</si>
  <si>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</si>
  <si>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</si>
  <si>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</si>
  <si>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</si>
  <si>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</si>
  <si>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</si>
  <si>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</si>
  <si>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</si>
  <si>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</si>
  <si>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</si>
  <si>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</si>
  <si>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</si>
  <si>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</si>
  <si>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</si>
  <si>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</si>
  <si>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</si>
  <si>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</si>
  <si>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</si>
  <si>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</si>
  <si>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</si>
  <si>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</si>
  <si>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</si>
  <si>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</si>
  <si>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</si>
  <si>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</si>
  <si>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</si>
  <si>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</si>
  <si>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</si>
  <si>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</si>
  <si>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</si>
  <si>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</si>
  <si>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</si>
  <si>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</si>
  <si>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</si>
  <si>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</si>
  <si>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</si>
  <si>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</si>
  <si>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</si>
  <si>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</si>
  <si>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</si>
  <si>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</si>
  <si>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</si>
  <si>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</si>
  <si>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</si>
  <si>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</si>
  <si>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</si>
  <si>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</si>
  <si>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</si>
  <si>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</si>
  <si>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</si>
  <si>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</si>
  <si>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</si>
  <si>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</si>
  <si>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</si>
  <si>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</si>
  <si>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</si>
  <si>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</si>
  <si>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</si>
  <si>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</si>
  <si>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</si>
  <si>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</si>
  <si>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</si>
  <si>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</si>
  <si>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</si>
  <si>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</si>
  <si>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</si>
  <si>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</si>
  <si>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</si>
  <si>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</si>
  <si>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</si>
  <si>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</si>
  <si>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</si>
  <si>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</si>
  <si>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</si>
  <si>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</si>
  <si>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</si>
  <si>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</si>
  <si>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</si>
  <si>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</si>
  <si>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</si>
  <si>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</si>
  <si>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</si>
  <si>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</si>
  <si>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</si>
  <si>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</si>
  <si>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</si>
  <si>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</si>
  <si>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</si>
  <si>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</si>
  <si>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</si>
  <si>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</si>
  <si>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</si>
  <si>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</si>
  <si>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</si>
  <si>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</si>
  <si>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</si>
  <si>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</si>
  <si>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</si>
  <si>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</si>
  <si>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</si>
  <si>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</si>
  <si>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</si>
  <si>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</si>
  <si>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</si>
  <si>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</si>
  <si>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</si>
  <si>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</si>
  <si>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</si>
  <si>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</si>
  <si>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</si>
  <si>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</si>
  <si>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</si>
  <si>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</si>
  <si>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</si>
  <si>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</si>
  <si>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</si>
  <si>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</si>
  <si>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</si>
  <si>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</si>
  <si>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</si>
  <si>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</si>
  <si>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</si>
  <si>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</si>
  <si>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</si>
  <si>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</si>
  <si>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</si>
  <si>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</si>
  <si>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</si>
  <si>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</si>
  <si>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</si>
  <si>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</si>
  <si>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</si>
  <si>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</si>
  <si>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</si>
  <si>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</si>
  <si>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</si>
  <si>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</si>
  <si>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</si>
  <si>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</si>
  <si>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</si>
  <si>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</si>
  <si>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</si>
  <si>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</si>
  <si>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</si>
  <si>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</si>
  <si>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</si>
  <si>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</si>
  <si>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</si>
  <si>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</si>
  <si>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</si>
  <si>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</si>
  <si>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</si>
  <si>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</si>
  <si>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</si>
  <si>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</si>
  <si>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</si>
  <si>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</si>
  <si>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</si>
  <si>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</si>
  <si>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</si>
  <si>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</si>
  <si>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</si>
  <si>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</si>
  <si>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</si>
  <si>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</si>
  <si>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</si>
  <si>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</si>
  <si>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</si>
  <si>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</si>
  <si>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</si>
  <si>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</si>
  <si>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</si>
  <si>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</si>
  <si>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</si>
  <si>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</si>
  <si>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</si>
  <si>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</si>
  <si>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</si>
  <si>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</si>
  <si>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</si>
  <si>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</si>
  <si>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</si>
  <si>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</si>
  <si>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</si>
  <si>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</si>
  <si>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</si>
  <si>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</si>
  <si>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</si>
  <si>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</si>
  <si>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</si>
  <si>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</si>
  <si>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</si>
  <si>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</si>
  <si>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</si>
  <si>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</si>
  <si>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</si>
  <si>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</si>
  <si>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</si>
  <si>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</si>
  <si>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</si>
  <si>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</si>
  <si>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</si>
  <si>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</si>
  <si>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</si>
  <si>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</si>
  <si>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</si>
  <si>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</si>
  <si>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</si>
  <si>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</si>
  <si>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</si>
  <si>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</si>
  <si>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</si>
  <si>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</si>
  <si>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</si>
  <si>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</si>
  <si>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</si>
  <si>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</si>
  <si>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</si>
  <si>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</si>
  <si>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</si>
  <si>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</si>
  <si>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</si>
  <si>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</si>
  <si>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</si>
  <si>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</si>
  <si>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</si>
  <si>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</si>
  <si>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</si>
  <si>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</si>
  <si>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</si>
  <si>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</si>
  <si>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</si>
  <si>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</si>
  <si>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</si>
  <si>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</si>
  <si>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</si>
  <si>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</si>
  <si>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</si>
  <si>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</si>
  <si>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</si>
  <si>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</si>
  <si>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</si>
  <si>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</si>
  <si>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</si>
  <si>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</si>
  <si>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</si>
  <si>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</si>
  <si>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</si>
  <si>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</si>
  <si>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</si>
  <si>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</si>
  <si>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</si>
  <si>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</si>
  <si>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</si>
  <si>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</si>
  <si>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</si>
  <si>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</si>
  <si>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</si>
  <si>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</si>
  <si>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</si>
  <si>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</si>
  <si>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</si>
  <si>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</si>
  <si>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</si>
  <si>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</si>
  <si>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</si>
  <si>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</si>
  <si>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</si>
  <si>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</si>
  <si>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</si>
  <si>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</si>
  <si>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</si>
  <si>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</si>
  <si>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</si>
  <si>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</si>
  <si>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</si>
  <si>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</si>
  <si>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</si>
  <si>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</si>
  <si>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</si>
  <si>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</si>
  <si>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</si>
  <si>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</si>
  <si>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</si>
  <si>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</si>
  <si>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</si>
  <si>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</si>
  <si>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</si>
  <si>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</si>
  <si>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</si>
  <si>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</si>
  <si>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</si>
  <si>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</si>
  <si>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</si>
  <si>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</si>
  <si>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</si>
  <si>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</si>
  <si>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</si>
  <si>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</si>
  <si>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</si>
  <si>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</si>
  <si>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</si>
  <si>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</si>
  <si>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</si>
  <si>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</si>
  <si>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</si>
  <si>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</si>
  <si>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</si>
  <si>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</si>
  <si>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</si>
  <si>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</si>
  <si>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</si>
  <si>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</si>
  <si>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</si>
  <si>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</si>
  <si>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</si>
  <si>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</si>
  <si>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</si>
  <si>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</si>
  <si>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</si>
  <si>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</si>
  <si>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</si>
  <si>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</si>
  <si>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</si>
  <si>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</si>
  <si>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</si>
  <si>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</si>
  <si>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</si>
  <si>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</si>
  <si>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</si>
  <si>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</si>
  <si>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</si>
  <si>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</si>
  <si>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</si>
  <si>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</si>
  <si>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</si>
  <si>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</si>
  <si>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</si>
  <si>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</si>
  <si>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</si>
  <si>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</si>
  <si>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</si>
  <si>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</si>
  <si>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</si>
  <si>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</si>
  <si>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</si>
  <si>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</si>
  <si>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</si>
  <si>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</si>
  <si>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</si>
  <si>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</si>
  <si>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</si>
  <si>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</si>
  <si>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</si>
  <si>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</si>
  <si>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</si>
  <si>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</si>
  <si>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</si>
  <si>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</si>
  <si>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</si>
  <si>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</si>
  <si>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</si>
  <si>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</si>
  <si>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</si>
  <si>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</si>
  <si>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</si>
  <si>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</si>
  <si>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</si>
  <si>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</si>
  <si>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</si>
  <si>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</si>
  <si>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</si>
  <si>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</si>
  <si>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</si>
  <si>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</si>
  <si>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</si>
  <si>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</si>
  <si>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</si>
  <si>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</si>
  <si>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</si>
  <si>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</si>
  <si>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</si>
  <si>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</si>
  <si>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</si>
  <si>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</si>
  <si>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</si>
  <si>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</si>
  <si>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</si>
  <si>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</si>
  <si>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</si>
  <si>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</si>
  <si>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</si>
  <si>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</si>
  <si>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</si>
  <si>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</si>
  <si>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</si>
  <si>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</si>
  <si>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</si>
  <si>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</si>
  <si>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</si>
  <si>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</si>
  <si>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</si>
  <si>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</si>
  <si>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</si>
  <si>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</si>
  <si>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</si>
  <si>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</si>
  <si>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</si>
  <si>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</si>
  <si>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</si>
  <si>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</si>
  <si>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</si>
  <si>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</si>
  <si>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</si>
  <si>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</si>
  <si>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</si>
  <si>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</si>
  <si>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</si>
  <si>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</si>
  <si>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</si>
  <si>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</si>
  <si>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</si>
  <si>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</si>
  <si>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</si>
  <si>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</si>
  <si>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</si>
  <si>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</si>
  <si>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</si>
  <si>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</si>
  <si>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</si>
  <si>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</si>
  <si>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</si>
  <si>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</si>
  <si>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</si>
  <si>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</si>
  <si>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</si>
  <si>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</si>
  <si>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</si>
  <si>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</si>
  <si>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</si>
  <si>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</si>
  <si>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</si>
  <si>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</si>
  <si>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</si>
  <si>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</si>
  <si>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</si>
  <si>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</si>
  <si>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</si>
  <si>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</si>
  <si>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</si>
  <si>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</si>
  <si>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</si>
  <si>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</si>
  <si>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</si>
  <si>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</si>
  <si>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</si>
  <si>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</si>
  <si>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</si>
  <si>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</si>
  <si>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</si>
  <si>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</si>
  <si>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</si>
  <si>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</si>
  <si>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</si>
  <si>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</si>
  <si>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</si>
  <si>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</si>
  <si>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</si>
  <si>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</si>
  <si>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</si>
  <si>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</si>
  <si>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</si>
  <si>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</si>
  <si>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</si>
  <si>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</si>
  <si>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</si>
  <si>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</si>
  <si>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</si>
  <si>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</si>
  <si>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</si>
  <si>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</si>
  <si>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</si>
  <si>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</si>
  <si>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</si>
  <si>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</si>
  <si>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</si>
  <si>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</si>
  <si>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</si>
  <si>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</si>
  <si>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</si>
  <si>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</si>
  <si>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</si>
  <si>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</si>
  <si>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</si>
  <si>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</si>
  <si>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</si>
  <si>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</si>
  <si>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</si>
  <si>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</si>
  <si>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</si>
  <si>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</si>
  <si>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</si>
  <si>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</si>
  <si>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</si>
  <si>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</si>
  <si>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</si>
  <si>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</si>
  <si>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</si>
  <si>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</si>
  <si>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</si>
  <si>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</si>
  <si>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</si>
  <si>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</si>
  <si>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</si>
  <si>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</si>
  <si>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</si>
  <si>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</si>
  <si>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</si>
  <si>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</si>
  <si>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</si>
  <si>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</si>
  <si>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</si>
  <si>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</si>
  <si>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</si>
  <si>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</si>
  <si>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</si>
  <si>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</si>
  <si>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</si>
  <si>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</si>
  <si>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</si>
  <si>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</si>
  <si>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</si>
  <si>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</si>
  <si>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</si>
  <si>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</si>
  <si>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</si>
  <si>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</si>
  <si>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</si>
  <si>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</si>
  <si>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</si>
  <si>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</si>
  <si>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</si>
  <si>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</si>
  <si>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</si>
  <si>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</si>
  <si>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</si>
  <si>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</si>
  <si>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</si>
  <si>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</si>
  <si>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</si>
  <si>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</si>
  <si>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</si>
  <si>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</si>
  <si>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</si>
  <si>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</si>
  <si>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</si>
  <si>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</si>
  <si>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</si>
  <si>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</si>
  <si>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</si>
  <si>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</si>
  <si>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</si>
  <si>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</si>
  <si>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</si>
  <si>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</si>
  <si>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</si>
  <si>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</si>
  <si>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</si>
  <si>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</si>
  <si>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</si>
  <si>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</si>
  <si>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</si>
  <si>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</si>
  <si>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</si>
  <si>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</si>
  <si>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</si>
  <si>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</si>
  <si>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</si>
  <si>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</si>
  <si>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</si>
  <si>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</si>
  <si>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</si>
  <si>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</si>
  <si>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</si>
  <si>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</si>
  <si>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</si>
  <si>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</si>
  <si>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</si>
  <si>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</si>
  <si>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</si>
  <si>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</si>
  <si>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</si>
  <si>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</si>
  <si>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</si>
  <si>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</si>
  <si>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</si>
  <si>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</si>
  <si>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</si>
  <si>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</si>
  <si>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</si>
  <si>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</si>
  <si>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</si>
  <si>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</si>
  <si>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</si>
  <si>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</si>
  <si>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</si>
  <si>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</si>
  <si>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</si>
  <si>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</si>
  <si>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</si>
  <si>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</si>
  <si>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</si>
  <si>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</si>
  <si>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</si>
  <si>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</si>
  <si>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</si>
  <si>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</si>
  <si>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</si>
  <si>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</si>
  <si>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</si>
  <si>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</si>
  <si>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</si>
  <si>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</si>
  <si>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</si>
  <si>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</si>
  <si>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</si>
  <si>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</si>
  <si>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</si>
  <si>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</si>
  <si>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</si>
  <si>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</si>
  <si>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</si>
  <si>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</si>
  <si>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</si>
  <si>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</si>
  <si>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</si>
  <si>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</si>
  <si>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</si>
  <si>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</si>
  <si>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</si>
  <si>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</si>
  <si>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</si>
  <si>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</si>
  <si>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</si>
  <si>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</si>
  <si>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</si>
  <si>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</si>
  <si>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</si>
  <si>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</si>
  <si>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</si>
  <si>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</si>
  <si>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</si>
  <si>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</si>
  <si>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</si>
  <si>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</si>
  <si>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</si>
  <si>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</si>
  <si>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</si>
  <si>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</si>
  <si>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</si>
  <si>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</si>
  <si>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</si>
  <si>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</si>
  <si>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</si>
  <si>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</si>
  <si>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</si>
  <si>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</si>
  <si>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</si>
  <si>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</si>
  <si>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</si>
  <si>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</si>
  <si>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</si>
  <si>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</si>
  <si>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</si>
  <si>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</si>
  <si>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</si>
  <si>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</si>
  <si>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</si>
  <si>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</si>
  <si>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</si>
  <si>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</si>
  <si>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</si>
  <si>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</si>
  <si>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</si>
  <si>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</si>
  <si>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</si>
  <si>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</si>
  <si>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</si>
  <si>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</si>
  <si>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</si>
  <si>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</si>
  <si>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</si>
  <si>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</si>
  <si>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</si>
  <si>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</si>
  <si>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</si>
  <si>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</si>
  <si>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</si>
  <si>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</si>
  <si>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</si>
  <si>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</si>
  <si>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</si>
  <si>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</si>
  <si>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</si>
  <si>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</si>
  <si>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</si>
  <si>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</si>
  <si>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</si>
  <si>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</si>
  <si>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</si>
  <si>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</si>
  <si>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</si>
  <si>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</si>
  <si>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</si>
  <si>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</si>
  <si>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</si>
  <si>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</si>
  <si>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</si>
  <si>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</si>
  <si>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</si>
  <si>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</si>
  <si>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</si>
  <si>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</si>
  <si>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</si>
  <si>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</si>
  <si>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</si>
  <si>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</si>
  <si>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</si>
  <si>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</si>
  <si>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</si>
  <si>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</si>
  <si>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</si>
  <si>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</si>
  <si>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</si>
  <si>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</si>
  <si>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</si>
  <si>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</si>
  <si>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</si>
  <si>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</si>
  <si>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</si>
  <si>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</si>
  <si>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</si>
  <si>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</si>
  <si>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</si>
  <si>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</si>
  <si>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</si>
  <si>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</si>
  <si>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</si>
  <si>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</si>
  <si>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</si>
  <si>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</si>
  <si>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</si>
  <si>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</si>
  <si>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</si>
  <si>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</si>
  <si>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</si>
  <si>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</si>
  <si>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</si>
  <si>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</si>
  <si>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</si>
  <si>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</si>
  <si>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</si>
  <si>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</si>
  <si>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</si>
  <si>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</si>
  <si>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</si>
  <si>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</si>
  <si>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</si>
  <si>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</si>
  <si>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</si>
  <si>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</si>
  <si>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</si>
  <si>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</si>
  <si>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</si>
  <si>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</si>
  <si>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</si>
  <si>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</si>
  <si>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</si>
  <si>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</si>
  <si>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</si>
  <si>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</si>
  <si>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</si>
  <si>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</si>
  <si>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</si>
  <si>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</si>
  <si>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</si>
  <si>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</si>
  <si>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</si>
  <si>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</si>
  <si>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</si>
  <si>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</si>
  <si>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</si>
  <si>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</si>
  <si>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</si>
  <si>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</si>
  <si>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</si>
  <si>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</si>
  <si>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</si>
  <si>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</si>
  <si>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</si>
  <si>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</si>
  <si>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</si>
  <si>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</si>
  <si>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</si>
  <si>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</si>
  <si>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</si>
  <si>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</si>
  <si>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</si>
  <si>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</si>
  <si>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</si>
  <si>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</si>
  <si>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</si>
  <si>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</si>
  <si>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</si>
  <si>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</si>
  <si>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</si>
  <si>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</si>
  <si>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</si>
  <si>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</si>
  <si>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</si>
  <si>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</si>
  <si>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</si>
  <si>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</si>
  <si>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</si>
  <si>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</si>
  <si>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</si>
  <si>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</si>
  <si>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</si>
  <si>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</si>
  <si>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</si>
  <si>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</si>
  <si>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</si>
  <si>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</si>
  <si>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</si>
  <si>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</si>
  <si>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</si>
  <si>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</si>
  <si>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</si>
  <si>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</si>
  <si>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</si>
  <si>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</si>
  <si>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</si>
  <si>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</si>
  <si>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</si>
  <si>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</si>
  <si>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</si>
  <si>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</si>
  <si>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</si>
  <si>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</si>
  <si>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</si>
  <si>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</si>
  <si>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</si>
  <si>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</si>
  <si>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</si>
  <si>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</si>
  <si>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</si>
  <si>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</si>
  <si>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</si>
  <si>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</si>
  <si>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</si>
  <si>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</si>
  <si>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</si>
  <si>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</si>
  <si>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</si>
  <si>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</si>
  <si>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</si>
  <si>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</si>
  <si>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</si>
  <si>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</si>
  <si>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</si>
  <si>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</si>
  <si>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</si>
  <si>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</si>
  <si>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</si>
  <si>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</si>
  <si>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</si>
  <si>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</si>
  <si>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</si>
  <si>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</si>
  <si>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</si>
  <si>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</si>
  <si>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</si>
  <si>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</si>
  <si>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</si>
  <si>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</si>
  <si>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</si>
  <si>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</si>
  <si>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</si>
  <si>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</si>
  <si>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</si>
  <si>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</si>
  <si>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</si>
  <si>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</si>
  <si>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</si>
  <si>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</si>
  <si>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</si>
  <si>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</si>
  <si>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</si>
  <si>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</si>
  <si>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</si>
  <si>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</si>
  <si>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</si>
  <si>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</si>
  <si>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</si>
  <si>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</si>
  <si>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</si>
  <si>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</si>
  <si>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</si>
  <si>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</si>
  <si>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</si>
  <si>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</si>
  <si>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</si>
  <si>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</si>
  <si>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</si>
  <si>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</si>
  <si>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</si>
  <si>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</si>
  <si>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</si>
  <si>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</si>
  <si>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</si>
  <si>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</si>
  <si>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</si>
  <si>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</si>
  <si>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</si>
  <si>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</si>
  <si>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</si>
  <si>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</si>
  <si>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</si>
  <si>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</si>
  <si>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</si>
  <si>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</si>
  <si>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</si>
  <si>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</si>
  <si>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</si>
  <si>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</si>
  <si>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</si>
  <si>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</si>
  <si>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</si>
  <si>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</si>
  <si>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</si>
  <si>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</si>
  <si>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</si>
  <si>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</si>
  <si>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</si>
  <si>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</si>
  <si>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</si>
  <si>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</si>
  <si>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</si>
  <si>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</si>
  <si>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</si>
  <si>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</si>
  <si>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</si>
  <si>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</si>
  <si>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</si>
  <si>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</si>
  <si>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</si>
  <si>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</si>
  <si>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</si>
  <si>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</si>
  <si>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</si>
  <si>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</si>
  <si>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</si>
  <si>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</si>
  <si>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</si>
  <si>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</si>
  <si>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</si>
  <si>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</si>
  <si>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</si>
  <si>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</si>
  <si>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</si>
  <si>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</si>
  <si>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</si>
  <si>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</si>
  <si>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</si>
  <si>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</si>
  <si>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</si>
  <si>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</si>
  <si>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</si>
  <si>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</si>
  <si>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</si>
  <si>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</si>
  <si>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</si>
  <si>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</si>
  <si>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</si>
  <si>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</si>
  <si>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</si>
  <si>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</si>
  <si>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</si>
  <si>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</si>
  <si>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</si>
  <si>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</si>
  <si>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</si>
  <si>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</si>
  <si>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</si>
  <si>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</si>
  <si>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</si>
  <si>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</si>
  <si>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</si>
  <si>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</si>
  <si>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</si>
  <si>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</si>
  <si>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</si>
  <si>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</si>
  <si>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</si>
  <si>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</si>
  <si>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</si>
  <si>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</si>
  <si>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</si>
  <si>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</si>
  <si>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</si>
  <si>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</si>
  <si>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</si>
  <si>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</si>
  <si>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</si>
  <si>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</si>
  <si>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</si>
  <si>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</si>
  <si>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</si>
  <si>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</si>
  <si>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</si>
  <si>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</si>
  <si>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</si>
  <si>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</si>
  <si>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</si>
  <si>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</si>
  <si>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</si>
  <si>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</si>
  <si>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</si>
  <si>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</si>
  <si>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</si>
  <si>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</si>
  <si>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</si>
  <si>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</si>
  <si>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</si>
  <si>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</si>
  <si>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</si>
  <si>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</si>
  <si>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</si>
  <si>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</si>
  <si>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</si>
  <si>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</si>
  <si>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</si>
  <si>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</si>
  <si>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</si>
  <si>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</si>
  <si>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</si>
  <si>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</si>
  <si>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</si>
  <si>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</si>
  <si>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</si>
  <si>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</si>
  <si>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</si>
  <si>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</si>
  <si>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</si>
  <si>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</si>
  <si>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</si>
  <si>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</si>
  <si>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</si>
  <si>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</si>
  <si>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</si>
  <si>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</si>
  <si>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</si>
  <si>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</si>
  <si>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</si>
  <si>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</si>
  <si>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</si>
  <si>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</si>
  <si>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</si>
  <si>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</si>
  <si>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</si>
  <si>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</si>
  <si>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</si>
  <si>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</si>
  <si>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</si>
  <si>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</si>
  <si>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</si>
  <si>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</si>
  <si>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</si>
  <si>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</si>
  <si>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</si>
  <si>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</si>
  <si>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</si>
  <si>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</si>
  <si>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</si>
  <si>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</si>
  <si>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</si>
  <si>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</si>
  <si>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</si>
  <si>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</si>
  <si>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</si>
  <si>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</si>
  <si>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</si>
  <si>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</si>
  <si>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</si>
  <si>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</si>
  <si>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</si>
  <si>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</si>
  <si>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</si>
  <si>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</si>
  <si>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</si>
  <si>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</si>
  <si>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</si>
  <si>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</si>
  <si>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</si>
  <si>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</si>
  <si>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</si>
  <si>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</si>
  <si>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</si>
  <si>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</si>
  <si>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</si>
  <si>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</si>
  <si>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</si>
  <si>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</si>
  <si>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</si>
  <si>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</si>
  <si>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</si>
  <si>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</si>
  <si>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</si>
  <si>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</si>
  <si>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</si>
  <si>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</si>
  <si>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</si>
  <si>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</si>
  <si>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</si>
  <si>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</si>
  <si>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</si>
  <si>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</si>
  <si>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</si>
  <si>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</si>
  <si>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</si>
  <si>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</si>
  <si>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</si>
  <si>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</si>
  <si>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</si>
  <si>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</si>
  <si>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</si>
  <si>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</si>
  <si>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</si>
  <si>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</si>
  <si>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</si>
  <si>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</si>
  <si>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</si>
  <si>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</si>
  <si>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</si>
  <si>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</si>
  <si>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</si>
  <si>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</si>
  <si>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</si>
  <si>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</si>
  <si>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</si>
  <si>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</si>
  <si>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</si>
  <si>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</si>
  <si>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</si>
  <si>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</si>
  <si>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</si>
  <si>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</si>
  <si>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</si>
  <si>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</si>
  <si>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</si>
  <si>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</si>
  <si>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</si>
  <si>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</si>
  <si>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</si>
  <si>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</si>
  <si>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</si>
  <si>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</si>
  <si>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</si>
  <si>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</si>
  <si>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</si>
  <si>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</si>
  <si>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</si>
  <si>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</si>
  <si>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</si>
  <si>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</si>
  <si>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</si>
  <si>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</si>
  <si>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</si>
  <si>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</si>
  <si>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</si>
  <si>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</si>
  <si>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</si>
  <si>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</si>
  <si>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</si>
  <si>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</si>
  <si>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</si>
  <si>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</si>
  <si>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</si>
  <si>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</si>
  <si>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</si>
  <si>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</si>
  <si>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</si>
  <si>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</si>
  <si>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</si>
  <si>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</si>
  <si>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</si>
  <si>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</si>
  <si>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</si>
  <si>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</si>
  <si>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</si>
  <si>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</si>
  <si>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</si>
  <si>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</si>
  <si>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</si>
  <si>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</si>
  <si>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</si>
  <si>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</si>
  <si>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</si>
  <si>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</si>
  <si>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</si>
  <si>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</si>
  <si>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</si>
  <si>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</si>
  <si>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</si>
  <si>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</si>
  <si>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</si>
  <si>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</si>
  <si>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</si>
  <si>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</si>
  <si>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</si>
  <si>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</si>
  <si>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</si>
  <si>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</si>
  <si>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</si>
  <si>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</si>
  <si>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</si>
  <si>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</si>
  <si>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</si>
  <si>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</si>
  <si>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</si>
  <si>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</si>
  <si>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</si>
  <si>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</si>
  <si>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</si>
  <si>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</si>
  <si>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</si>
  <si>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</si>
  <si>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</si>
  <si>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</si>
  <si>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</si>
  <si>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</si>
  <si>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</si>
  <si>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</si>
  <si>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</si>
  <si>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</si>
  <si>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</si>
  <si>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</si>
  <si>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</si>
  <si>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</si>
  <si>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</si>
  <si>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</si>
  <si>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</si>
  <si>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</si>
  <si>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</si>
  <si>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</si>
  <si>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</si>
  <si>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</si>
  <si>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</si>
  <si>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</si>
  <si>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</si>
  <si>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</si>
  <si>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</si>
  <si>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</si>
  <si>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</si>
  <si>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</si>
  <si>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</si>
  <si>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</si>
  <si>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</si>
  <si>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</si>
  <si>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</si>
  <si>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</si>
  <si>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</si>
  <si>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</si>
  <si>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</si>
  <si>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</si>
  <si>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</si>
  <si>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</si>
  <si>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</si>
  <si>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</si>
  <si>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</si>
  <si>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</si>
  <si>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</si>
  <si>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</si>
  <si>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</si>
  <si>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</si>
  <si>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</si>
  <si>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</si>
  <si>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</si>
  <si>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</si>
  <si>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</si>
  <si>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</si>
  <si>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</si>
  <si>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</si>
  <si>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</si>
  <si>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</si>
  <si>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</si>
  <si>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</si>
  <si>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</si>
  <si>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</si>
  <si>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</si>
  <si>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</si>
  <si>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</si>
  <si>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</si>
  <si>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</si>
  <si>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</si>
  <si>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</si>
  <si>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</si>
  <si>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</si>
  <si>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</si>
  <si>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</si>
  <si>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</si>
  <si>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</si>
  <si>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</si>
  <si>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</si>
  <si>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</si>
  <si>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</si>
  <si>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</si>
  <si>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</si>
  <si>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</si>
  <si>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</si>
  <si>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</si>
  <si>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</si>
  <si>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</si>
  <si>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</si>
  <si>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</si>
  <si>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</si>
  <si>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</si>
  <si>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</si>
  <si>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</si>
  <si>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</si>
  <si>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</si>
  <si>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</si>
  <si>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</si>
  <si>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</si>
  <si>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</si>
  <si>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</si>
  <si>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</si>
  <si>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</si>
  <si>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</si>
  <si>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</si>
  <si>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</si>
  <si>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</si>
  <si>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</si>
  <si>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</si>
  <si>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</si>
  <si>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</si>
  <si>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</si>
  <si>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</si>
  <si>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</si>
  <si>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</si>
  <si>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</si>
  <si>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</si>
  <si>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</si>
  <si>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</si>
  <si>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</si>
  <si>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</si>
  <si>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</si>
  <si>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</si>
  <si>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</si>
  <si>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</si>
  <si>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</si>
  <si>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</si>
  <si>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</si>
  <si>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</si>
  <si>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</si>
  <si>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</si>
  <si>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</si>
  <si>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</si>
  <si>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</si>
  <si>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</si>
  <si>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</si>
  <si>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</si>
  <si>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</si>
  <si>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</si>
  <si>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</si>
  <si>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</si>
  <si>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</si>
  <si>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</si>
  <si>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</si>
  <si>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</si>
  <si>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</si>
  <si>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</si>
  <si>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</si>
  <si>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</si>
  <si>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</si>
  <si>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</si>
  <si>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</si>
  <si>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</si>
  <si>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</si>
  <si>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</si>
  <si>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</si>
  <si>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</si>
  <si>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</si>
  <si>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</si>
  <si>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</si>
  <si>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</si>
  <si>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</si>
  <si>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</si>
  <si>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</si>
  <si>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</si>
  <si>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</si>
  <si>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</si>
  <si>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</si>
  <si>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</si>
  <si>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</si>
  <si>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</si>
  <si>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</si>
  <si>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</si>
  <si>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</si>
  <si>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</si>
  <si>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</si>
  <si>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</si>
  <si>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</si>
  <si>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</si>
  <si>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</si>
  <si>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</si>
  <si>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</si>
  <si>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</si>
  <si>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</si>
  <si>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</si>
  <si>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</si>
  <si>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</si>
  <si>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</si>
  <si>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</si>
  <si>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</si>
  <si>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</si>
  <si>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</si>
  <si>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</si>
  <si>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</si>
  <si>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</si>
  <si>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</si>
  <si>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</si>
  <si>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</si>
  <si>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</si>
  <si>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</si>
  <si>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</si>
  <si>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</si>
  <si>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</si>
  <si>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</si>
  <si>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</si>
  <si>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</si>
  <si>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</si>
  <si>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</si>
  <si>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</si>
  <si>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</si>
  <si>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</si>
  <si>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</si>
  <si>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</si>
  <si>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</si>
  <si>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</si>
  <si>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</si>
  <si>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</si>
  <si>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</si>
  <si>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</si>
  <si>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</si>
  <si>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</si>
  <si>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</si>
  <si>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</si>
  <si>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</si>
  <si>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</si>
  <si>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</si>
  <si>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</si>
  <si>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</si>
  <si>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</si>
  <si>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</si>
  <si>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</si>
  <si>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</si>
  <si>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</si>
  <si>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</si>
  <si>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</si>
  <si>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</si>
  <si>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</si>
  <si>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</si>
  <si>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</si>
  <si>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</si>
  <si>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</si>
  <si>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</si>
  <si>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</si>
  <si>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</si>
  <si>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</si>
  <si>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</si>
  <si>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</si>
  <si>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</si>
  <si>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</si>
  <si>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</si>
  <si>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</si>
  <si>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</si>
  <si>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</si>
  <si>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</si>
  <si>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</si>
  <si>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</si>
  <si>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</si>
  <si>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</si>
  <si>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</si>
  <si>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</si>
  <si>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</si>
  <si>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</si>
  <si>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</si>
  <si>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</si>
  <si>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</si>
  <si>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</si>
  <si>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</si>
  <si>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</si>
  <si>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</si>
  <si>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</si>
  <si>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</si>
  <si>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</si>
  <si>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</si>
  <si>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</si>
  <si>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</si>
  <si>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</si>
  <si>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</si>
  <si>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</si>
  <si>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</si>
  <si>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</si>
  <si>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</si>
  <si>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</si>
  <si>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</si>
  <si>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</si>
  <si>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</si>
  <si>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</si>
  <si>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</si>
  <si>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</si>
  <si>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</si>
  <si>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</si>
  <si>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</si>
  <si>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</si>
  <si>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</si>
  <si>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</si>
  <si>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</si>
  <si>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</si>
  <si>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</si>
  <si>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</si>
  <si>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</si>
  <si>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</si>
  <si>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</si>
  <si>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</si>
  <si>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</si>
  <si>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</si>
  <si>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</si>
  <si>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</si>
  <si>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</si>
  <si>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</si>
  <si>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</si>
  <si>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</si>
  <si>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</si>
  <si>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</si>
  <si>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</si>
  <si>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</si>
  <si>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</si>
  <si>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</si>
  <si>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</si>
  <si>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</si>
  <si>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</si>
  <si>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</si>
  <si>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</si>
  <si>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</si>
  <si>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</si>
  <si>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</si>
  <si>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</si>
  <si>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</si>
  <si>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</si>
  <si>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</si>
  <si>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</si>
  <si>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</si>
  <si>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</si>
  <si>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</si>
  <si>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</si>
  <si>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</si>
  <si>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</si>
  <si>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</si>
  <si>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</si>
  <si>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</si>
  <si>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</si>
  <si>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</si>
  <si>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</si>
  <si>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</si>
  <si>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</si>
  <si>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</si>
  <si>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</si>
  <si>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</si>
  <si>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</si>
  <si>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</si>
  <si>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</si>
  <si>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</si>
  <si>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</si>
  <si>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</si>
  <si>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</si>
  <si>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</si>
  <si>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</si>
  <si>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</si>
  <si>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</si>
  <si>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</si>
  <si>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</si>
  <si>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</si>
  <si>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</si>
  <si>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</si>
  <si>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</si>
  <si>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</si>
  <si>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</si>
  <si>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</si>
  <si>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</si>
  <si>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</si>
  <si>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</si>
  <si>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</si>
  <si>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</si>
  <si>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</si>
  <si>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</si>
  <si>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</si>
  <si>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</si>
  <si>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</si>
  <si>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</si>
  <si>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</si>
  <si>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</si>
  <si>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</si>
  <si>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</si>
  <si>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</si>
  <si>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</si>
  <si>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</si>
  <si>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</si>
  <si>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</si>
  <si>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</si>
  <si>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</si>
  <si>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</si>
  <si>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</si>
  <si>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</si>
  <si>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</si>
  <si>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</si>
  <si>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</si>
  <si>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</si>
  <si>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</si>
  <si>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</si>
  <si>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</si>
  <si>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</si>
  <si>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</si>
  <si>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</si>
  <si>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</si>
  <si>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</si>
  <si>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</si>
  <si>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</si>
  <si>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</si>
  <si>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</si>
  <si>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</si>
  <si>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</si>
  <si>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</si>
  <si>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</si>
  <si>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</si>
  <si>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</si>
  <si>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</si>
  <si>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</si>
  <si>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</si>
  <si>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</si>
  <si>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</si>
  <si>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</si>
  <si>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</si>
  <si>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</si>
  <si>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</si>
  <si>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</si>
  <si>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</si>
  <si>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</si>
  <si>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</si>
  <si>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</si>
  <si>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</si>
  <si>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</si>
  <si>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</si>
  <si>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</si>
  <si>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</si>
  <si>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</si>
  <si>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</si>
  <si>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</si>
  <si>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</si>
  <si>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</si>
  <si>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</si>
  <si>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</si>
  <si>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</si>
  <si>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</si>
  <si>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</si>
  <si>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</si>
  <si>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</si>
  <si>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</si>
  <si>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</si>
  <si>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</si>
  <si>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</si>
  <si>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</si>
  <si>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</si>
  <si>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</si>
  <si>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</si>
  <si>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</si>
  <si>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</si>
  <si>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</si>
  <si>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</si>
  <si>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</si>
  <si>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</si>
  <si>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</si>
  <si>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</si>
  <si>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</si>
  <si>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</si>
  <si>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</si>
  <si>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</si>
  <si>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</si>
  <si>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</si>
  <si>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</si>
  <si>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</si>
  <si>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</si>
  <si>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</si>
  <si>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</si>
  <si>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</si>
  <si>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</si>
  <si>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</si>
  <si>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</si>
  <si>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</si>
  <si>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</si>
  <si>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</si>
  <si>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</si>
  <si>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</si>
  <si>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</si>
  <si>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</si>
  <si>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</si>
  <si>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</si>
  <si>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</si>
  <si>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</si>
  <si>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</si>
  <si>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</si>
  <si>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</si>
  <si>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</si>
  <si>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</si>
  <si>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</si>
  <si>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</si>
  <si>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</si>
  <si>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</si>
  <si>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</si>
  <si>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</si>
  <si>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</si>
  <si>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</si>
  <si>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</si>
  <si>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</si>
  <si>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</si>
  <si>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</si>
  <si>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</si>
  <si>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</si>
  <si>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</si>
  <si>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</si>
  <si>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</si>
  <si>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</si>
  <si>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</si>
  <si>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</si>
  <si>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</si>
  <si>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</si>
  <si>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</si>
  <si>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</si>
  <si>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</si>
  <si>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</si>
  <si>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</si>
  <si>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</si>
  <si>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</si>
  <si>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</si>
  <si>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</si>
  <si>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</si>
  <si>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</si>
  <si>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</si>
  <si>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</si>
  <si>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</si>
  <si>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</si>
  <si>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</si>
  <si>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</si>
  <si>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</si>
  <si>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</si>
  <si>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</si>
  <si>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</si>
  <si>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</si>
  <si>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</si>
  <si>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</si>
  <si>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</si>
  <si>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</si>
  <si>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</si>
  <si>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</si>
  <si>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</si>
  <si>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</si>
  <si>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</si>
  <si>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</si>
  <si>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</si>
  <si>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</si>
  <si>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</si>
  <si>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</si>
  <si>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</si>
  <si>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</si>
  <si>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</si>
  <si>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</si>
  <si>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</si>
  <si>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</si>
  <si>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</si>
  <si>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</si>
  <si>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</si>
  <si>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</si>
  <si>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</si>
  <si>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</si>
  <si>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</si>
  <si>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</si>
  <si>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</si>
  <si>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</si>
  <si>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</si>
  <si>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</si>
  <si>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</si>
  <si>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</si>
  <si>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</si>
  <si>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</si>
  <si>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</si>
  <si>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</si>
  <si>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</si>
  <si>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</si>
  <si>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</si>
  <si>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</si>
  <si>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</si>
  <si>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</si>
  <si>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</si>
  <si>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</si>
  <si>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</si>
  <si>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</si>
  <si>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</si>
  <si>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</si>
  <si>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</si>
  <si>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</si>
  <si>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</si>
  <si>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</si>
  <si>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</si>
  <si>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</si>
  <si>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</si>
  <si>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</si>
  <si>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</si>
  <si>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</si>
  <si>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</si>
  <si>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</si>
  <si>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</si>
  <si>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</si>
  <si>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</si>
  <si>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</si>
  <si>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</si>
  <si>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</si>
  <si>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</si>
  <si>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</si>
  <si>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</si>
  <si>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</si>
  <si>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</si>
  <si>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</si>
  <si>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</si>
  <si>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</si>
  <si>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</si>
  <si>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</si>
  <si>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</si>
  <si>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</si>
  <si>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</si>
  <si>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</si>
  <si>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</si>
  <si>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</si>
  <si>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</si>
  <si>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</si>
  <si>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</si>
  <si>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</si>
  <si>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</si>
  <si>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</si>
  <si>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</si>
  <si>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</si>
  <si>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</si>
  <si>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</si>
  <si>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</si>
  <si>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</si>
  <si>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</si>
  <si>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</si>
  <si>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</si>
  <si>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</si>
  <si>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</si>
  <si>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</si>
  <si>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</si>
  <si>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</si>
  <si>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</si>
  <si>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</si>
  <si>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</si>
  <si>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</si>
  <si>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</si>
  <si>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</si>
  <si>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</si>
  <si>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</si>
  <si>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</si>
  <si>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</si>
  <si>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</si>
  <si>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</si>
  <si>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</si>
  <si>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</si>
  <si>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</si>
  <si>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</si>
  <si>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</si>
  <si>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</si>
  <si>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</si>
  <si>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</si>
  <si>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</si>
  <si>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</si>
  <si>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</si>
  <si>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</si>
  <si>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</si>
  <si>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</si>
  <si>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</si>
  <si>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</si>
  <si>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</si>
  <si>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</si>
  <si>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</si>
  <si>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</si>
  <si>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</si>
  <si>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</si>
  <si>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</si>
  <si>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</si>
  <si>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</si>
  <si>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</si>
  <si>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</si>
  <si>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</si>
  <si>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</si>
  <si>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</si>
  <si>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</si>
  <si>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</si>
  <si>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</si>
  <si>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</si>
  <si>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</si>
  <si>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</si>
  <si>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</si>
  <si>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</si>
  <si>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</si>
  <si>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</si>
  <si>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</si>
  <si>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</si>
  <si>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</si>
  <si>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</si>
  <si>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</si>
  <si>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</si>
  <si>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</si>
  <si>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</si>
  <si>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</si>
  <si>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</si>
  <si>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</si>
  <si>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</si>
  <si>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</si>
  <si>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</si>
  <si>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</si>
  <si>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</si>
  <si>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</si>
  <si>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</si>
  <si>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</si>
  <si>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</si>
  <si>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</si>
  <si>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</si>
  <si>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</si>
  <si>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</si>
  <si>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</si>
  <si>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</si>
  <si>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</si>
  <si>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</si>
  <si>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</si>
  <si>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</si>
  <si>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</si>
  <si>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</si>
  <si>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</si>
  <si>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</si>
  <si>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</si>
  <si>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</si>
  <si>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</si>
  <si>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</si>
  <si>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</si>
  <si>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</si>
  <si>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</si>
  <si>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</si>
  <si>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</si>
  <si>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</si>
  <si>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</si>
  <si>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</si>
  <si>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</si>
  <si>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</si>
  <si>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</si>
  <si>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</si>
  <si>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</si>
  <si>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</si>
  <si>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</si>
  <si>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</si>
  <si>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</si>
  <si>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</si>
  <si>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</si>
  <si>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</si>
  <si>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</si>
  <si>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</si>
  <si>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</si>
  <si>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</si>
  <si>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</si>
  <si>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</si>
  <si>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</si>
  <si>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</si>
  <si>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</si>
  <si>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</si>
  <si>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</si>
  <si>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</si>
  <si>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</si>
  <si>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</si>
  <si>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</si>
  <si>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</si>
  <si>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</si>
  <si>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</si>
  <si>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</si>
  <si>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</si>
  <si>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</si>
  <si>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</si>
  <si>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</si>
  <si>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</si>
  <si>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</si>
  <si>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</si>
  <si>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</si>
  <si>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</si>
  <si>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</si>
  <si>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</si>
  <si>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</si>
  <si>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</si>
  <si>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</si>
  <si>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</si>
  <si>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</si>
  <si>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</si>
  <si>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</si>
  <si>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</si>
  <si>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</si>
  <si>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</si>
  <si>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</si>
  <si>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</si>
  <si>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</si>
  <si>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</si>
  <si>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</si>
  <si>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</si>
  <si>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</si>
  <si>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</si>
  <si>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</si>
  <si>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</si>
  <si>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</si>
  <si>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</si>
  <si>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</si>
  <si>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</si>
  <si>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</si>
  <si>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</si>
  <si>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</si>
  <si>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</si>
  <si>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</si>
  <si>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</si>
  <si>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</si>
  <si>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</si>
  <si>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</si>
  <si>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</si>
  <si>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</si>
  <si>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</si>
  <si>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</si>
  <si>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</si>
  <si>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</si>
  <si>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</si>
  <si>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</si>
  <si>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</si>
  <si>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</si>
  <si>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</si>
  <si>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</si>
  <si>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</si>
  <si>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</si>
  <si>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</si>
  <si>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</si>
  <si>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</si>
  <si>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</si>
  <si>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</si>
  <si>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</si>
  <si>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</si>
  <si>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</si>
  <si>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</si>
  <si>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</si>
  <si>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</si>
  <si>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</si>
  <si>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</si>
  <si>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</si>
  <si>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</si>
  <si>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</si>
  <si>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</si>
  <si>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</si>
  <si>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</si>
  <si>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</si>
  <si>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</si>
  <si>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</si>
  <si>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</si>
  <si>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</si>
  <si>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</si>
  <si>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</si>
  <si>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</si>
  <si>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</si>
  <si>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</si>
  <si>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</si>
  <si>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</si>
  <si>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</si>
  <si>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</si>
  <si>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</si>
  <si>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</si>
  <si>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</si>
  <si>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</si>
  <si>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</si>
  <si>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</si>
  <si>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</si>
  <si>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</si>
  <si>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</si>
  <si>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</si>
  <si>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</si>
  <si>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</si>
  <si>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</si>
  <si>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</si>
  <si>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</si>
  <si>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</si>
  <si>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</si>
  <si>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</si>
  <si>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</si>
  <si>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</si>
  <si>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</si>
  <si>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</si>
  <si>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</si>
  <si>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</si>
  <si>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</si>
  <si>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</si>
  <si>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</si>
  <si>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</si>
  <si>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</si>
  <si>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</si>
  <si>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</si>
  <si>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</si>
  <si>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</si>
  <si>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</si>
  <si>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</si>
  <si>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</si>
  <si>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</si>
  <si>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</si>
  <si>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</si>
  <si>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</si>
  <si>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</si>
  <si>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</si>
  <si>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</si>
  <si>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</si>
  <si>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</si>
  <si>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</si>
  <si>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</si>
  <si>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</si>
  <si>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</si>
  <si>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</si>
  <si>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</si>
  <si>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</si>
  <si>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</si>
  <si>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</si>
  <si>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</si>
  <si>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</si>
  <si>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</si>
  <si>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</si>
  <si>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</si>
  <si>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</si>
  <si>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</si>
  <si>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</si>
  <si>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</si>
  <si>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</si>
  <si>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</si>
  <si>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</si>
  <si>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</si>
  <si>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</si>
  <si>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</si>
  <si>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</si>
  <si>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</si>
  <si>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</si>
  <si>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</si>
  <si>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</si>
  <si>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</si>
  <si>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</si>
  <si>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</si>
  <si>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</si>
  <si>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</si>
  <si>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</si>
  <si>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</si>
  <si>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</si>
  <si>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</si>
  <si>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</si>
  <si>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</si>
  <si>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</si>
  <si>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</si>
  <si>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</si>
  <si>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</si>
  <si>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</si>
  <si>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</si>
  <si>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</si>
  <si>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</si>
  <si>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</si>
  <si>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</si>
  <si>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</si>
  <si>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</si>
  <si>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</si>
  <si>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</si>
  <si>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</si>
  <si>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</si>
  <si>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</si>
  <si>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</si>
  <si>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</si>
  <si>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</si>
  <si>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</si>
  <si>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</si>
  <si>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</si>
  <si>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</si>
  <si>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</si>
  <si>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</si>
  <si>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</si>
  <si>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</si>
  <si>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</si>
  <si>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</si>
  <si>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</si>
  <si>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</si>
  <si>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</si>
  <si>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</si>
  <si>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</si>
  <si>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</si>
  <si>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</si>
  <si>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</si>
  <si>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</si>
  <si>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</si>
  <si>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</si>
  <si>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</si>
  <si>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</si>
  <si>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</si>
  <si>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</si>
  <si>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</si>
  <si>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</si>
  <si>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</si>
  <si>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</si>
  <si>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</si>
  <si>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</si>
  <si>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</si>
  <si>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</si>
  <si>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</si>
  <si>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</si>
  <si>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</si>
  <si>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</si>
  <si>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</si>
  <si>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</si>
  <si>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</si>
  <si>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</si>
  <si>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</si>
  <si>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</si>
  <si>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</si>
  <si>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</si>
  <si>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</si>
  <si>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</si>
  <si>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</si>
  <si>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</si>
  <si>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</si>
  <si>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</si>
  <si>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</si>
  <si>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</si>
  <si>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</si>
  <si>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</si>
  <si>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</si>
  <si>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</si>
  <si>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</si>
  <si>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</si>
  <si>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</si>
  <si>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</si>
  <si>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</si>
  <si>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</si>
  <si>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</si>
  <si>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</si>
  <si>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</si>
  <si>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</si>
  <si>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</si>
  <si>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</si>
  <si>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</si>
  <si>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</si>
  <si>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</si>
  <si>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</si>
  <si>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</si>
  <si>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</si>
  <si>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</si>
  <si>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</si>
  <si>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</si>
  <si>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</si>
  <si>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</si>
  <si>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</si>
  <si>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</si>
  <si>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</si>
  <si>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</si>
  <si>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</si>
  <si>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</si>
  <si>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</si>
  <si>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</si>
  <si>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</si>
  <si>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</si>
  <si>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</si>
  <si>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</si>
  <si>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</si>
  <si>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</si>
  <si>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</si>
  <si>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</si>
  <si>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</si>
  <si>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</si>
  <si>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</si>
  <si>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</si>
  <si>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</si>
  <si>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</si>
  <si>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</si>
  <si>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</si>
  <si>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</si>
  <si>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</si>
  <si>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</si>
  <si>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</si>
  <si>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</si>
  <si>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</si>
  <si>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</si>
  <si>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</si>
  <si>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</si>
  <si>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</si>
  <si>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</si>
  <si>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</si>
  <si>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</si>
  <si>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</si>
  <si>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</si>
  <si>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</si>
  <si>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</si>
  <si>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</si>
  <si>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</si>
  <si>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</si>
  <si>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</si>
  <si>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</si>
  <si>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</si>
  <si>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</si>
  <si>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</si>
  <si>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</si>
  <si>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</si>
  <si>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</si>
  <si>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</si>
  <si>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</si>
  <si>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</si>
  <si>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</si>
  <si>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</si>
  <si>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</si>
  <si>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</si>
  <si>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</si>
  <si>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</si>
  <si>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</si>
  <si>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</si>
  <si>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</si>
  <si>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</si>
  <si>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</si>
  <si>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</si>
  <si>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</si>
  <si>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</si>
  <si>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</si>
  <si>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</si>
  <si>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</si>
  <si>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</si>
  <si>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</si>
  <si>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</si>
  <si>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</si>
  <si>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</si>
  <si>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</si>
  <si>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</si>
  <si>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</si>
  <si>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</si>
  <si>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</si>
  <si>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</si>
  <si>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</si>
  <si>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</si>
  <si>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</si>
  <si>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</si>
  <si>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</si>
  <si>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</si>
  <si>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</si>
  <si>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</si>
  <si>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</si>
  <si>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</si>
  <si>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</si>
  <si>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</si>
  <si>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</si>
  <si>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</si>
  <si>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</si>
  <si>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</si>
  <si>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</si>
  <si>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</si>
  <si>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</si>
  <si>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</si>
  <si>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</si>
  <si>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</si>
  <si>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</si>
  <si>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</si>
  <si>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</si>
  <si>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</si>
  <si>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</si>
  <si>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</si>
  <si>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</si>
  <si>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</si>
  <si>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</si>
  <si>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</si>
  <si>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</si>
  <si>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</si>
  <si>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</si>
  <si>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</si>
  <si>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</si>
  <si>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</si>
  <si>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</si>
  <si>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</si>
  <si>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</si>
  <si>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</si>
  <si>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</si>
  <si>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</si>
  <si>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</si>
  <si>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</si>
  <si>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</si>
  <si>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</si>
  <si>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</si>
  <si>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</si>
  <si>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</si>
  <si>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</si>
  <si>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</si>
  <si>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</si>
  <si>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</si>
  <si>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</si>
  <si>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</si>
  <si>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</si>
  <si>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</si>
  <si>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</si>
  <si>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</si>
  <si>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</si>
  <si>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</si>
  <si>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</si>
  <si>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</si>
  <si>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</si>
  <si>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</si>
  <si>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</si>
  <si>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</si>
  <si>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</si>
  <si>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</si>
  <si>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</si>
  <si>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</si>
  <si>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</si>
  <si>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</si>
  <si>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</si>
  <si>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</si>
  <si>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</si>
  <si>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</si>
  <si>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</si>
  <si>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</si>
  <si>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</si>
  <si>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</si>
  <si>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</si>
  <si>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</si>
  <si>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</si>
  <si>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</si>
  <si>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</si>
  <si>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</si>
  <si>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</si>
  <si>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</si>
  <si>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</si>
  <si>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</si>
  <si>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</si>
  <si>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</si>
  <si>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</si>
  <si>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</si>
  <si>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</si>
  <si>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</si>
  <si>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</si>
  <si>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</si>
  <si>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</si>
  <si>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</si>
  <si>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</si>
  <si>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</si>
  <si>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</si>
  <si>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</si>
  <si>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</si>
  <si>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</si>
  <si>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</si>
  <si>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</si>
  <si>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</si>
  <si>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</si>
  <si>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</si>
  <si>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</si>
  <si>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</si>
  <si>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</si>
  <si>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</si>
  <si>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</si>
  <si>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</si>
  <si>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</si>
  <si>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</si>
  <si>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</si>
  <si>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</si>
  <si>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</si>
  <si>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</si>
  <si>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</si>
  <si>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</si>
  <si>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</si>
  <si>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</si>
  <si>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</si>
  <si>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</si>
  <si>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</si>
  <si>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</si>
  <si>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</si>
  <si>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</si>
  <si>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</si>
  <si>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</si>
  <si>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</si>
  <si>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</si>
  <si>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</si>
  <si>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</si>
  <si>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</si>
  <si>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</si>
  <si>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</si>
  <si>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</si>
  <si>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</si>
  <si>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</si>
  <si>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</si>
  <si>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</si>
  <si>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</si>
  <si>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</si>
  <si>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</si>
  <si>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</si>
  <si>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</si>
  <si>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</si>
  <si>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</si>
  <si>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</si>
  <si>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</si>
  <si>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</si>
  <si>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</si>
  <si>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</si>
  <si>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</si>
  <si>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</si>
  <si>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</si>
  <si>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</si>
  <si>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</si>
  <si>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</si>
  <si>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</si>
  <si>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</si>
  <si>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</si>
  <si>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</si>
  <si>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</si>
  <si>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</si>
  <si>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</si>
  <si>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</si>
  <si>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</si>
  <si>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</si>
  <si>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</si>
  <si>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</si>
  <si>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</si>
  <si>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</si>
  <si>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</si>
  <si>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</si>
  <si>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</si>
  <si>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</si>
  <si>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</si>
  <si>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</si>
  <si>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</si>
  <si>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</si>
  <si>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</si>
  <si>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</si>
  <si>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</si>
  <si>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</si>
  <si>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</si>
  <si>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</si>
  <si>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</si>
  <si>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</si>
  <si>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</si>
  <si>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</si>
  <si>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</si>
  <si>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</si>
  <si>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</si>
  <si>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</si>
  <si>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</si>
  <si>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</si>
  <si>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</si>
  <si>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</si>
  <si>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</si>
  <si>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</si>
  <si>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</si>
  <si>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</si>
  <si>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</si>
  <si>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</si>
  <si>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</si>
  <si>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</si>
  <si>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</si>
  <si>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</si>
  <si>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</si>
  <si>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</si>
  <si>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</si>
  <si>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</si>
  <si>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</si>
  <si>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</si>
  <si>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</si>
  <si>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</si>
  <si>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</si>
  <si>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</si>
  <si>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</si>
  <si>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</si>
  <si>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</si>
  <si>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</si>
  <si>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</si>
  <si>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</si>
  <si>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</si>
  <si>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</si>
  <si>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</si>
  <si>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</si>
  <si>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</si>
  <si>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</si>
  <si>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</si>
  <si>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</si>
  <si>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</si>
  <si>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</si>
  <si>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</si>
  <si>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</si>
  <si>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</si>
  <si>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</si>
  <si>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</si>
  <si>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</si>
  <si>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</si>
  <si>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</si>
  <si>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</si>
  <si>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</si>
  <si>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</si>
  <si>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</si>
  <si>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</si>
  <si>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</si>
  <si>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</si>
  <si>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</si>
  <si>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</si>
  <si>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</si>
  <si>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</si>
  <si>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</si>
  <si>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</si>
  <si>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</si>
  <si>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</si>
  <si>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</si>
  <si>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</si>
  <si>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</si>
  <si>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</si>
  <si>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</si>
  <si>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</si>
  <si>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</si>
  <si>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</si>
  <si>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</si>
  <si>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</si>
  <si>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</si>
  <si>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</si>
  <si>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</si>
  <si>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</si>
  <si>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</si>
  <si>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</si>
  <si>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</si>
  <si>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</si>
  <si>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</si>
  <si>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</si>
  <si>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</si>
  <si>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</si>
  <si>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</si>
  <si>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</si>
  <si>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</si>
  <si>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</si>
  <si>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</si>
  <si>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</si>
  <si>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</si>
  <si>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</si>
  <si>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</si>
  <si>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</si>
  <si>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</si>
  <si>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</si>
  <si>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</si>
  <si>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</si>
  <si>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</si>
  <si>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</si>
  <si>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</si>
  <si>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</si>
  <si>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</si>
  <si>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</si>
  <si>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</si>
  <si>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</si>
  <si>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</si>
  <si>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</si>
  <si>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</si>
  <si>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</si>
  <si>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</si>
  <si>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</si>
  <si>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</si>
  <si>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</si>
  <si>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</si>
  <si>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</si>
  <si>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</si>
  <si>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</si>
  <si>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</si>
  <si>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</si>
  <si>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</si>
  <si>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</si>
  <si>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</si>
  <si>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</si>
  <si>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</si>
  <si>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</si>
  <si>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</si>
  <si>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</si>
  <si>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</si>
  <si>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</si>
  <si>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</si>
  <si>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</si>
  <si>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</si>
  <si>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</si>
  <si>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</si>
  <si>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</si>
  <si>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</si>
  <si>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</si>
  <si>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</si>
  <si>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</si>
  <si>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</si>
  <si>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</si>
  <si>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</si>
  <si>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</si>
  <si>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</si>
  <si>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</si>
  <si>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</si>
  <si>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</si>
  <si>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</si>
  <si>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</si>
  <si>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</si>
  <si>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</si>
  <si>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</si>
  <si>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</si>
  <si>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</si>
  <si>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</si>
  <si>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</si>
  <si>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</si>
  <si>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</si>
  <si>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</si>
  <si>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</si>
  <si>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</si>
  <si>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</si>
  <si>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</si>
  <si>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</si>
  <si>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</si>
  <si>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</si>
  <si>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</si>
  <si>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</si>
  <si>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</si>
  <si>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</si>
  <si>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</si>
  <si>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</si>
  <si>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</si>
  <si>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</si>
  <si>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</si>
  <si>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</si>
  <si>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</si>
  <si>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</si>
  <si>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</si>
  <si>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</si>
  <si>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</si>
  <si>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</si>
  <si>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</si>
  <si>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</si>
  <si>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</si>
  <si>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</si>
  <si>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</si>
  <si>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</si>
  <si>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</si>
  <si>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</si>
  <si>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</si>
  <si>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</si>
  <si>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</si>
  <si>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</si>
  <si>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</si>
  <si>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</si>
  <si>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</si>
  <si>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</si>
  <si>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</si>
  <si>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</si>
  <si>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</si>
  <si>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</si>
  <si>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</si>
  <si>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</si>
  <si>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</si>
  <si>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</si>
  <si>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</si>
  <si>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</si>
  <si>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</si>
  <si>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</si>
  <si>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</si>
  <si>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</si>
  <si>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</si>
  <si>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</si>
  <si>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</si>
  <si>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</si>
  <si>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</si>
  <si>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</si>
  <si>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</si>
  <si>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</si>
  <si>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</si>
  <si>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</si>
  <si>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</si>
  <si>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</si>
  <si>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</si>
  <si>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</si>
  <si>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</si>
  <si>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</si>
  <si>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</si>
  <si>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</si>
  <si>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</si>
  <si>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</si>
  <si>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</si>
  <si>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</si>
  <si>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</si>
  <si>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</si>
  <si>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</si>
  <si>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</si>
  <si>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</si>
  <si>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</si>
  <si>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</si>
  <si>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</si>
  <si>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</si>
  <si>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</si>
  <si>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</si>
  <si>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</si>
  <si>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</si>
  <si>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</si>
  <si>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</si>
  <si>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</si>
  <si>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</si>
  <si>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</si>
  <si>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</si>
  <si>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</si>
  <si>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</si>
  <si>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</si>
  <si>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</si>
  <si>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</si>
  <si>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</si>
  <si>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</si>
  <si>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</si>
  <si>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</si>
  <si>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</si>
  <si>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</si>
  <si>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</si>
  <si>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</si>
  <si>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</si>
  <si>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</si>
  <si>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</si>
  <si>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</si>
  <si>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</si>
  <si>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</si>
  <si>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</si>
  <si>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</si>
  <si>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</si>
  <si>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</si>
  <si>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</si>
  <si>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</si>
  <si>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</si>
  <si>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</si>
  <si>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</si>
  <si>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</si>
  <si>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</si>
  <si>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</si>
  <si>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</si>
  <si>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</si>
  <si>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</si>
  <si>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</si>
  <si>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</si>
  <si>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</si>
  <si>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</si>
  <si>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</si>
  <si>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</si>
  <si>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</si>
  <si>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</si>
  <si>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</si>
  <si>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</si>
  <si>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</si>
  <si>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</si>
  <si>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</si>
  <si>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</si>
  <si>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</si>
  <si>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</si>
  <si>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</si>
  <si>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</si>
  <si>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</si>
  <si>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</si>
  <si>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</si>
  <si>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</si>
  <si>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</si>
  <si>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</si>
  <si>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</si>
  <si>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</si>
  <si>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</si>
  <si>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</si>
  <si>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</si>
  <si>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</si>
  <si>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</si>
  <si>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</si>
  <si>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</si>
  <si>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</si>
  <si>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</si>
  <si>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</si>
  <si>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</si>
  <si>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</si>
  <si>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</si>
  <si>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</si>
  <si>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</si>
  <si>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</si>
  <si>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</si>
  <si>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</si>
  <si>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</si>
  <si>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</si>
  <si>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</si>
  <si>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</si>
  <si>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</si>
  <si>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</si>
  <si>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</si>
  <si>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</si>
  <si>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</si>
  <si>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</si>
  <si>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</si>
  <si>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</si>
  <si>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</si>
  <si>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</si>
  <si>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</si>
  <si>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</si>
  <si>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</si>
  <si>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</si>
  <si>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</si>
  <si>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</si>
  <si>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</si>
  <si>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</si>
  <si>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</si>
  <si>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</si>
  <si>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</si>
  <si>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</si>
  <si>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</si>
  <si>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</si>
  <si>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</si>
  <si>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</si>
  <si>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</si>
  <si>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</si>
  <si>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</si>
  <si>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</si>
  <si>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</si>
  <si>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</si>
  <si>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</si>
  <si>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</si>
  <si>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</si>
  <si>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</si>
  <si>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</si>
  <si>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</si>
  <si>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</si>
  <si>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</si>
  <si>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</si>
  <si>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</si>
  <si>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</si>
  <si>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</si>
  <si>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</si>
  <si>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</si>
  <si>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</si>
  <si>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</si>
  <si>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</si>
  <si>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</si>
  <si>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</si>
  <si>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</si>
  <si>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</si>
  <si>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</si>
  <si>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</si>
  <si>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</si>
  <si>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</si>
  <si>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</si>
  <si>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</si>
  <si>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</si>
  <si>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</si>
  <si>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</si>
  <si>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</si>
  <si>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</si>
  <si>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</si>
  <si>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</si>
  <si>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</si>
  <si>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</si>
  <si>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</si>
  <si>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</si>
  <si>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</si>
  <si>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</si>
  <si>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</si>
  <si>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</si>
  <si>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</si>
  <si>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</si>
  <si>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</si>
  <si>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</si>
  <si>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</si>
  <si>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</si>
  <si>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</si>
  <si>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</si>
  <si>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</si>
  <si>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</si>
  <si>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</si>
  <si>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</si>
  <si>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</si>
  <si>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</si>
  <si>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</si>
  <si>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</si>
  <si>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</si>
  <si>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</si>
  <si>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</si>
  <si>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</si>
  <si>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</si>
  <si>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</si>
  <si>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</si>
  <si>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</si>
  <si>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</si>
  <si>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</si>
  <si>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</si>
  <si>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</si>
  <si>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</si>
  <si>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</si>
  <si>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</si>
  <si>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</si>
  <si>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</si>
  <si>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</si>
  <si>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</si>
  <si>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</si>
  <si>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</si>
  <si>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</si>
  <si>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</si>
  <si>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</si>
  <si>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</si>
  <si>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</si>
  <si>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</si>
  <si>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</si>
  <si>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</si>
  <si>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</si>
  <si>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</si>
  <si>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</si>
  <si>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</si>
  <si>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</si>
  <si>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</si>
  <si>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</si>
  <si>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</si>
  <si>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</si>
  <si>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</si>
  <si>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</si>
  <si>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</si>
  <si>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</si>
  <si>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</si>
  <si>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</si>
  <si>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</si>
  <si>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</si>
  <si>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</si>
  <si>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</si>
  <si>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</si>
  <si>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</si>
  <si>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</si>
  <si>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</si>
  <si>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</si>
  <si>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</si>
  <si>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</si>
  <si>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</si>
  <si>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</si>
  <si>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</si>
  <si>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</si>
  <si>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</si>
  <si>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</si>
  <si>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</si>
  <si>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</si>
  <si>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</si>
  <si>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</si>
  <si>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</si>
  <si>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</si>
  <si>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</si>
  <si>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</si>
  <si>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</si>
  <si>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</si>
  <si>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</si>
  <si>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</si>
  <si>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</si>
  <si>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</si>
  <si>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</si>
  <si>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</si>
  <si>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</si>
  <si>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</si>
  <si>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</si>
  <si>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</si>
  <si>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</si>
  <si>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</si>
  <si>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</si>
  <si>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</si>
  <si>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</si>
  <si>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</si>
  <si>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</si>
  <si>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</si>
  <si>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</si>
  <si>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</si>
  <si>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</si>
  <si>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</si>
  <si>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</si>
  <si>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</si>
  <si>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</si>
  <si>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</si>
  <si>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</si>
  <si>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</si>
  <si>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</si>
  <si>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</si>
  <si>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</si>
  <si>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</si>
  <si>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</si>
  <si>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</si>
  <si>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</si>
  <si>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</si>
  <si>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</si>
  <si>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</si>
  <si>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</si>
  <si>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</si>
  <si>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</si>
  <si>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</si>
  <si>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</si>
  <si>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</si>
  <si>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</si>
  <si>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</si>
  <si>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</si>
  <si>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</si>
  <si>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</si>
  <si>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</si>
  <si>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</si>
  <si>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</si>
  <si>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</si>
  <si>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</si>
  <si>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</si>
  <si>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</si>
  <si>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</si>
  <si>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</si>
  <si>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</si>
  <si>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</si>
  <si>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</si>
  <si>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</si>
  <si>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</si>
  <si>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</si>
  <si>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</si>
  <si>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</si>
  <si>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</si>
  <si>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</si>
  <si>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</si>
  <si>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</si>
  <si>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</si>
  <si>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</si>
  <si>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</si>
  <si>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</si>
  <si>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</si>
  <si>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</si>
  <si>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</si>
  <si>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</si>
  <si>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</si>
  <si>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</si>
  <si>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</si>
  <si>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</si>
  <si>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</si>
  <si>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</si>
  <si>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</si>
  <si>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</si>
  <si>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</si>
  <si>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</si>
  <si>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</si>
  <si>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</si>
  <si>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</si>
  <si>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</si>
  <si>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</si>
  <si>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</si>
  <si>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</si>
  <si>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</si>
  <si>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</si>
  <si>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</si>
  <si>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</si>
  <si>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</si>
  <si>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</si>
  <si>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</si>
  <si>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</si>
  <si>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</si>
  <si>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</si>
  <si>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</si>
  <si>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</si>
  <si>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</si>
  <si>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</si>
  <si>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</si>
  <si>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</si>
  <si>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</si>
  <si>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</si>
  <si>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</si>
  <si>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</si>
  <si>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</si>
  <si>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</si>
  <si>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</si>
  <si>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</si>
  <si>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</si>
  <si>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</si>
  <si>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</si>
  <si>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</si>
  <si>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</si>
  <si>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</si>
  <si>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</si>
  <si>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</si>
  <si>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</si>
  <si>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</si>
  <si>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</si>
  <si>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</si>
  <si>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</si>
  <si>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</si>
  <si>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</si>
  <si>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</si>
  <si>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</si>
  <si>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</si>
  <si>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</si>
  <si>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</si>
  <si>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</si>
  <si>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</si>
  <si>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</si>
  <si>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</si>
  <si>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</si>
  <si>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</si>
  <si>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</si>
  <si>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</si>
  <si>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</si>
  <si>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</si>
  <si>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</si>
  <si>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</si>
  <si>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</si>
  <si>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</si>
  <si>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</si>
  <si>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</si>
  <si>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</si>
  <si>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</si>
  <si>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</si>
  <si>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</si>
  <si>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</si>
  <si>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</si>
  <si>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</si>
  <si>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</si>
  <si>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</si>
  <si>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</si>
  <si>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</si>
  <si>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</si>
  <si>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</si>
  <si>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</si>
  <si>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</si>
  <si>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</si>
  <si>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</si>
  <si>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</si>
  <si>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</si>
  <si>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</si>
  <si>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</si>
  <si>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</si>
  <si>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</si>
  <si>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</si>
  <si>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</si>
  <si>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</si>
  <si>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</si>
  <si>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</si>
  <si>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</si>
  <si>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</si>
  <si>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</si>
  <si>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</si>
  <si>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</si>
  <si>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</si>
  <si>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</si>
  <si>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</si>
  <si>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</si>
  <si>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</si>
  <si>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</si>
  <si>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</si>
  <si>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</si>
  <si>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</si>
  <si>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</si>
  <si>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</si>
  <si>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</si>
  <si>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</si>
  <si>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</si>
  <si>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</si>
  <si>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</si>
  <si>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</si>
  <si>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</si>
  <si>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</si>
  <si>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</si>
  <si>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</si>
  <si>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</si>
  <si>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</si>
  <si>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</si>
  <si>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</si>
  <si>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</si>
  <si>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</si>
  <si>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</si>
  <si>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</si>
  <si>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</si>
  <si>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</si>
  <si>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</si>
  <si>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</si>
  <si>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</si>
  <si>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</si>
  <si>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</si>
  <si>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</si>
  <si>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</si>
  <si>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</si>
  <si>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</si>
  <si>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</si>
  <si>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</si>
  <si>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</si>
  <si>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</si>
  <si>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</si>
  <si>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</si>
  <si>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</si>
  <si>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</si>
  <si>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</si>
  <si>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</si>
  <si>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</si>
  <si>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</si>
  <si>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</si>
  <si>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</si>
  <si>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</si>
  <si>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</si>
  <si>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</si>
  <si>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</si>
  <si>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</si>
  <si>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</si>
  <si>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</si>
  <si>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</si>
  <si>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</si>
  <si>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</si>
  <si>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</si>
  <si>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</si>
  <si>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</si>
  <si>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</si>
  <si>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</si>
  <si>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</si>
  <si>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</si>
  <si>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</si>
  <si>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</si>
  <si>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</si>
  <si>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</si>
  <si>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</si>
  <si>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</si>
  <si>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</si>
  <si>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</si>
  <si>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</si>
  <si>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</si>
  <si>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</si>
  <si>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</si>
  <si>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</si>
  <si>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</si>
  <si>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</si>
  <si>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</si>
  <si>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</si>
  <si>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</si>
  <si>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</si>
  <si>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</si>
  <si>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</si>
  <si>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</si>
  <si>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</si>
  <si>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</si>
  <si>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</si>
  <si>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</si>
  <si>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</si>
  <si>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</si>
  <si>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</si>
  <si>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</si>
  <si>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</si>
  <si>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</si>
  <si>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</si>
  <si>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</si>
  <si>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</si>
  <si>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</si>
  <si>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</si>
  <si>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</si>
  <si>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</si>
  <si>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</si>
  <si>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</si>
  <si>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</si>
  <si>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</si>
  <si>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</si>
  <si>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</si>
  <si>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</si>
  <si>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</si>
  <si>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</si>
  <si>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</si>
  <si>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</si>
  <si>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</si>
  <si>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</si>
  <si>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</si>
  <si>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</si>
  <si>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</si>
  <si>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</si>
  <si>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</si>
  <si>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</si>
  <si>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</si>
  <si>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</si>
  <si>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</si>
  <si>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</si>
  <si>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</si>
  <si>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</si>
  <si>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</si>
  <si>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</si>
  <si>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</si>
  <si>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</si>
  <si>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</si>
  <si>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</si>
  <si>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</si>
  <si>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</si>
  <si>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</si>
  <si>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</si>
  <si>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</si>
  <si>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</si>
  <si>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</si>
  <si>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</si>
  <si>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</si>
  <si>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</si>
  <si>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</si>
  <si>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</si>
  <si>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</si>
  <si>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</si>
  <si>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</si>
  <si>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</si>
  <si>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</si>
  <si>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</si>
  <si>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</si>
  <si>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</si>
  <si>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</si>
  <si>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</si>
  <si>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</si>
  <si>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</si>
  <si>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</si>
  <si>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</si>
  <si>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</si>
  <si>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</si>
  <si>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</si>
  <si>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</si>
  <si>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</si>
  <si>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</si>
  <si>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</si>
  <si>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</si>
  <si>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</si>
  <si>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</si>
  <si>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</si>
  <si>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</si>
  <si>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</si>
  <si>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</si>
  <si>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</si>
  <si>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</si>
  <si>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</si>
  <si>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</si>
  <si>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</si>
  <si>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</si>
  <si>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</si>
  <si>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</si>
  <si>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</si>
  <si>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</si>
  <si>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</si>
  <si>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</si>
  <si>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</si>
  <si>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</si>
  <si>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</si>
  <si>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</si>
  <si>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</si>
  <si>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</si>
  <si>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</si>
  <si>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</si>
  <si>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</si>
  <si>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</si>
  <si>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</si>
  <si>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</si>
  <si>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</si>
  <si>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</si>
  <si>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</si>
  <si>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</si>
  <si>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</si>
  <si>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</si>
  <si>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</si>
  <si>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</si>
  <si>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</si>
  <si>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</si>
  <si>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</si>
  <si>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</si>
  <si>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</si>
  <si>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</si>
  <si>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</si>
  <si>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</si>
  <si>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</si>
  <si>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</si>
  <si>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</si>
  <si>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</si>
  <si>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</si>
  <si>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</si>
  <si>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</si>
  <si>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</si>
  <si>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</si>
  <si>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</si>
  <si>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</si>
  <si>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</si>
  <si>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</si>
  <si>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</si>
  <si>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</si>
  <si>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</si>
  <si>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</si>
  <si>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</si>
  <si>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</si>
  <si>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</si>
  <si>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</si>
  <si>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</si>
  <si>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</si>
  <si>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</si>
  <si>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</si>
  <si>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</si>
  <si>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</si>
  <si>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</si>
  <si>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</si>
  <si>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</si>
  <si>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</si>
  <si>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</si>
  <si>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</si>
  <si>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</si>
  <si>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</si>
  <si>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</si>
  <si>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</si>
  <si>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</si>
  <si>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</si>
  <si>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</si>
  <si>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</si>
  <si>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</si>
  <si>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</si>
  <si>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</si>
  <si>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</si>
  <si>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</si>
  <si>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</si>
  <si>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</si>
  <si>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</si>
  <si>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</si>
  <si>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</si>
  <si>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</si>
  <si>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</si>
  <si>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</si>
  <si>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</si>
  <si>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</si>
  <si>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</si>
  <si>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</si>
  <si>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</si>
  <si>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</si>
  <si>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</si>
  <si>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</si>
  <si>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</si>
  <si>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</si>
  <si>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</si>
  <si>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</si>
  <si>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</si>
  <si>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</si>
  <si>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</si>
  <si>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</si>
  <si>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</si>
  <si>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</si>
  <si>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</si>
  <si>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</si>
  <si>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</si>
  <si>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</si>
  <si>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</si>
  <si>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</si>
  <si>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</si>
  <si>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</si>
  <si>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</si>
  <si>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</si>
  <si>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</si>
  <si>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</si>
  <si>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</si>
  <si>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</si>
  <si>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</si>
  <si>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</si>
  <si>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</si>
  <si>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</si>
  <si>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</si>
  <si>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</si>
  <si>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</si>
  <si>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</si>
  <si>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</si>
  <si>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</si>
  <si>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</si>
  <si>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</si>
  <si>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</si>
  <si>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</si>
  <si>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</si>
  <si>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</si>
  <si>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</si>
  <si>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</si>
  <si>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</si>
  <si>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</si>
  <si>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</si>
  <si>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</si>
  <si>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</si>
  <si>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</si>
  <si>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</si>
  <si>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</si>
  <si>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</si>
  <si>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</si>
  <si>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</si>
  <si>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</si>
  <si>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</si>
  <si>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</si>
  <si>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</si>
  <si>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</si>
  <si>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</si>
  <si>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</si>
  <si>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</si>
  <si>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</si>
  <si>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</si>
  <si>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</si>
  <si>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</si>
  <si>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</si>
  <si>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</si>
  <si>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</si>
  <si>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</si>
  <si>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</si>
  <si>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</si>
  <si>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</si>
  <si>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</si>
  <si>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</si>
  <si>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</si>
  <si>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</si>
  <si>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</si>
  <si>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</si>
  <si>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</si>
  <si>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</si>
  <si>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</si>
  <si>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</si>
  <si>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</si>
  <si>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</si>
  <si>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</si>
  <si>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</si>
  <si>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</si>
  <si>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</si>
  <si>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</si>
  <si>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</si>
  <si>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</si>
  <si>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</si>
  <si>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</si>
  <si>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</si>
  <si>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</si>
  <si>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</si>
  <si>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</si>
  <si>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</si>
  <si>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</si>
  <si>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</si>
  <si>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</si>
  <si>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</si>
  <si>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</si>
  <si>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</si>
  <si>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</si>
  <si>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</si>
  <si>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</si>
  <si>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</si>
  <si>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</si>
  <si>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</si>
  <si>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</si>
  <si>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</si>
  <si>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</si>
  <si>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</si>
  <si>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</si>
  <si>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</si>
  <si>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</si>
  <si>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</si>
  <si>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</si>
  <si>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</si>
  <si>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</si>
  <si>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</si>
  <si>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</si>
  <si>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</si>
  <si>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</si>
  <si>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</si>
  <si>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</si>
  <si>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</si>
  <si>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</si>
  <si>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</si>
  <si>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</si>
  <si>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</si>
  <si>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</si>
  <si>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</si>
  <si>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</si>
  <si>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</si>
  <si>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</si>
  <si>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</si>
  <si>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</si>
  <si>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</si>
  <si>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</si>
  <si>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</si>
  <si>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</si>
  <si>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</si>
  <si>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</si>
  <si>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</si>
  <si>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</si>
  <si>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</si>
  <si>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</si>
  <si>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</si>
  <si>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</si>
  <si>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</si>
  <si>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</si>
  <si>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</si>
  <si>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</si>
  <si>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</si>
  <si>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</si>
  <si>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</si>
  <si>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</si>
  <si>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</si>
  <si>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</si>
  <si>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</si>
  <si>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</si>
  <si>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</si>
  <si>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</si>
  <si>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</si>
  <si>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</si>
  <si>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</si>
  <si>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</si>
  <si>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</si>
  <si>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</si>
  <si>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</si>
  <si>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</si>
  <si>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</si>
  <si>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</si>
  <si>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</si>
  <si>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</si>
  <si>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</si>
  <si>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</si>
  <si>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</si>
  <si>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</si>
  <si>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</si>
  <si>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</si>
  <si>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</si>
  <si>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</si>
  <si>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</si>
  <si>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</si>
  <si>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</si>
  <si>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</si>
  <si>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</si>
  <si>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</si>
  <si>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</si>
  <si>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</si>
  <si>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</si>
  <si>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</si>
  <si>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</si>
  <si>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</si>
  <si>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</si>
  <si>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</si>
  <si>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</si>
  <si>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</si>
  <si>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</si>
  <si>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</si>
  <si>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</si>
  <si>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</si>
  <si>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</si>
  <si>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</si>
  <si>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</si>
  <si>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</si>
  <si>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</si>
  <si>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</si>
  <si>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</si>
  <si>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</si>
  <si>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</si>
  <si>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</si>
  <si>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</si>
  <si>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</si>
  <si>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</si>
  <si>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</si>
  <si>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</si>
  <si>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</si>
  <si>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</si>
  <si>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</si>
  <si>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</si>
  <si>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</si>
  <si>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</si>
  <si>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</si>
  <si>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</si>
  <si>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</si>
  <si>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</si>
  <si>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</si>
  <si>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</si>
  <si>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</si>
  <si>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</si>
  <si>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</si>
  <si>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</si>
  <si>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</si>
  <si>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</si>
  <si>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</si>
  <si>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</si>
  <si>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</si>
  <si>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</si>
  <si>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</si>
  <si>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</si>
  <si>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</si>
  <si>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</si>
  <si>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</si>
  <si>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</si>
  <si>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</si>
  <si>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</si>
  <si>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</si>
  <si>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</si>
  <si>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</si>
  <si>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</si>
  <si>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</si>
  <si>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</si>
  <si>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</si>
  <si>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</si>
  <si>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</si>
  <si>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</si>
  <si>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</si>
  <si>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</si>
  <si>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</si>
  <si>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</si>
  <si>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</si>
  <si>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</si>
  <si>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</si>
  <si>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</si>
  <si>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</si>
  <si>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</si>
  <si>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</si>
  <si>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</si>
  <si>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</si>
  <si>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</si>
  <si>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</si>
  <si>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</si>
  <si>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</si>
  <si>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</si>
  <si>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</si>
  <si>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</si>
  <si>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</si>
  <si>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</si>
  <si>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</si>
  <si>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</si>
  <si>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</si>
  <si>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</si>
  <si>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</si>
  <si>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</si>
  <si>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</si>
  <si>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</si>
  <si>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</si>
  <si>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</si>
  <si>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</si>
  <si>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</si>
  <si>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</si>
  <si>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</si>
  <si>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</si>
  <si>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</si>
  <si>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</si>
  <si>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</si>
  <si>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</si>
  <si>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</si>
  <si>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</si>
  <si>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</si>
  <si>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</si>
  <si>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</si>
  <si>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</si>
  <si>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</si>
  <si>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</si>
  <si>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</si>
  <si>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</si>
  <si>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</si>
  <si>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</si>
  <si>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</si>
  <si>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</si>
  <si>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</si>
  <si>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</si>
  <si>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</si>
  <si>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</si>
  <si>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</si>
  <si>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</si>
  <si>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</si>
  <si>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</si>
  <si>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</si>
  <si>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</si>
  <si>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</si>
  <si>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</si>
  <si>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</si>
  <si>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</si>
  <si>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</si>
  <si>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</si>
  <si>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</si>
  <si>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</si>
  <si>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</si>
  <si>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</si>
  <si>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</si>
  <si>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</si>
  <si>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</si>
  <si>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</si>
  <si>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</si>
  <si>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</si>
  <si>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</si>
  <si>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</si>
  <si>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</si>
  <si>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</si>
  <si>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</si>
  <si>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</si>
  <si>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</si>
  <si>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</si>
  <si>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</si>
  <si>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</si>
  <si>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</si>
  <si>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</si>
  <si>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</si>
  <si>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</si>
  <si>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</si>
  <si>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</si>
  <si>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</si>
  <si>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</si>
  <si>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</si>
  <si>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</si>
  <si>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</si>
  <si>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</si>
  <si>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</si>
  <si>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</si>
  <si>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</si>
  <si>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</si>
  <si>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</si>
  <si>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</si>
  <si>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</si>
  <si>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</si>
  <si>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</si>
  <si>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</si>
  <si>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</si>
  <si>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</si>
  <si>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</si>
  <si>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</si>
  <si>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</si>
  <si>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</si>
  <si>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</si>
  <si>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</si>
  <si>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</si>
  <si>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</si>
  <si>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</si>
  <si>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</si>
  <si>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</si>
  <si>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</si>
  <si>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</si>
  <si>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</si>
  <si>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</si>
  <si>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</si>
  <si>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</si>
  <si>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</si>
  <si>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</si>
  <si>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</si>
  <si>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</si>
  <si>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</si>
  <si>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</si>
  <si>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</si>
  <si>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</si>
  <si>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</si>
  <si>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</si>
  <si>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</si>
  <si>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</si>
  <si>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</si>
  <si>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</si>
  <si>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</si>
  <si>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</si>
  <si>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</si>
  <si>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</si>
  <si>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</si>
  <si>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</si>
  <si>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</si>
  <si>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</si>
  <si>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</si>
  <si>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</si>
  <si>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</si>
  <si>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</si>
  <si>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</si>
  <si>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</si>
  <si>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</si>
  <si>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</si>
  <si>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</si>
  <si>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</si>
  <si>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</si>
  <si>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</si>
  <si>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</si>
  <si>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</si>
  <si>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</si>
  <si>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</si>
  <si>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</si>
  <si>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</si>
  <si>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</si>
  <si>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</si>
  <si>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</si>
  <si>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</si>
  <si>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</si>
  <si>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</si>
  <si>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</si>
  <si>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</si>
  <si>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</si>
  <si>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</si>
  <si>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</si>
  <si>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</si>
  <si>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</si>
  <si>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</si>
  <si>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</si>
  <si>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</si>
  <si>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</si>
  <si>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</si>
  <si>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</si>
  <si>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</si>
  <si>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</si>
  <si>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</si>
  <si>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</si>
  <si>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</si>
  <si>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</si>
  <si>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</si>
  <si>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</si>
  <si>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</si>
  <si>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</si>
  <si>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</si>
  <si>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</si>
  <si>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</si>
  <si>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</si>
  <si>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</si>
  <si>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</si>
  <si>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</si>
  <si>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</si>
  <si>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</si>
  <si>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</si>
  <si>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</si>
  <si>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</si>
  <si>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</si>
  <si>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</si>
  <si>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</si>
  <si>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</si>
  <si>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</si>
  <si>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</si>
  <si>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</si>
  <si>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</si>
  <si>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</si>
  <si>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</si>
  <si>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</si>
  <si>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</si>
  <si>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</si>
  <si>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</si>
  <si>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</si>
  <si>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</si>
  <si>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</si>
  <si>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</si>
  <si>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</si>
  <si>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</si>
  <si>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</si>
  <si>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</si>
  <si>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</si>
  <si>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</si>
  <si>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</si>
  <si>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</si>
  <si>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</si>
  <si>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</si>
  <si>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</si>
  <si>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</si>
  <si>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</si>
  <si>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</si>
  <si>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</si>
  <si>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</si>
  <si>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</si>
  <si>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</si>
  <si>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</si>
  <si>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</si>
  <si>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</si>
  <si>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</si>
  <si>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</si>
  <si>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</si>
  <si>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</si>
  <si>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</si>
  <si>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</si>
  <si>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</si>
  <si>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</si>
  <si>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</si>
  <si>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</si>
  <si>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</si>
  <si>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</si>
  <si>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</si>
  <si>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</si>
  <si>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</si>
  <si>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</si>
  <si>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</si>
  <si>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</si>
  <si>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</si>
  <si>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</si>
  <si>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</si>
  <si>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</si>
  <si>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</si>
  <si>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</si>
  <si>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</si>
  <si>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</si>
  <si>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</si>
  <si>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</si>
  <si>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</si>
  <si>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</si>
  <si>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</si>
  <si>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</si>
  <si>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</si>
  <si>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</si>
  <si>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</si>
  <si>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</si>
  <si>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</si>
  <si>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</si>
  <si>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</si>
  <si>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</si>
  <si>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</si>
  <si>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</si>
  <si>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</si>
  <si>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</si>
  <si>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</si>
  <si>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</si>
  <si>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</si>
  <si>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</si>
  <si>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</si>
  <si>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</si>
  <si>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</si>
  <si>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</si>
  <si>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</si>
  <si>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</si>
  <si>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</si>
  <si>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</si>
  <si>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</si>
  <si>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</si>
  <si>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</si>
  <si>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</si>
  <si>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</si>
  <si>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</si>
  <si>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</si>
  <si>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</si>
  <si>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</si>
  <si>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</si>
  <si>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</si>
  <si>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</si>
  <si>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</si>
  <si>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</si>
  <si>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</si>
  <si>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</si>
  <si>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</si>
  <si>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</si>
  <si>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</si>
  <si>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</si>
  <si>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</si>
  <si>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</si>
  <si>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</si>
  <si>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</si>
  <si>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</si>
  <si>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</si>
  <si>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</si>
  <si>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</si>
  <si>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</si>
  <si>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</si>
  <si>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</si>
  <si>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</si>
  <si>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</si>
  <si>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</si>
  <si>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</si>
  <si>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</si>
  <si>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</si>
  <si>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</si>
  <si>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</si>
  <si>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</si>
  <si>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</si>
  <si>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</si>
  <si>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</si>
  <si>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</si>
  <si>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</si>
  <si>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</si>
  <si>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</si>
  <si>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</si>
  <si>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</si>
  <si>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</si>
  <si>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</si>
  <si>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</si>
  <si>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</si>
  <si>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</si>
  <si>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</si>
  <si>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</si>
  <si>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</si>
  <si>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</si>
  <si>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</si>
  <si>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</si>
  <si>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</si>
  <si>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</si>
  <si>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</si>
  <si>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</si>
  <si>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</si>
  <si>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</si>
  <si>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</si>
  <si>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</si>
  <si>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</si>
  <si>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</si>
  <si>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</si>
  <si>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</si>
  <si>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</si>
  <si>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</si>
  <si>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</si>
  <si>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</si>
  <si>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</si>
  <si>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</si>
  <si>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</si>
  <si>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</si>
  <si>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</si>
  <si>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</si>
  <si>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</si>
  <si>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</si>
  <si>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</si>
  <si>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</si>
  <si>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</si>
  <si>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</si>
  <si>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</si>
  <si>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</si>
  <si>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</si>
  <si>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</si>
  <si>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</si>
  <si>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</si>
  <si>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</si>
  <si>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</si>
  <si>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</si>
  <si>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</si>
  <si>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</si>
  <si>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</si>
  <si>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</si>
  <si>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</si>
  <si>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</si>
  <si>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</si>
  <si>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</si>
  <si>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</si>
  <si>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</si>
  <si>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</si>
  <si>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</si>
  <si>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</si>
  <si>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</si>
  <si>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</si>
  <si>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</si>
  <si>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</si>
  <si>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</si>
  <si>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</si>
  <si>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</si>
  <si>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</si>
  <si>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</si>
  <si>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</si>
  <si>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</si>
  <si>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</si>
  <si>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</si>
  <si>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</si>
  <si>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</si>
  <si>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</si>
  <si>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</si>
  <si>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</si>
  <si>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</si>
  <si>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</si>
  <si>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</si>
  <si>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</si>
  <si>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</si>
  <si>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</si>
  <si>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</si>
  <si>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</si>
  <si>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</si>
  <si>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</si>
  <si>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</si>
  <si>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</si>
  <si>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</si>
  <si>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</si>
  <si>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</si>
  <si>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</si>
  <si>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</si>
  <si>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</si>
  <si>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</si>
  <si>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</si>
  <si>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</si>
  <si>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</si>
  <si>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</si>
  <si>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</si>
  <si>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</si>
  <si>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</si>
  <si>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</si>
  <si>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</si>
  <si>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</si>
  <si>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</si>
  <si>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</si>
  <si>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</si>
  <si>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</si>
  <si>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</si>
  <si>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</si>
  <si>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</si>
  <si>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</si>
  <si>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</si>
  <si>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</si>
  <si>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</si>
  <si>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</si>
  <si>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</si>
  <si>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</si>
  <si>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</si>
  <si>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</si>
  <si>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</si>
  <si>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</si>
  <si>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</si>
  <si>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</si>
  <si>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</si>
  <si>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</si>
  <si>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</si>
  <si>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</si>
  <si>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</si>
  <si>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</si>
  <si>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</si>
  <si>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</si>
  <si>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</si>
  <si>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</si>
  <si>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</si>
  <si>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</si>
  <si>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</si>
  <si>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</si>
  <si>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</si>
  <si>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</si>
  <si>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</si>
  <si>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</si>
  <si>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</si>
  <si>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</si>
  <si>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</si>
  <si>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</si>
  <si>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</si>
  <si>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</si>
  <si>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</si>
  <si>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</si>
  <si>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</si>
  <si>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</si>
  <si>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</si>
  <si>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</si>
  <si>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</si>
  <si>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</si>
  <si>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</si>
  <si>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</si>
  <si>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</si>
  <si>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</si>
  <si>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</si>
  <si>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</si>
  <si>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</si>
  <si>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</si>
  <si>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</si>
  <si>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</si>
  <si>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</si>
  <si>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</si>
  <si>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</si>
  <si>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</si>
  <si>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</si>
  <si>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</si>
  <si>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</si>
  <si>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</si>
  <si>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</si>
  <si>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</si>
  <si>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</si>
  <si>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</si>
  <si>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</si>
  <si>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</si>
  <si>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</si>
  <si>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</si>
  <si>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</si>
  <si>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</si>
  <si>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</si>
  <si>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</si>
  <si>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</si>
  <si>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</si>
  <si>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</si>
  <si>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</si>
  <si>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</si>
  <si>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</si>
  <si>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</si>
  <si>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</si>
  <si>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</si>
  <si>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</si>
  <si>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</si>
  <si>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</si>
  <si>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</si>
  <si>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</si>
  <si>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</si>
  <si>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</si>
  <si>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</si>
  <si>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</si>
  <si>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</si>
  <si>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</si>
  <si>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</si>
  <si>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</si>
  <si>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</si>
  <si>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</si>
  <si>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</si>
  <si>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</si>
  <si>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</si>
  <si>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</si>
  <si>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</si>
  <si>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</si>
  <si>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</si>
  <si>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</si>
  <si>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</si>
  <si>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</si>
  <si>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</si>
  <si>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</si>
  <si>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</si>
  <si>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</si>
  <si>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</si>
  <si>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</si>
  <si>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</si>
  <si>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</si>
  <si>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</si>
  <si>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</si>
  <si>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</si>
  <si>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</si>
  <si>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</si>
  <si>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</si>
  <si>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</si>
  <si>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</si>
  <si>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</si>
  <si>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</si>
  <si>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</si>
  <si>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</si>
  <si>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</si>
  <si>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</si>
  <si>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</si>
  <si>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</si>
  <si>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</si>
  <si>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</si>
  <si>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</si>
  <si>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</si>
  <si>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</si>
  <si>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</si>
  <si>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</si>
  <si>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</si>
  <si>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</si>
  <si>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</si>
  <si>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</si>
  <si>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</si>
  <si>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</si>
  <si>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</si>
  <si>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</si>
  <si>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</si>
  <si>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</si>
  <si>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</si>
  <si>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</si>
  <si>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</si>
  <si>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</si>
  <si>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</si>
  <si>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</si>
  <si>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</si>
  <si>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</si>
  <si>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</si>
  <si>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</si>
  <si>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</si>
  <si>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</si>
  <si>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</si>
  <si>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</si>
  <si>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</si>
  <si>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</si>
  <si>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</si>
  <si>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</si>
  <si>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</si>
  <si>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</si>
  <si>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</si>
  <si>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</si>
  <si>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</si>
  <si>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</si>
  <si>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</si>
  <si>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</si>
  <si>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</si>
  <si>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</si>
  <si>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</si>
  <si>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</si>
  <si>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</si>
  <si>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</si>
  <si>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</si>
  <si>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</si>
  <si>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</si>
  <si>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</si>
  <si>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</si>
  <si>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</si>
  <si>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</si>
  <si>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</si>
  <si>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</si>
  <si>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</si>
  <si>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</si>
  <si>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</si>
  <si>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</si>
  <si>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</si>
  <si>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</si>
  <si>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</si>
  <si>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</si>
  <si>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</si>
  <si>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</si>
  <si>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</si>
  <si>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</si>
  <si>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</si>
  <si>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</si>
  <si>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</si>
  <si>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</si>
  <si>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</si>
  <si>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</si>
  <si>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</si>
  <si>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</si>
  <si>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</si>
  <si>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</si>
  <si>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</si>
  <si>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</si>
  <si>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</si>
  <si>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</si>
  <si>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</si>
  <si>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</si>
  <si>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</si>
  <si>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</si>
  <si>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</si>
  <si>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</si>
  <si>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</si>
  <si>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</si>
  <si>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</si>
  <si>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</si>
  <si>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</si>
  <si>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</si>
  <si>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</si>
  <si>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</si>
  <si>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</si>
  <si>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</si>
  <si>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</si>
  <si>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</si>
  <si>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</si>
  <si>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</si>
  <si>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</si>
  <si>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</si>
  <si>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</si>
  <si>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</si>
  <si>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</si>
  <si>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</si>
  <si>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</si>
  <si>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</si>
  <si>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</si>
  <si>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</si>
  <si>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</si>
  <si>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</si>
  <si>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</si>
  <si>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</si>
  <si>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</si>
  <si>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</si>
  <si>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</si>
  <si>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</si>
  <si>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</si>
  <si>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</si>
  <si>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</si>
  <si>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</si>
  <si>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</si>
  <si>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</si>
  <si>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</si>
  <si>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</si>
  <si>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</si>
  <si>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</si>
  <si>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</si>
  <si>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</si>
  <si>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</si>
  <si>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</si>
  <si>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</si>
  <si>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</si>
  <si>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</si>
  <si>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</si>
  <si>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</si>
  <si>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</si>
  <si>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</si>
  <si>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</si>
  <si>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</si>
  <si>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</si>
  <si>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</si>
  <si>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</si>
  <si>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</si>
  <si>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</si>
  <si>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</si>
  <si>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</si>
  <si>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</si>
  <si>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</si>
  <si>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</si>
  <si>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</si>
  <si>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</si>
  <si>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</si>
  <si>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</si>
  <si>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</si>
  <si>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</si>
  <si>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</si>
  <si>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</si>
  <si>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</si>
  <si>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</si>
  <si>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</si>
  <si>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</si>
  <si>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</si>
  <si>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</si>
  <si>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</si>
  <si>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</si>
  <si>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</si>
  <si>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</si>
  <si>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</si>
  <si>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</si>
  <si>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</si>
  <si>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</si>
  <si>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</si>
  <si>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</si>
  <si>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</si>
  <si>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</si>
  <si>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</si>
  <si>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</si>
  <si>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</si>
  <si>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</si>
  <si>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</si>
  <si>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</si>
  <si>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</si>
  <si>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</si>
  <si>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</si>
  <si>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</si>
  <si>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</si>
  <si>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</si>
  <si>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</si>
  <si>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</si>
  <si>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</si>
  <si>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</si>
  <si>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</si>
  <si>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</si>
  <si>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</si>
  <si>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</si>
  <si>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</si>
  <si>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</si>
  <si>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</si>
  <si>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</si>
  <si>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</si>
  <si>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</si>
  <si>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</si>
  <si>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</si>
  <si>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</si>
  <si>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</si>
  <si>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</si>
  <si>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</si>
  <si>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</si>
  <si>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</si>
  <si>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</si>
  <si>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</si>
  <si>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</si>
  <si>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</si>
  <si>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</si>
  <si>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</si>
  <si>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</si>
  <si>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</si>
  <si>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</si>
  <si>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</si>
  <si>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</si>
  <si>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</si>
  <si>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</si>
  <si>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</si>
  <si>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</si>
  <si>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</si>
  <si>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</si>
  <si>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</si>
  <si>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</si>
  <si>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</si>
  <si>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</si>
  <si>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</si>
  <si>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</si>
  <si>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</si>
  <si>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</si>
  <si>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</si>
  <si>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</si>
  <si>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</si>
  <si>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</si>
  <si>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</si>
  <si>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</si>
  <si>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</si>
  <si>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</si>
  <si>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</si>
  <si>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</si>
  <si>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</si>
  <si>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</si>
  <si>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</si>
  <si>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</si>
  <si>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</si>
  <si>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</si>
  <si>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</si>
  <si>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</si>
  <si>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</si>
  <si>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</si>
  <si>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</si>
  <si>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</si>
  <si>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</si>
  <si>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</si>
  <si>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</si>
  <si>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</si>
  <si>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</si>
  <si>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</si>
  <si>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</si>
  <si>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</si>
  <si>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</si>
  <si>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</si>
  <si>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</si>
  <si>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</si>
  <si>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</si>
  <si>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</si>
  <si>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</si>
  <si>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</si>
  <si>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</si>
  <si>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</si>
  <si>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</si>
  <si>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</si>
  <si>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</si>
  <si>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</si>
  <si>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</si>
  <si>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</si>
  <si>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</si>
  <si>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</si>
  <si>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</si>
  <si>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</si>
  <si>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</si>
  <si>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</si>
  <si>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</si>
  <si>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</si>
  <si>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</si>
  <si>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</si>
  <si>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</si>
  <si>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</si>
  <si>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</si>
  <si>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</si>
  <si>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</si>
  <si>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</si>
  <si>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</si>
  <si>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</si>
  <si>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</si>
  <si>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</si>
  <si>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</si>
  <si>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</si>
  <si>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</si>
  <si>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</si>
  <si>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</si>
  <si>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</si>
  <si>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</si>
  <si>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</si>
  <si>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</si>
  <si>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</si>
  <si>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</si>
  <si>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</si>
  <si>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</si>
  <si>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</si>
  <si>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</si>
  <si>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</si>
  <si>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</si>
  <si>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</si>
  <si>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</si>
  <si>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</si>
  <si>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</si>
  <si>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</si>
  <si>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</si>
  <si>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</si>
  <si>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</si>
  <si>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</si>
  <si>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</si>
  <si>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</si>
  <si>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</si>
  <si>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</si>
  <si>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</si>
  <si>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</si>
  <si>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</si>
  <si>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</si>
  <si>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</si>
  <si>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</si>
  <si>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</si>
  <si>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</si>
  <si>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</si>
  <si>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</si>
  <si>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</si>
  <si>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</si>
  <si>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</si>
  <si>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</si>
  <si>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</si>
  <si>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</si>
  <si>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</si>
  <si>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</si>
  <si>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</si>
  <si>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</si>
  <si>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</si>
  <si>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</si>
  <si>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</si>
  <si>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</si>
  <si>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</si>
  <si>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</si>
  <si>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</si>
  <si>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</si>
  <si>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</si>
  <si>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</si>
  <si>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</si>
  <si>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</si>
  <si>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</si>
  <si>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</si>
  <si>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</si>
  <si>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</si>
  <si>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</si>
  <si>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</si>
  <si>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</si>
  <si>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</si>
  <si>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</si>
  <si>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</si>
  <si>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</si>
  <si>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</si>
  <si>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</si>
  <si>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</si>
  <si>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</si>
  <si>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</si>
  <si>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</si>
  <si>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</si>
  <si>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</si>
  <si>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</si>
  <si>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</si>
  <si>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</si>
  <si>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</si>
  <si>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</si>
  <si>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</si>
  <si>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</si>
  <si>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</si>
  <si>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</si>
  <si>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</si>
  <si>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</si>
  <si>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</si>
  <si>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</si>
  <si>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</si>
  <si>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</si>
  <si>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</si>
  <si>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</si>
  <si>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</si>
  <si>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</si>
  <si>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</si>
  <si>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</si>
  <si>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</si>
  <si>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</si>
  <si>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</si>
  <si>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</si>
  <si>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</si>
  <si>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</si>
  <si>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</si>
  <si>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</si>
  <si>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</si>
  <si>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</si>
  <si>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</si>
  <si>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</si>
  <si>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</si>
  <si>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</si>
  <si>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</si>
  <si>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</si>
  <si>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</si>
  <si>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</si>
  <si>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</si>
  <si>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</si>
  <si>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</si>
  <si>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</si>
  <si>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</si>
  <si>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</si>
  <si>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</si>
  <si>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</si>
  <si>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</si>
  <si>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</si>
  <si>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</si>
  <si>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</si>
  <si>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</si>
  <si>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</si>
  <si>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</si>
  <si>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</si>
  <si>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</si>
  <si>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</si>
  <si>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</si>
  <si>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</si>
  <si>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</si>
  <si>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</si>
  <si>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</si>
  <si>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</si>
  <si>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</si>
  <si>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</si>
  <si>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</si>
  <si>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</si>
  <si>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</si>
  <si>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</si>
  <si>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</si>
  <si>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</si>
  <si>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</si>
  <si>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</si>
  <si>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</si>
  <si>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</si>
  <si>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</si>
  <si>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</si>
  <si>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</si>
  <si>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</si>
  <si>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</si>
  <si>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</si>
  <si>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</si>
  <si>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</si>
  <si>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</si>
  <si>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</si>
  <si>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</si>
  <si>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</si>
  <si>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</si>
  <si>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</si>
  <si>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</si>
  <si>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</si>
  <si>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</si>
  <si>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</si>
  <si>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</si>
  <si>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</si>
  <si>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</si>
  <si>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</si>
  <si>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</si>
  <si>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</si>
  <si>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</si>
  <si>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</si>
  <si>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</si>
  <si>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</si>
  <si>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</si>
  <si>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</si>
  <si>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</si>
  <si>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</si>
  <si>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</si>
  <si>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</si>
  <si>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</si>
  <si>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</si>
  <si>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</si>
  <si>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</si>
  <si>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</si>
  <si>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</si>
  <si>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</si>
  <si>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</si>
  <si>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</si>
  <si>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</si>
  <si>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</si>
  <si>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</si>
  <si>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</si>
  <si>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</si>
  <si>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</si>
  <si>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</si>
  <si>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</si>
  <si>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</si>
  <si>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</si>
  <si>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</si>
  <si>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</si>
  <si>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</si>
  <si>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</si>
  <si>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</si>
  <si>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</si>
  <si>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</si>
  <si>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</si>
  <si>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</si>
  <si>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</si>
  <si>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</si>
  <si>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</si>
  <si>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</si>
  <si>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</si>
  <si>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</si>
  <si>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</si>
  <si>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</si>
  <si>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</si>
  <si>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</si>
  <si>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</si>
  <si>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</si>
  <si>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</si>
  <si>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</si>
  <si>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</si>
  <si>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</si>
  <si>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</si>
  <si>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</si>
  <si>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</si>
  <si>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</si>
  <si>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</si>
  <si>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</si>
  <si>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</si>
  <si>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</si>
  <si>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</si>
  <si>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</si>
  <si>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</si>
  <si>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</si>
  <si>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</si>
  <si>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</si>
  <si>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</si>
  <si>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</si>
  <si>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</si>
  <si>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</si>
  <si>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</si>
  <si>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</si>
  <si>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</si>
  <si>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</si>
  <si>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</si>
  <si>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</si>
  <si>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</si>
  <si>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</si>
  <si>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</si>
  <si>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</si>
  <si>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</si>
  <si>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</si>
  <si>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</si>
  <si>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</si>
  <si>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</si>
  <si>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</si>
  <si>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</si>
  <si>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</si>
  <si>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</si>
  <si>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</si>
  <si>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</si>
  <si>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</si>
  <si>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</si>
  <si>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</si>
  <si>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</si>
  <si>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</si>
  <si>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</si>
  <si>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</si>
  <si>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</si>
  <si>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</si>
  <si>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</si>
  <si>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</si>
  <si>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</si>
  <si>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</si>
  <si>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</si>
  <si>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</si>
  <si>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</si>
  <si>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</si>
  <si>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</si>
  <si>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</si>
  <si>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</si>
  <si>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</si>
  <si>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</si>
  <si>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</si>
  <si>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</si>
  <si>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</si>
  <si>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</si>
  <si>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</si>
  <si>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</si>
  <si>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</si>
  <si>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</si>
  <si>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</si>
  <si>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</si>
  <si>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</si>
  <si>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</si>
  <si>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</si>
  <si>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</si>
  <si>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</si>
  <si>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</si>
  <si>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</si>
  <si>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</si>
  <si>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</si>
  <si>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</si>
  <si>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</si>
  <si>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</si>
  <si>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</si>
  <si>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</si>
  <si>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</si>
  <si>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</si>
  <si>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</si>
  <si>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</si>
  <si>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</si>
  <si>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</si>
  <si>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</si>
  <si>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</si>
  <si>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</si>
  <si>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</si>
  <si>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</si>
  <si>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</si>
  <si>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</si>
  <si>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</si>
  <si>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</si>
  <si>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</si>
  <si>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</si>
  <si>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</si>
  <si>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</si>
  <si>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</si>
  <si>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</si>
  <si>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</si>
  <si>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</si>
  <si>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</si>
  <si>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</si>
  <si>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</si>
  <si>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</si>
  <si>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</si>
  <si>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</si>
  <si>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</si>
  <si>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</si>
  <si>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</si>
  <si>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</si>
  <si>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</si>
  <si>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</si>
  <si>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</si>
  <si>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</si>
  <si>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</si>
  <si>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</si>
  <si>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</si>
  <si>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</si>
  <si>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</si>
  <si>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</si>
  <si>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</si>
  <si>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</si>
  <si>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</si>
  <si>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</si>
  <si>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</si>
  <si>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</si>
  <si>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</si>
  <si>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</si>
  <si>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</si>
  <si>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</si>
  <si>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</si>
  <si>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</si>
  <si>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</si>
  <si>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</si>
  <si>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</si>
  <si>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</si>
  <si>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</si>
  <si>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</si>
  <si>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</si>
  <si>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</si>
  <si>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</si>
  <si>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</si>
  <si>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</si>
  <si>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</si>
  <si>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</si>
  <si>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</si>
  <si>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</si>
  <si>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</si>
  <si>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</si>
  <si>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</si>
  <si>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</si>
  <si>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</si>
  <si>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</si>
  <si>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</si>
  <si>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</si>
  <si>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</si>
  <si>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</si>
  <si>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</si>
  <si>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</si>
  <si>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</si>
  <si>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</si>
  <si>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</si>
  <si>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</si>
  <si>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</si>
  <si>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</si>
  <si>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</si>
  <si>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</si>
  <si>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</si>
  <si>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</si>
  <si>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</si>
  <si>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</si>
  <si>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</si>
  <si>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</si>
  <si>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</si>
  <si>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</si>
  <si>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</si>
  <si>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</si>
  <si>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</si>
  <si>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</si>
  <si>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</si>
  <si>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</si>
  <si>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</si>
  <si>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</si>
  <si>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</si>
  <si>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</si>
  <si>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</si>
  <si>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</si>
  <si>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</si>
  <si>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</si>
  <si>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</si>
  <si>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</si>
  <si>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</si>
  <si>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</si>
  <si>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</si>
  <si>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</si>
  <si>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</si>
  <si>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</si>
  <si>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</si>
  <si>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</si>
  <si>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</si>
  <si>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</si>
  <si>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</si>
  <si>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</si>
  <si>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</si>
  <si>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</si>
  <si>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</si>
  <si>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</si>
  <si>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</si>
  <si>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</si>
  <si>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</si>
  <si>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</si>
  <si>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</si>
  <si>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</si>
  <si>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</si>
  <si>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</si>
  <si>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</si>
  <si>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</si>
  <si>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</si>
  <si>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</si>
  <si>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</si>
  <si>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</si>
  <si>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</si>
  <si>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</si>
  <si>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</si>
  <si>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</si>
  <si>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</si>
  <si>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</si>
  <si>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</si>
  <si>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</si>
  <si>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</si>
  <si>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</si>
  <si>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</si>
  <si>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</si>
  <si>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</si>
  <si>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</si>
  <si>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</si>
  <si>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</si>
  <si>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</si>
  <si>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</si>
  <si>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</si>
  <si>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</si>
  <si>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</si>
  <si>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</si>
  <si>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</si>
  <si>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</si>
  <si>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</si>
  <si>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</si>
  <si>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</si>
  <si>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</si>
  <si>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</si>
  <si>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</si>
  <si>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</si>
  <si>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</si>
  <si>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</si>
  <si>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</si>
  <si>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</si>
  <si>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</si>
  <si>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</si>
  <si>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</si>
  <si>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</si>
  <si>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</si>
  <si>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</si>
  <si>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</si>
  <si>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</si>
  <si>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</si>
  <si>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</si>
  <si>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</si>
  <si>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</si>
  <si>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</si>
  <si>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</si>
  <si>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</si>
  <si>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</si>
  <si>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</si>
  <si>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</si>
  <si>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</si>
  <si>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</si>
  <si>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</si>
  <si>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</si>
  <si>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</si>
  <si>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</si>
  <si>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</si>
  <si>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</si>
  <si>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</si>
  <si>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</si>
  <si>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</si>
  <si>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</si>
  <si>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</si>
  <si>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</si>
  <si>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</si>
  <si>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</si>
  <si>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</si>
  <si>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</si>
  <si>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</si>
  <si>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</si>
  <si>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</si>
  <si>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</si>
  <si>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</si>
  <si>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</si>
  <si>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</si>
  <si>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</si>
  <si>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</si>
  <si>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</si>
  <si>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</si>
  <si>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</si>
  <si>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</si>
  <si>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</si>
  <si>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</si>
  <si>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</si>
  <si>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</si>
  <si>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</si>
  <si>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</si>
  <si>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</si>
  <si>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</si>
  <si>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</si>
  <si>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</si>
  <si>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</si>
  <si>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</si>
  <si>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</si>
  <si>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</si>
  <si>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</si>
  <si>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</si>
  <si>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</si>
  <si>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</si>
  <si>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</si>
  <si>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</si>
  <si>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</si>
  <si>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</si>
  <si>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</si>
  <si>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</si>
  <si>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</si>
  <si>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</si>
  <si>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</si>
  <si>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</si>
  <si>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</si>
  <si>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</si>
  <si>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</si>
  <si>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</si>
  <si>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</si>
  <si>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</si>
  <si>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</si>
  <si>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</si>
  <si>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</si>
  <si>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</si>
  <si>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</si>
  <si>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</si>
  <si>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</si>
  <si>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</si>
  <si>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</si>
  <si>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</si>
  <si>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</si>
  <si>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</si>
  <si>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</si>
  <si>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</si>
  <si>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</si>
  <si>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</si>
  <si>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</si>
  <si>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</si>
  <si>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</si>
  <si>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</si>
  <si>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</si>
  <si>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</si>
  <si>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</si>
  <si>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</si>
  <si>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</si>
  <si>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</si>
  <si>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</si>
  <si>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</si>
  <si>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</si>
  <si>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</si>
  <si>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</si>
  <si>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</si>
  <si>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</si>
  <si>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</si>
  <si>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</si>
  <si>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</si>
  <si>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</si>
  <si>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</si>
  <si>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</si>
  <si>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</si>
  <si>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</si>
  <si>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</si>
  <si>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</si>
  <si>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</si>
  <si>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</si>
  <si>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</si>
  <si>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</si>
  <si>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</si>
  <si>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</si>
  <si>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</si>
  <si>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</si>
  <si>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</si>
  <si>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</si>
  <si>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</si>
  <si>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</si>
  <si>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</si>
  <si>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</si>
  <si>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</si>
  <si>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</si>
  <si>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</si>
  <si>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</si>
  <si>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</si>
  <si>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</si>
  <si>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</si>
  <si>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</si>
  <si>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</si>
  <si>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</si>
  <si>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</si>
  <si>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</si>
  <si>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</si>
  <si>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</si>
  <si>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</si>
  <si>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</si>
  <si>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</si>
  <si>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</si>
  <si>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</si>
  <si>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</si>
  <si>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</si>
  <si>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</si>
  <si>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</si>
  <si>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</si>
  <si>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</si>
  <si>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</si>
  <si>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</si>
  <si>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</si>
  <si>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</si>
  <si>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</si>
  <si>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</si>
  <si>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</si>
  <si>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</si>
  <si>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</si>
  <si>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</si>
  <si>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</si>
  <si>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</si>
  <si>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</si>
  <si>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</si>
  <si>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</si>
  <si>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</si>
  <si>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</si>
  <si>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</si>
  <si>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</si>
  <si>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</si>
  <si>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</si>
  <si>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</si>
  <si>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</si>
  <si>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</si>
  <si>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</si>
  <si>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</si>
  <si>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</si>
  <si>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</si>
  <si>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</si>
  <si>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</si>
  <si>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</si>
  <si>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</si>
  <si>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</si>
  <si>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</si>
  <si>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</si>
  <si>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</si>
  <si>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</si>
  <si>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</si>
  <si>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</si>
  <si>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</si>
  <si>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</si>
  <si>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</si>
  <si>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</si>
  <si>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</si>
  <si>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</si>
  <si>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</si>
  <si>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</si>
  <si>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</si>
  <si>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</si>
  <si>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</si>
  <si>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</si>
  <si>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</si>
  <si>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</si>
  <si>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</si>
  <si>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</si>
  <si>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</si>
  <si>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</si>
  <si>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</si>
  <si>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</si>
  <si>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</si>
  <si>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</si>
  <si>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</si>
  <si>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</si>
  <si>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</si>
  <si>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</si>
  <si>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</si>
  <si>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</si>
  <si>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</si>
  <si>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</si>
  <si>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</si>
  <si>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</si>
  <si>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</si>
  <si>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</si>
  <si>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</si>
  <si>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</si>
  <si>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</si>
  <si>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</si>
  <si>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</si>
  <si>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</si>
  <si>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</si>
  <si>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</si>
  <si>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</si>
  <si>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</si>
  <si>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</si>
  <si>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</si>
  <si>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</si>
  <si>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</si>
  <si>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</si>
  <si>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</si>
  <si>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</si>
  <si>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</si>
  <si>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</si>
  <si>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</si>
  <si>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</si>
  <si>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</si>
  <si>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</si>
  <si>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</si>
  <si>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</si>
  <si>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</si>
  <si>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</si>
  <si>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</si>
  <si>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</si>
  <si>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</si>
  <si>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</si>
  <si>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</si>
  <si>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</si>
  <si>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</si>
  <si>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</si>
  <si>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</si>
  <si>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</si>
  <si>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</si>
  <si>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</si>
  <si>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</si>
  <si>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</si>
  <si>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</si>
  <si>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</si>
  <si>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</si>
  <si>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</si>
  <si>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</si>
  <si>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</si>
  <si>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</si>
  <si>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</si>
  <si>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</si>
  <si>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</si>
  <si>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</si>
  <si>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</si>
  <si>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</si>
  <si>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</si>
  <si>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</si>
  <si>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</si>
  <si>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</si>
  <si>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</si>
  <si>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</si>
  <si>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</si>
  <si>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</si>
  <si>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</si>
  <si>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</si>
  <si>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</si>
  <si>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</si>
  <si>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</si>
  <si>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</si>
  <si>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</si>
  <si>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</si>
  <si>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</si>
  <si>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</si>
  <si>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</si>
  <si>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</si>
  <si>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</si>
  <si>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</si>
  <si>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</si>
  <si>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</si>
  <si>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</si>
  <si>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</si>
  <si>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</si>
  <si>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</si>
  <si>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</si>
  <si>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</si>
  <si>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</si>
  <si>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</si>
  <si>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</si>
  <si>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</si>
  <si>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</si>
  <si>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</si>
  <si>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</si>
  <si>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</si>
  <si>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</si>
  <si>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</si>
  <si>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</si>
  <si>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</si>
  <si>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</si>
  <si>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</si>
  <si>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</si>
  <si>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</si>
  <si>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</si>
  <si>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</si>
  <si>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</si>
  <si>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</si>
  <si>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</si>
  <si>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</si>
  <si>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</si>
  <si>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</si>
  <si>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</si>
  <si>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</si>
  <si>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</si>
  <si>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</si>
  <si>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</si>
  <si>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</si>
  <si>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</si>
  <si>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</si>
  <si>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</si>
  <si>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</si>
  <si>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</si>
  <si>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</si>
  <si>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</si>
  <si>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</si>
  <si>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</si>
  <si>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</si>
  <si>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</si>
  <si>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</si>
  <si>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</si>
  <si>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</si>
  <si>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</si>
  <si>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</si>
  <si>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</si>
  <si>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</si>
  <si>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</si>
  <si>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</si>
  <si>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</si>
  <si>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</si>
  <si>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</si>
  <si>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</si>
  <si>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</si>
  <si>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</si>
  <si>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</si>
  <si>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</si>
  <si>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</si>
  <si>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</si>
  <si>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</si>
  <si>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</si>
  <si>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</si>
  <si>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</si>
  <si>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</si>
  <si>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</si>
  <si>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</si>
  <si>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</si>
  <si>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</si>
  <si>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</si>
  <si>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</si>
  <si>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</si>
  <si>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</si>
  <si>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</si>
  <si>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</si>
  <si>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</si>
  <si>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</si>
  <si>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</si>
  <si>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</si>
  <si>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</si>
  <si>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</si>
  <si>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</si>
  <si>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</si>
  <si>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</si>
  <si>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</si>
  <si>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</si>
  <si>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</si>
  <si>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</si>
  <si>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</si>
  <si>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</si>
  <si>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</si>
  <si>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</si>
  <si>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</si>
  <si>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</si>
  <si>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</si>
  <si>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</si>
  <si>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</si>
  <si>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</si>
  <si>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</si>
  <si>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</si>
  <si>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</si>
  <si>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</si>
  <si>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</si>
  <si>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</si>
  <si>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</si>
  <si>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</si>
  <si>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</si>
  <si>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</si>
  <si>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</si>
  <si>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</si>
  <si>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</si>
  <si>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</si>
  <si>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</si>
  <si>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</si>
  <si>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</si>
  <si>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</si>
  <si>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</si>
  <si>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</si>
  <si>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</si>
  <si>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</si>
  <si>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</si>
  <si>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</si>
  <si>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</si>
  <si>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</si>
  <si>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</si>
  <si>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</si>
  <si>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</si>
  <si>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</si>
  <si>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</si>
  <si>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</si>
  <si>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</si>
  <si>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</si>
  <si>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</si>
  <si>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</si>
  <si>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</si>
  <si>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</si>
  <si>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</si>
  <si>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</si>
  <si>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</si>
  <si>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</si>
  <si>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</si>
  <si>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</si>
  <si>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</si>
  <si>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</si>
  <si>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</si>
  <si>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</si>
  <si>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</si>
  <si>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</si>
  <si>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</si>
  <si>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</si>
  <si>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</si>
  <si>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</si>
  <si>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</si>
  <si>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</si>
  <si>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</si>
  <si>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</si>
  <si>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</si>
  <si>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</si>
  <si>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</si>
  <si>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</si>
  <si>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</si>
  <si>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</si>
  <si>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</si>
  <si>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</si>
  <si>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</si>
  <si>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</si>
  <si>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</si>
  <si>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</si>
  <si>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</si>
  <si>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</si>
  <si>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</si>
  <si>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</si>
  <si>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</si>
  <si>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</si>
  <si>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</si>
  <si>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</si>
  <si>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</si>
  <si>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</si>
  <si>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</si>
  <si>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</si>
  <si>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</si>
  <si>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</si>
  <si>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</si>
  <si>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</si>
  <si>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</si>
  <si>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</si>
  <si>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</si>
  <si>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</si>
  <si>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</si>
  <si>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</si>
  <si>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</si>
  <si>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</si>
  <si>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</si>
  <si>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</si>
  <si>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</si>
  <si>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</si>
  <si>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</si>
  <si>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</si>
  <si>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</si>
  <si>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</si>
  <si>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</si>
  <si>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</si>
  <si>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</si>
  <si>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</si>
  <si>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</si>
  <si>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</si>
  <si>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</si>
  <si>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</si>
  <si>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</si>
  <si>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</si>
  <si>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</si>
  <si>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</si>
  <si>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</si>
  <si>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</si>
  <si>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</si>
  <si>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</si>
  <si>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</si>
  <si>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</si>
  <si>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</si>
  <si>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</si>
  <si>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</si>
  <si>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</si>
  <si>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</si>
  <si>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</si>
  <si>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</si>
  <si>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</si>
  <si>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</si>
  <si>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</si>
  <si>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</si>
  <si>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</si>
  <si>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</si>
  <si>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</si>
  <si>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</si>
  <si>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</si>
  <si>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</si>
  <si>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</si>
  <si>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</si>
  <si>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</si>
  <si>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</si>
  <si>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</si>
  <si>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</si>
  <si>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</si>
  <si>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</si>
  <si>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</si>
  <si>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</si>
  <si>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</si>
  <si>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</si>
  <si>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</si>
  <si>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</si>
  <si>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</si>
  <si>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</si>
  <si>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</si>
  <si>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</si>
  <si>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</si>
  <si>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</si>
  <si>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</si>
  <si>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</si>
  <si>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</si>
  <si>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</si>
  <si>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</si>
  <si>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</si>
  <si>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</si>
  <si>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</si>
  <si>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</si>
  <si>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</si>
  <si>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</si>
  <si>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</si>
  <si>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</si>
  <si>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</si>
  <si>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</si>
  <si>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</si>
  <si>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</si>
  <si>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</si>
  <si>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</si>
  <si>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</si>
  <si>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</si>
  <si>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</si>
  <si>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</si>
  <si>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</si>
  <si>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</si>
  <si>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</si>
  <si>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</si>
  <si>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</si>
  <si>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</si>
  <si>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</si>
  <si>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</si>
  <si>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</si>
  <si>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</si>
  <si>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</si>
  <si>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</si>
  <si>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</si>
  <si>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</si>
  <si>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</si>
  <si>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</si>
  <si>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</si>
  <si>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</si>
  <si>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</si>
  <si>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</si>
  <si>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</si>
  <si>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</si>
  <si>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</si>
  <si>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</si>
  <si>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</si>
  <si>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</si>
  <si>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</si>
  <si>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</si>
  <si>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</si>
  <si>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</si>
  <si>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</si>
  <si>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</si>
  <si>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</si>
  <si>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</si>
  <si>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</si>
  <si>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</si>
  <si>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</si>
  <si>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</si>
  <si>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</si>
  <si>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</si>
  <si>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</si>
  <si>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</si>
  <si>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</si>
  <si>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</si>
  <si>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</si>
  <si>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</si>
  <si>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</si>
  <si>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</si>
  <si>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</si>
  <si>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</si>
  <si>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</si>
  <si>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</si>
  <si>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</si>
  <si>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</si>
  <si>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</si>
  <si>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</si>
  <si>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</si>
  <si>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</si>
  <si>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</si>
  <si>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</si>
  <si>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</si>
  <si>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</si>
  <si>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</si>
  <si>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</si>
  <si>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</si>
  <si>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</si>
  <si>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</si>
  <si>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</si>
  <si>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</si>
  <si>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</si>
  <si>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</si>
  <si>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</si>
  <si>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</si>
  <si>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</si>
  <si>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</si>
  <si>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</si>
  <si>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</si>
  <si>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</si>
  <si>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</si>
  <si>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</si>
  <si>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</si>
  <si>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</si>
  <si>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</si>
  <si>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</si>
  <si>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</si>
  <si>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</si>
  <si>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</si>
  <si>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</si>
  <si>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</si>
  <si>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</si>
  <si>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</si>
  <si>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</si>
  <si>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</si>
  <si>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</si>
  <si>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</si>
  <si>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</si>
  <si>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</si>
  <si>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</si>
  <si>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</si>
  <si>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</si>
  <si>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</si>
  <si>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</si>
  <si>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</si>
  <si>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</si>
  <si>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</si>
  <si>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</si>
  <si>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</si>
  <si>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</si>
  <si>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</si>
  <si>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</si>
  <si>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</si>
  <si>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</si>
  <si>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</si>
  <si>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</si>
  <si>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</si>
  <si>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</si>
  <si>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</si>
  <si>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</si>
  <si>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</si>
  <si>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</si>
  <si>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</si>
  <si>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</si>
  <si>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</si>
  <si>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</si>
  <si>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</si>
  <si>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</si>
  <si>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</si>
  <si>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</si>
  <si>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</si>
  <si>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</si>
  <si>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</si>
  <si>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</si>
  <si>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</si>
  <si>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</si>
  <si>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</si>
  <si>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</si>
  <si>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</si>
  <si>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</si>
  <si>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</si>
  <si>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</si>
  <si>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</si>
  <si>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</si>
  <si>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</si>
  <si>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</si>
  <si>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</si>
  <si>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</si>
  <si>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</si>
  <si>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</si>
  <si>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</si>
  <si>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</si>
  <si>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</si>
  <si>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</si>
  <si>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</si>
  <si>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</si>
  <si>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</si>
  <si>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</si>
  <si>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</si>
  <si>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</si>
  <si>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</si>
  <si>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</si>
  <si>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</si>
  <si>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</si>
  <si>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</si>
  <si>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</si>
  <si>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</si>
  <si>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</si>
  <si>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</si>
  <si>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</si>
  <si>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</si>
  <si>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</si>
  <si>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</si>
  <si>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</si>
  <si>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</si>
  <si>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</si>
  <si>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</si>
  <si>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</si>
  <si>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</si>
  <si>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</si>
  <si>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</si>
  <si>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</si>
  <si>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</si>
  <si>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</si>
  <si>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</si>
  <si>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</si>
  <si>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</si>
  <si>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</si>
  <si>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</si>
  <si>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</si>
  <si>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</si>
  <si>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</si>
  <si>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</si>
  <si>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</si>
  <si>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</si>
  <si>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</si>
  <si>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</si>
  <si>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</si>
  <si>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</si>
  <si>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</si>
  <si>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</si>
  <si>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</si>
  <si>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</si>
  <si>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</si>
  <si>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</si>
  <si>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</si>
  <si>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</si>
  <si>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</si>
  <si>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</si>
  <si>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</si>
  <si>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</si>
  <si>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</si>
  <si>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</si>
  <si>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</si>
  <si>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</si>
  <si>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</si>
  <si>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</si>
  <si>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</si>
  <si>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</si>
  <si>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</si>
  <si>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</si>
  <si>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</si>
  <si>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</si>
  <si>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</si>
  <si>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</si>
  <si>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</si>
  <si>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</si>
  <si>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</si>
  <si>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</si>
  <si>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</si>
  <si>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</si>
  <si>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</si>
  <si>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</si>
  <si>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</si>
  <si>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</si>
  <si>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</si>
  <si>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</si>
  <si>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</si>
  <si>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</si>
  <si>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</si>
  <si>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</si>
  <si>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</si>
  <si>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</si>
  <si>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</si>
  <si>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</si>
  <si>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</si>
  <si>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</si>
  <si>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</si>
  <si>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</si>
  <si>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</si>
  <si>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</si>
  <si>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</si>
  <si>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</si>
  <si>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</si>
  <si>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</si>
  <si>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</si>
  <si>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</si>
  <si>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</si>
  <si>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</si>
  <si>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</si>
  <si>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</si>
  <si>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</si>
  <si>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</si>
  <si>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</si>
  <si>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</si>
  <si>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</si>
  <si>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</si>
  <si>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</si>
  <si>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</si>
  <si>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</si>
  <si>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</si>
  <si>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</si>
  <si>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</si>
  <si>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</si>
  <si>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</si>
  <si>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</si>
  <si>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</si>
  <si>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</si>
  <si>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</si>
  <si>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</si>
  <si>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</si>
  <si>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</si>
  <si>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</si>
  <si>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</si>
  <si>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</si>
  <si>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</si>
  <si>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</si>
  <si>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</si>
  <si>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</si>
  <si>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</si>
  <si>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</si>
  <si>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</si>
  <si>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</si>
  <si>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</si>
  <si>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</si>
  <si>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</si>
  <si>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</si>
  <si>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</si>
  <si>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</si>
  <si>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</si>
  <si>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</si>
  <si>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</si>
  <si>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</si>
  <si>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</si>
  <si>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</si>
  <si>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</si>
  <si>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</si>
  <si>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</si>
  <si>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</si>
  <si>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</si>
  <si>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</si>
  <si>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</si>
  <si>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</si>
  <si>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</si>
  <si>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</si>
  <si>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</si>
  <si>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</si>
  <si>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</si>
  <si>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</si>
  <si>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</si>
  <si>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</si>
  <si>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</si>
  <si>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</si>
  <si>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</si>
  <si>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</si>
  <si>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</si>
  <si>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</si>
  <si>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</si>
  <si>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</si>
  <si>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</si>
  <si>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</si>
  <si>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</si>
  <si>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</si>
  <si>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</si>
  <si>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</si>
  <si>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</si>
  <si>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</si>
  <si>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</si>
  <si>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</si>
  <si>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</si>
  <si>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</si>
  <si>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</si>
  <si>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</si>
  <si>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</si>
  <si>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</si>
  <si>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</si>
  <si>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</si>
  <si>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</si>
  <si>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</si>
  <si>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</si>
  <si>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</si>
  <si>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</si>
  <si>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</si>
  <si>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</si>
  <si>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</si>
  <si>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</si>
  <si>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</si>
  <si>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</si>
  <si>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</si>
  <si>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</si>
  <si>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</si>
  <si>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</si>
  <si>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</si>
  <si>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</si>
  <si>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</si>
  <si>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</si>
  <si>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</si>
  <si>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</si>
  <si>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</si>
  <si>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</si>
  <si>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</si>
  <si>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</si>
  <si>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</si>
  <si>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</si>
  <si>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</si>
  <si>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</si>
  <si>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</si>
  <si>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</si>
  <si>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</si>
  <si>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</si>
  <si>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</si>
  <si>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</si>
  <si>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</si>
  <si>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</si>
  <si>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</si>
  <si>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</si>
  <si>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</si>
  <si>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</si>
  <si>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</si>
  <si>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</si>
  <si>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</si>
  <si>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</si>
  <si>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</si>
  <si>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</si>
  <si>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</si>
  <si>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</si>
  <si>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</si>
  <si>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</si>
  <si>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</si>
  <si>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</si>
  <si>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</si>
  <si>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</si>
  <si>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</si>
  <si>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</si>
  <si>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</si>
  <si>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</si>
  <si>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</si>
  <si>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</si>
  <si>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</si>
  <si>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</si>
  <si>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</si>
  <si>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</si>
  <si>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</si>
  <si>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</si>
  <si>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</si>
  <si>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</si>
  <si>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</si>
  <si>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</si>
  <si>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</si>
  <si>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</si>
  <si>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</si>
  <si>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</si>
  <si>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</si>
  <si>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</si>
  <si>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</si>
  <si>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</si>
  <si>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</si>
  <si>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</si>
  <si>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</si>
  <si>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</si>
  <si>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</si>
  <si>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</si>
  <si>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</si>
  <si>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</si>
  <si>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</si>
  <si>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</si>
  <si>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</si>
  <si>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</si>
  <si>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</si>
  <si>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</si>
  <si>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</si>
  <si>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</si>
  <si>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</si>
  <si>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</si>
  <si>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</si>
  <si>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</si>
  <si>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</si>
  <si>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</si>
  <si>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</si>
  <si>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</si>
  <si>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</si>
  <si>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</si>
  <si>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</si>
  <si>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</si>
  <si>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</si>
  <si>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</si>
  <si>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</si>
  <si>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</si>
  <si>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</si>
  <si>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</si>
  <si>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</si>
  <si>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</si>
  <si>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</si>
  <si>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</si>
  <si>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</si>
  <si>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</si>
  <si>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</si>
  <si>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</si>
  <si>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</si>
  <si>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</si>
  <si>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</si>
  <si>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</si>
  <si>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</si>
  <si>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</si>
  <si>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</si>
  <si>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</si>
  <si>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</si>
  <si>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</si>
  <si>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</si>
  <si>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</si>
  <si>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</si>
  <si>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</si>
  <si>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</si>
  <si>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</si>
  <si>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</si>
  <si>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</si>
  <si>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</si>
  <si>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</si>
  <si>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</si>
  <si>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</si>
  <si>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</si>
  <si>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</si>
  <si>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</si>
  <si>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</si>
  <si>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</si>
  <si>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</si>
  <si>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</si>
  <si>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</si>
  <si>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</si>
  <si>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</si>
  <si>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</si>
  <si>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</si>
  <si>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</si>
  <si>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</si>
  <si>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</si>
  <si>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</si>
  <si>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</si>
  <si>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</si>
  <si>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</si>
  <si>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</si>
  <si>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</si>
  <si>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</si>
  <si>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</si>
  <si>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</si>
  <si>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</si>
  <si>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</si>
  <si>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</si>
  <si>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</si>
  <si>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</si>
  <si>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</si>
  <si>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</si>
  <si>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</si>
  <si>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</si>
  <si>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</si>
  <si>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</si>
  <si>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</si>
  <si>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</si>
  <si>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</si>
  <si>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</si>
  <si>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</si>
  <si>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</si>
  <si>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</si>
  <si>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</si>
  <si>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</si>
  <si>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</si>
  <si>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</si>
  <si>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</si>
  <si>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</si>
  <si>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</si>
  <si>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</si>
  <si>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</si>
  <si>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</si>
  <si>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</si>
  <si>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</si>
  <si>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</si>
  <si>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</si>
  <si>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</si>
  <si>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</si>
  <si>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</si>
  <si>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</si>
  <si>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</si>
  <si>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</si>
  <si>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</si>
  <si>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</si>
  <si>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</si>
  <si>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</si>
  <si>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</si>
  <si>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</si>
  <si>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</si>
  <si>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</si>
  <si>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</si>
  <si>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</si>
  <si>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</si>
  <si>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</si>
  <si>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</si>
  <si>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</si>
  <si>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</si>
  <si>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</si>
  <si>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</si>
  <si>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</si>
  <si>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</si>
  <si>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</si>
  <si>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</si>
  <si>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</si>
  <si>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</si>
  <si>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</si>
  <si>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</si>
  <si>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</si>
  <si>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</si>
  <si>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</si>
  <si>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</si>
  <si>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</si>
  <si>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</si>
  <si>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</si>
  <si>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</si>
  <si>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</si>
  <si>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</si>
  <si>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</si>
  <si>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</si>
  <si>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</si>
  <si>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</si>
  <si>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</si>
  <si>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</si>
  <si>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</si>
  <si>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</si>
  <si>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</si>
  <si>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</si>
  <si>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</si>
  <si>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</si>
  <si>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</si>
  <si>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</si>
  <si>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</si>
  <si>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</si>
  <si>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</si>
  <si>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</si>
  <si>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</si>
  <si>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</si>
  <si>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</si>
  <si>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</si>
  <si>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</si>
  <si>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</si>
  <si>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</si>
  <si>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</si>
  <si>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</si>
  <si>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</si>
  <si>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</si>
  <si>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</si>
  <si>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</si>
  <si>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</si>
  <si>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</si>
  <si>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</si>
  <si>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</si>
  <si>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</si>
  <si>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</si>
  <si>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</si>
  <si>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</si>
  <si>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</si>
  <si>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</si>
  <si>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</si>
  <si>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</si>
  <si>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</si>
  <si>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</si>
  <si>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</si>
  <si>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</si>
  <si>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</si>
  <si>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</si>
  <si>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</si>
  <si>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</si>
  <si>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</si>
  <si>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</si>
  <si>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</si>
  <si>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</si>
  <si>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</si>
  <si>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</si>
  <si>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</si>
  <si>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</si>
  <si>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</si>
  <si>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</si>
  <si>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</si>
  <si>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</si>
  <si>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</si>
  <si>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</si>
  <si>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</si>
  <si>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</si>
  <si>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</si>
  <si>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</si>
  <si>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</si>
  <si>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</si>
  <si>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</si>
  <si>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</si>
  <si>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</si>
  <si>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</si>
  <si>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</si>
  <si>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</si>
  <si>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</si>
  <si>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</si>
  <si>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</si>
  <si>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</si>
  <si>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</si>
  <si>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</si>
  <si>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</si>
  <si>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</si>
  <si>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</si>
  <si>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</si>
  <si>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</si>
  <si>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</si>
  <si>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</si>
  <si>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</si>
  <si>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</si>
  <si>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</si>
  <si>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</si>
  <si>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</si>
  <si>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</si>
  <si>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</si>
  <si>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</si>
  <si>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</si>
  <si>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</si>
  <si>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</si>
  <si>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</si>
  <si>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</si>
  <si>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</si>
  <si>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</si>
  <si>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</si>
  <si>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</si>
  <si>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</si>
  <si>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</si>
  <si>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</si>
  <si>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</si>
  <si>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</si>
  <si>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</si>
  <si>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</si>
  <si>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</si>
  <si>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</si>
  <si>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</si>
  <si>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</si>
  <si>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</si>
  <si>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</si>
  <si>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</si>
  <si>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</si>
  <si>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</si>
  <si>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</si>
  <si>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</si>
  <si>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</si>
  <si>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</si>
  <si>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</si>
  <si>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</si>
  <si>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</si>
  <si>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</si>
  <si>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</si>
  <si>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</si>
  <si>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</si>
  <si>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</si>
  <si>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</si>
  <si>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</si>
  <si>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</si>
  <si>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</si>
  <si>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</si>
  <si>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</si>
  <si>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</si>
  <si>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</si>
  <si>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</si>
  <si>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</si>
  <si>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</si>
  <si>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</si>
  <si>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</si>
  <si>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</si>
  <si>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</si>
  <si>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</si>
  <si>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</si>
  <si>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</si>
  <si>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</si>
  <si>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</si>
  <si>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</si>
  <si>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</si>
  <si>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</si>
  <si>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</si>
  <si>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</si>
  <si>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</si>
  <si>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</si>
  <si>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</si>
  <si>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</si>
  <si>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</si>
  <si>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</si>
  <si>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</si>
  <si>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</si>
  <si>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</si>
  <si>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</si>
  <si>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</si>
  <si>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</si>
  <si>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</si>
  <si>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</si>
  <si>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</si>
  <si>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</si>
  <si>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</si>
  <si>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</si>
  <si>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</si>
  <si>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</si>
  <si>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</si>
  <si>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</si>
  <si>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</si>
  <si>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</si>
  <si>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</si>
  <si>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</si>
  <si>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</si>
  <si>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</si>
  <si>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</si>
  <si>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</si>
  <si>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</si>
  <si>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</si>
  <si>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</si>
  <si>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</si>
  <si>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</si>
  <si>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</si>
  <si>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</si>
  <si>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</si>
  <si>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</si>
  <si>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</si>
  <si>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</si>
  <si>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</si>
  <si>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</si>
  <si>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</si>
  <si>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</si>
  <si>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</si>
  <si>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</si>
  <si>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</si>
  <si>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</si>
  <si>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</si>
  <si>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</si>
  <si>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</si>
  <si>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</si>
  <si>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</si>
  <si>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</si>
  <si>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</si>
  <si>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</si>
  <si>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</si>
  <si>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</si>
  <si>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</si>
  <si>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</si>
  <si>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</si>
  <si>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</si>
  <si>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</si>
  <si>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</si>
  <si>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</si>
  <si>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</si>
  <si>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</si>
  <si>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</si>
  <si>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</si>
  <si>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</si>
  <si>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</si>
  <si>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</si>
  <si>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</si>
  <si>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</si>
  <si>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</si>
  <si>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</si>
  <si>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</si>
  <si>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</si>
  <si>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</si>
  <si>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</si>
  <si>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</si>
  <si>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</si>
  <si>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</si>
  <si>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</si>
  <si>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</si>
  <si>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</si>
  <si>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</si>
  <si>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</si>
  <si>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</si>
  <si>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</si>
  <si>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</si>
  <si>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</si>
  <si>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</si>
  <si>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</si>
  <si>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</si>
  <si>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</si>
  <si>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</si>
  <si>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</si>
  <si>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</si>
  <si>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</si>
  <si>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</si>
  <si>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</si>
  <si>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</si>
  <si>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</si>
  <si>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</si>
  <si>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</si>
  <si>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</si>
  <si>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</si>
  <si>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</si>
  <si>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</si>
  <si>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</si>
  <si>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</si>
  <si>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</si>
  <si>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</si>
  <si>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</si>
  <si>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</si>
  <si>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</si>
  <si>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</si>
  <si>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</si>
  <si>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</si>
  <si>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</si>
  <si>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</si>
  <si>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</si>
  <si>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</si>
  <si>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</si>
  <si>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</si>
  <si>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</si>
  <si>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</si>
  <si>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</si>
  <si>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</si>
  <si>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</si>
  <si>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</si>
  <si>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</si>
  <si>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</si>
  <si>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</si>
  <si>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</si>
  <si>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</si>
  <si>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</si>
  <si>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</si>
  <si>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</si>
  <si>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</si>
  <si>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</si>
  <si>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</si>
  <si>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</si>
  <si>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</si>
  <si>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</si>
  <si>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</si>
  <si>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</si>
  <si>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</si>
  <si>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</si>
  <si>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</si>
  <si>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</si>
  <si>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</si>
  <si>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</si>
  <si>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</si>
  <si>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</si>
  <si>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</si>
  <si>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</si>
  <si>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</si>
  <si>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</si>
  <si>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</si>
  <si>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</si>
  <si>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</si>
  <si>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</si>
  <si>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</si>
  <si>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</si>
  <si>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</si>
  <si>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</si>
  <si>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</si>
  <si>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</si>
  <si>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</si>
  <si>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</si>
  <si>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</si>
  <si>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</si>
  <si>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</si>
  <si>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</si>
  <si>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</si>
  <si>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</si>
  <si>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</si>
  <si>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</si>
  <si>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</si>
  <si>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</si>
  <si>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</si>
  <si>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</si>
  <si>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</si>
  <si>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</si>
  <si>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</si>
  <si>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</si>
  <si>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</si>
  <si>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</si>
  <si>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</si>
  <si>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</si>
  <si>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</si>
  <si>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</si>
  <si>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</si>
  <si>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</si>
  <si>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</si>
  <si>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</si>
  <si>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</si>
  <si>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</si>
  <si>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</si>
  <si>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</si>
  <si>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</si>
  <si>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</si>
  <si>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</si>
  <si>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</si>
  <si>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</si>
  <si>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</si>
  <si>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</si>
  <si>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</si>
  <si>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</si>
  <si>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</si>
  <si>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</si>
  <si>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</si>
  <si>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</si>
  <si>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</si>
  <si>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</si>
  <si>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</si>
  <si>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</si>
  <si>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</si>
  <si>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</si>
  <si>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</si>
  <si>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</si>
  <si>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</si>
  <si>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</si>
  <si>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</si>
  <si>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</si>
  <si>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</si>
  <si>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</si>
  <si>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</si>
  <si>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</si>
  <si>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</si>
  <si>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</si>
  <si>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</si>
  <si>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</si>
  <si>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</si>
  <si>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</si>
  <si>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</si>
  <si>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</si>
  <si>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</si>
  <si>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</si>
  <si>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</si>
  <si>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</si>
  <si>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</si>
  <si>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</si>
  <si>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</si>
  <si>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</si>
  <si>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</si>
  <si>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</si>
  <si>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</si>
  <si>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</si>
  <si>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</si>
  <si>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</si>
  <si>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</si>
  <si>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</si>
  <si>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</si>
  <si>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</si>
  <si>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</si>
  <si>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</si>
  <si>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</si>
  <si>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</si>
  <si>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</si>
  <si>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</si>
  <si>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</si>
  <si>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</si>
  <si>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</si>
  <si>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</si>
  <si>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</si>
  <si>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</si>
  <si>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</si>
  <si>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</si>
  <si>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</si>
  <si>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</si>
  <si>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</si>
  <si>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</si>
  <si>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</si>
  <si>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</si>
  <si>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</si>
  <si>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</si>
  <si>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</si>
  <si>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</si>
  <si>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</si>
  <si>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</si>
  <si>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</si>
  <si>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</si>
  <si>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</si>
  <si>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</si>
  <si>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</si>
  <si>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</si>
  <si>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</si>
  <si>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</si>
  <si>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</si>
  <si>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</si>
  <si>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</si>
  <si>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</si>
  <si>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</si>
  <si>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</si>
  <si>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</si>
  <si>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</si>
  <si>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</si>
  <si>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</si>
  <si>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</si>
  <si>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</si>
  <si>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</si>
  <si>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</si>
  <si>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</si>
  <si>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</si>
  <si>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</si>
  <si>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</si>
  <si>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</si>
  <si>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</si>
  <si>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</si>
  <si>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</si>
  <si>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</si>
  <si>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</si>
  <si>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</si>
  <si>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</si>
  <si>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</si>
  <si>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</si>
  <si>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</si>
  <si>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</si>
  <si>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</si>
  <si>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</si>
  <si>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</si>
  <si>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</si>
  <si>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</si>
  <si>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</si>
  <si>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</si>
  <si>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</si>
  <si>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</si>
  <si>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</si>
  <si>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</si>
  <si>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</si>
  <si>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</si>
  <si>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</si>
  <si>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</si>
  <si>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</si>
  <si>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</si>
  <si>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</si>
  <si>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</si>
  <si>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</si>
  <si>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</si>
  <si>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</si>
  <si>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</si>
  <si>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</si>
  <si>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</si>
  <si>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</si>
  <si>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</si>
  <si>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</si>
  <si>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</si>
  <si>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</si>
  <si>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</si>
  <si>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</si>
  <si>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</si>
  <si>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</si>
  <si>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</si>
  <si>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</si>
  <si>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</si>
  <si>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</si>
  <si>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</si>
  <si>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</si>
  <si>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</si>
  <si>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</si>
  <si>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</si>
  <si>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</si>
  <si>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</si>
  <si>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</si>
  <si>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</si>
  <si>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</si>
  <si>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</si>
  <si>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</si>
  <si>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</si>
  <si>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</si>
  <si>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</si>
  <si>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</si>
  <si>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</si>
  <si>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</si>
  <si>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</si>
  <si>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</si>
  <si>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</si>
  <si>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</si>
  <si>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</si>
  <si>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</si>
  <si>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</si>
  <si>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</si>
  <si>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</si>
  <si>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</si>
  <si>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</si>
  <si>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</si>
  <si>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</si>
  <si>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</si>
  <si>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</si>
  <si>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</si>
  <si>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</si>
  <si>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</si>
  <si>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</si>
  <si>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</si>
  <si>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</si>
  <si>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</si>
  <si>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</si>
  <si>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</si>
  <si>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</si>
  <si>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</si>
  <si>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</si>
  <si>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</si>
  <si>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</si>
  <si>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</si>
  <si>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</si>
  <si>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</si>
  <si>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</si>
  <si>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</si>
  <si>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</si>
  <si>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</si>
  <si>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</si>
  <si>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</si>
  <si>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</si>
  <si>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</si>
  <si>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</si>
  <si>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</si>
  <si>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</si>
  <si>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</si>
  <si>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</si>
  <si>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</si>
  <si>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</si>
  <si>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</si>
  <si>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</si>
  <si>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</si>
  <si>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</si>
  <si>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</si>
  <si>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</si>
  <si>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</si>
  <si>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</si>
  <si>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</si>
  <si>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</si>
  <si>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</si>
  <si>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</si>
  <si>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</si>
  <si>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</si>
  <si>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</si>
  <si>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</si>
  <si>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</si>
  <si>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</si>
  <si>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</si>
  <si>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</si>
  <si>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</si>
  <si>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</si>
  <si>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</si>
  <si>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</si>
  <si>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</si>
  <si>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</si>
  <si>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</si>
  <si>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</si>
  <si>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</si>
  <si>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</si>
  <si>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</si>
  <si>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</si>
  <si>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</si>
  <si>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</si>
  <si>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</si>
  <si>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</si>
  <si>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</si>
  <si>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</si>
  <si>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</si>
  <si>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</si>
  <si>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</si>
  <si>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</si>
  <si>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</si>
  <si>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</si>
  <si>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</si>
  <si>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</si>
  <si>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</si>
  <si>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</si>
  <si>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</si>
  <si>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</si>
  <si>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</si>
  <si>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</si>
  <si>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</si>
  <si>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</si>
  <si>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</si>
  <si>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</si>
  <si>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</si>
  <si>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</si>
  <si>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</si>
  <si>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</si>
  <si>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</si>
  <si>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</si>
  <si>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</si>
  <si>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</si>
  <si>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</si>
  <si>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</si>
  <si>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</si>
  <si>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</si>
  <si>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</si>
  <si>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</si>
  <si>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</si>
  <si>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</si>
  <si>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</si>
  <si>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</si>
  <si>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</si>
  <si>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</si>
  <si>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</si>
  <si>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</si>
  <si>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</si>
  <si>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</si>
  <si>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</si>
  <si>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</si>
  <si>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</si>
  <si>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</si>
  <si>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</si>
  <si>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</si>
  <si>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</si>
  <si>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</si>
  <si>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</si>
  <si>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</si>
  <si>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</si>
  <si>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</si>
  <si>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</si>
  <si>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</si>
  <si>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</si>
  <si>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</si>
  <si>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</si>
  <si>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</si>
  <si>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</si>
  <si>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</si>
  <si>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</si>
  <si>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</si>
  <si>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</si>
  <si>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</si>
  <si>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</si>
  <si>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</si>
  <si>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</si>
  <si>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</si>
  <si>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</si>
  <si>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</si>
  <si>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</si>
  <si>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</si>
  <si>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</si>
  <si>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</si>
  <si>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</si>
  <si>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</si>
  <si>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</si>
  <si>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</si>
  <si>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</si>
  <si>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</si>
  <si>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</si>
  <si>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</si>
  <si>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</si>
  <si>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</si>
  <si>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</si>
  <si>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</si>
  <si>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</si>
  <si>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</si>
  <si>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</si>
  <si>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</si>
  <si>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</si>
  <si>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</si>
  <si>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</si>
  <si>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</si>
  <si>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</si>
  <si>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</si>
  <si>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</si>
  <si>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</si>
  <si>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</si>
  <si>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</si>
  <si>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</si>
  <si>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</si>
  <si>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</si>
  <si>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</si>
  <si>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</si>
  <si>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</si>
  <si>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</si>
  <si>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</si>
  <si>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</si>
  <si>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</si>
  <si>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</si>
  <si>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</si>
  <si>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</si>
  <si>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</si>
  <si>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</si>
  <si>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</si>
  <si>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</si>
  <si>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</si>
  <si>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</si>
  <si>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</si>
  <si>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</si>
  <si>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</si>
  <si>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</si>
  <si>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</si>
  <si>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</si>
  <si>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</si>
  <si>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</si>
  <si>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</si>
  <si>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</si>
  <si>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</si>
  <si>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</si>
  <si>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</si>
  <si>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</si>
  <si>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</si>
  <si>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</si>
  <si>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</si>
  <si>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</si>
  <si>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</si>
  <si>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</si>
  <si>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</si>
  <si>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</si>
  <si>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</si>
  <si>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</si>
  <si>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</si>
  <si>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</si>
  <si>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</si>
  <si>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</si>
  <si>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</si>
  <si>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</si>
  <si>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</si>
  <si>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</si>
  <si>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</si>
  <si>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</si>
  <si>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</si>
  <si>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</si>
  <si>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</si>
  <si>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</si>
  <si>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</si>
  <si>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</si>
  <si>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</si>
  <si>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</si>
  <si>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</si>
  <si>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</si>
  <si>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</si>
  <si>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</si>
  <si>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</si>
  <si>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</si>
  <si>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</si>
  <si>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</si>
  <si>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</si>
  <si>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</si>
  <si>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</si>
  <si>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</si>
  <si>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</si>
  <si>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</si>
  <si>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</si>
  <si>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</si>
  <si>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</si>
  <si>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</si>
  <si>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</si>
  <si>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</si>
  <si>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</si>
  <si>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</si>
  <si>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</si>
  <si>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</si>
  <si>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</si>
  <si>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</si>
  <si>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</si>
  <si>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</si>
  <si>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</si>
  <si>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</si>
  <si>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</si>
  <si>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</si>
  <si>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</si>
  <si>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</si>
  <si>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</si>
  <si>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</si>
  <si>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</si>
  <si>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</si>
  <si>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</si>
  <si>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</si>
  <si>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</si>
  <si>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</si>
  <si>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</si>
  <si>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</si>
  <si>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</si>
  <si>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</si>
  <si>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</si>
  <si>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</si>
  <si>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</si>
  <si>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</si>
  <si>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</si>
  <si>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</si>
  <si>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</si>
  <si>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</si>
  <si>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</si>
  <si>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</si>
  <si>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</si>
  <si>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</si>
  <si>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</si>
  <si>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</si>
  <si>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</si>
  <si>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</si>
  <si>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</si>
  <si>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</si>
  <si>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</si>
  <si>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</si>
  <si>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</si>
  <si>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</si>
  <si>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</si>
  <si>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</si>
  <si>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</si>
  <si>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</si>
  <si>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</si>
  <si>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</si>
  <si>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</si>
  <si>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</si>
  <si>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</si>
  <si>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</si>
  <si>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</si>
  <si>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</si>
  <si>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</si>
  <si>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</si>
  <si>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</si>
  <si>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</si>
  <si>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</si>
  <si>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</si>
  <si>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</si>
  <si>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</si>
  <si>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</si>
  <si>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</si>
  <si>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</si>
  <si>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</si>
  <si>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</si>
  <si>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</si>
  <si>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</si>
  <si>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</si>
  <si>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</si>
  <si>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</si>
  <si>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</si>
  <si>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</si>
  <si>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</si>
  <si>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</si>
  <si>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</si>
  <si>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</si>
  <si>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</si>
  <si>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</si>
  <si>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</si>
  <si>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</si>
  <si>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</si>
  <si>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</si>
  <si>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</si>
  <si>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</si>
  <si>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</si>
  <si>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</si>
  <si>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</si>
  <si>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</si>
  <si>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</si>
  <si>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</si>
  <si>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</si>
  <si>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</si>
  <si>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</si>
  <si>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</si>
  <si>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</si>
  <si>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</si>
  <si>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</si>
  <si>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</si>
  <si>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</si>
  <si>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</si>
  <si>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</si>
  <si>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</si>
  <si>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</si>
  <si>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</si>
  <si>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</si>
  <si>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</si>
  <si>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</si>
  <si>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</si>
  <si>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</si>
  <si>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</si>
  <si>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</si>
  <si>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</si>
  <si>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</si>
  <si>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</si>
  <si>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</si>
  <si>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</si>
  <si>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</si>
  <si>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</si>
  <si>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</si>
  <si>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</si>
  <si>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</si>
  <si>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</si>
  <si>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</si>
  <si>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</si>
  <si>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</si>
  <si>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</si>
  <si>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</si>
  <si>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</si>
  <si>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</si>
  <si>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</si>
  <si>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</si>
  <si>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</si>
  <si>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</si>
  <si>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</si>
  <si>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</si>
  <si>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</si>
  <si>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</si>
  <si>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</si>
  <si>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</si>
  <si>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</si>
  <si>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</si>
  <si>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</si>
  <si>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</si>
  <si>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</si>
  <si>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</si>
  <si>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</si>
  <si>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</si>
  <si>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</si>
  <si>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</si>
  <si>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</si>
  <si>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</si>
  <si>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</si>
  <si>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</si>
  <si>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</si>
  <si>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</si>
  <si>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</si>
  <si>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</si>
  <si>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</si>
  <si>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</si>
  <si>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</si>
  <si>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</si>
  <si>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</si>
  <si>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</si>
  <si>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</si>
  <si>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</si>
  <si>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</si>
  <si>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</si>
  <si>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</si>
  <si>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</si>
  <si>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</si>
  <si>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</si>
  <si>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</si>
  <si>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</si>
  <si>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</si>
  <si>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</si>
  <si>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</si>
  <si>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</si>
  <si>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</si>
  <si>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</si>
  <si>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</si>
  <si>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</si>
  <si>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</si>
  <si>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</si>
  <si>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</si>
  <si>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</si>
  <si>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</si>
  <si>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</si>
  <si>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</si>
  <si>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</si>
  <si>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</si>
  <si>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</si>
  <si>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</si>
  <si>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</si>
  <si>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</si>
  <si>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</si>
  <si>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</si>
  <si>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</si>
  <si>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</si>
  <si>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</si>
  <si>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</si>
  <si>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</si>
  <si>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</si>
  <si>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</si>
  <si>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</si>
  <si>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</si>
  <si>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</si>
  <si>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</si>
  <si>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</si>
  <si>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</si>
  <si>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</si>
  <si>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</si>
  <si>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</si>
  <si>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</si>
  <si>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</si>
  <si>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</si>
  <si>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</si>
  <si>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</si>
  <si>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</si>
  <si>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</si>
  <si>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</si>
  <si>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</si>
  <si>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</si>
  <si>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</si>
  <si>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</si>
  <si>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</si>
  <si>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</si>
  <si>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</si>
  <si>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</si>
  <si>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</si>
  <si>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</si>
  <si>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</si>
  <si>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</si>
  <si>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</si>
  <si>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</si>
  <si>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</si>
  <si>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</si>
  <si>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</si>
  <si>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</si>
  <si>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</si>
  <si>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</si>
  <si>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</si>
  <si>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</si>
  <si>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</si>
  <si>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</si>
  <si>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</si>
  <si>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</si>
  <si>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</si>
  <si>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</si>
  <si>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</si>
  <si>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</si>
  <si>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</si>
  <si>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</si>
  <si>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</si>
  <si>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</si>
  <si>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</si>
  <si>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</si>
  <si>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</si>
  <si>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</si>
  <si>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</si>
  <si>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</si>
  <si>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</si>
  <si>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</si>
  <si>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</si>
  <si>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</si>
  <si>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</si>
  <si>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</si>
  <si>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</si>
  <si>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</si>
  <si>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</si>
  <si>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</si>
  <si>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</si>
  <si>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</si>
  <si>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</si>
  <si>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</si>
  <si>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</si>
  <si>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</si>
  <si>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</si>
  <si>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</si>
  <si>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</si>
  <si>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</si>
  <si>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</si>
  <si>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</si>
  <si>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</si>
  <si>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</si>
  <si>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</si>
  <si>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</si>
  <si>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</si>
  <si>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</si>
  <si>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</si>
  <si>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</si>
  <si>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</si>
  <si>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</si>
  <si>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</si>
  <si>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</si>
  <si>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</si>
  <si>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</si>
  <si>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</si>
  <si>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</si>
  <si>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</si>
  <si>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</si>
  <si>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</si>
  <si>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</si>
  <si>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</si>
  <si>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</si>
  <si>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</si>
  <si>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</si>
  <si>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</si>
  <si>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</si>
  <si>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</si>
  <si>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</si>
  <si>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</si>
  <si>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</si>
  <si>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</si>
  <si>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</si>
  <si>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</si>
  <si>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</si>
  <si>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</si>
  <si>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</si>
  <si>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</si>
  <si>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</si>
  <si>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</si>
  <si>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</si>
  <si>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</si>
  <si>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</si>
  <si>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</si>
  <si>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</si>
  <si>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</si>
  <si>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</si>
  <si>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</si>
  <si>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</si>
  <si>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</si>
  <si>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</si>
  <si>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</si>
  <si>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</si>
  <si>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</si>
  <si>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</si>
  <si>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</si>
  <si>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</si>
  <si>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</si>
  <si>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</si>
  <si>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</si>
  <si>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</si>
  <si>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</si>
  <si>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</si>
  <si>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</si>
  <si>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</si>
  <si>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</si>
  <si>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</si>
  <si>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</si>
  <si>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</si>
  <si>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</si>
  <si>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</si>
  <si>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</si>
  <si>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</si>
  <si>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</si>
  <si>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</si>
  <si>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</si>
  <si>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</si>
  <si>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</si>
  <si>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</si>
  <si>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</si>
  <si>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</si>
  <si>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</si>
  <si>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</si>
  <si>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</si>
  <si>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</si>
  <si>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</si>
  <si>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</si>
  <si>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</si>
  <si>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</si>
  <si>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</si>
  <si>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</si>
  <si>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</si>
  <si>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</si>
  <si>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</si>
  <si>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</si>
  <si>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</si>
  <si>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</si>
  <si>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</si>
  <si>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</si>
  <si>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</si>
  <si>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</si>
  <si>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</si>
  <si>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</si>
  <si>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</si>
  <si>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</si>
  <si>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</si>
  <si>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</si>
  <si>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</si>
  <si>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</si>
  <si>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</si>
  <si>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</si>
  <si>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</si>
  <si>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</si>
  <si>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</si>
  <si>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</si>
  <si>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</si>
  <si>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</si>
  <si>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</si>
  <si>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</si>
  <si>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</si>
  <si>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</si>
  <si>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</si>
  <si>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</si>
  <si>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</si>
  <si>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</si>
  <si>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</si>
  <si>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</si>
  <si>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</si>
  <si>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</si>
  <si>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</si>
  <si>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</si>
  <si>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</si>
  <si>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</si>
  <si>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</si>
  <si>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</si>
  <si>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</si>
  <si>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</si>
  <si>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</si>
  <si>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</si>
  <si>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</si>
  <si>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</si>
  <si>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</si>
  <si>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</si>
  <si>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</si>
  <si>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</si>
  <si>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</si>
  <si>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</si>
  <si>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</si>
  <si>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</si>
  <si>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</si>
  <si>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</si>
  <si>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</si>
  <si>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</si>
  <si>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</si>
  <si>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</si>
  <si>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</si>
  <si>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</si>
  <si>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</si>
  <si>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</si>
  <si>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</si>
  <si>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</si>
  <si>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</si>
  <si>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</si>
  <si>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</si>
  <si>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</si>
  <si>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</si>
  <si>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</si>
  <si>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</si>
  <si>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</si>
  <si>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</si>
  <si>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</si>
  <si>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</si>
  <si>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</si>
  <si>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</si>
  <si>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</si>
  <si>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</si>
  <si>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</si>
  <si>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</si>
  <si>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</si>
  <si>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</si>
  <si>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</si>
  <si>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</si>
  <si>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</si>
  <si>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</si>
  <si>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</si>
  <si>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</si>
  <si>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</si>
  <si>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</si>
  <si>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</si>
  <si>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</si>
  <si>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</si>
  <si>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</si>
  <si>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</si>
  <si>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</si>
  <si>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</si>
  <si>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</si>
  <si>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</si>
  <si>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</si>
  <si>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</si>
  <si>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</si>
  <si>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</si>
  <si>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</si>
  <si>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</si>
  <si>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</si>
  <si>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</si>
  <si>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</si>
  <si>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</si>
  <si>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</si>
  <si>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</si>
  <si>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</si>
  <si>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</si>
  <si>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</si>
  <si>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</si>
  <si>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</si>
  <si>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</si>
  <si>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</si>
  <si>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</si>
  <si>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</si>
  <si>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</si>
  <si>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</si>
  <si>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</si>
  <si>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</si>
  <si>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</si>
  <si>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</si>
  <si>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</si>
  <si>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</si>
  <si>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</si>
  <si>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</si>
  <si>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</si>
  <si>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</si>
  <si>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</si>
  <si>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</si>
  <si>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</si>
  <si>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</si>
  <si>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</si>
  <si>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</si>
  <si>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</si>
  <si>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</si>
  <si>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</si>
  <si>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</si>
  <si>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</si>
  <si>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</si>
  <si>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</si>
  <si>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</si>
  <si>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</si>
  <si>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</si>
  <si>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</si>
  <si>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</si>
  <si>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</si>
  <si>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</si>
  <si>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</si>
  <si>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</si>
  <si>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</si>
  <si>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</si>
  <si>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</si>
  <si>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</si>
  <si>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</si>
  <si>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</si>
  <si>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</si>
  <si>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</si>
  <si>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</si>
  <si>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</si>
  <si>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</si>
  <si>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</si>
  <si>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</si>
  <si>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</si>
  <si>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</si>
  <si>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</si>
  <si>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</si>
  <si>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</si>
  <si>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</si>
  <si>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</si>
  <si>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</si>
  <si>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</si>
  <si>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</si>
  <si>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</si>
  <si>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</si>
  <si>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</si>
  <si>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</si>
  <si>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</si>
  <si>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</si>
  <si>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</si>
  <si>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</si>
  <si>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</si>
  <si>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</si>
  <si>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</si>
  <si>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</si>
  <si>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</si>
  <si>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</si>
  <si>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</si>
  <si>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</si>
  <si>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</si>
  <si>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</si>
  <si>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</si>
  <si>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</si>
  <si>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</si>
  <si>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</si>
  <si>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</si>
  <si>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</si>
  <si>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</si>
  <si>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</si>
  <si>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</si>
  <si>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</si>
  <si>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</si>
  <si>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</si>
  <si>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</si>
  <si>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</si>
  <si>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</si>
  <si>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</si>
  <si>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</si>
  <si>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</si>
  <si>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</si>
  <si>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</si>
  <si>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</si>
  <si>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</si>
  <si>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</si>
  <si>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</si>
  <si>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</si>
  <si>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</si>
  <si>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</si>
  <si>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</si>
  <si>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</si>
  <si>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</si>
  <si>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</si>
  <si>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</si>
  <si>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</si>
  <si>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</si>
  <si>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</si>
  <si>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</si>
  <si>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</si>
  <si>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</si>
  <si>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</si>
  <si>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</si>
  <si>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</si>
  <si>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</si>
  <si>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</si>
  <si>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</si>
  <si>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</si>
  <si>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</si>
  <si>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</si>
  <si>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</si>
  <si>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</si>
  <si>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</si>
  <si>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</si>
  <si>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</si>
  <si>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</si>
  <si>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</si>
  <si>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</si>
  <si>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</si>
  <si>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</si>
  <si>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</si>
  <si>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</si>
  <si>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</si>
  <si>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</si>
  <si>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</si>
  <si>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</si>
  <si>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</si>
  <si>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</si>
  <si>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</si>
  <si>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</si>
  <si>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</si>
  <si>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</si>
  <si>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</si>
  <si>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</si>
  <si>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</si>
  <si>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</si>
  <si>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</si>
  <si>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</si>
  <si>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</si>
  <si>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</si>
  <si>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</si>
  <si>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</si>
  <si>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</si>
  <si>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</si>
  <si>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</si>
  <si>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</si>
  <si>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</si>
  <si>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</si>
  <si>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</si>
  <si>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</si>
  <si>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</si>
  <si>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</si>
  <si>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</si>
  <si>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</si>
  <si>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</si>
  <si>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</si>
  <si>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</si>
  <si>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</si>
  <si>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</si>
  <si>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</si>
  <si>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</si>
  <si>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</si>
  <si>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</si>
  <si>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</si>
  <si>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</si>
  <si>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</si>
  <si>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</si>
  <si>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</si>
  <si>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</si>
  <si>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</si>
  <si>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</si>
  <si>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</si>
  <si>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</si>
  <si>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</si>
  <si>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</si>
  <si>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</si>
  <si>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</si>
  <si>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</si>
  <si>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</si>
  <si>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</si>
  <si>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</si>
  <si>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</si>
  <si>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</si>
  <si>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</si>
  <si>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</si>
  <si>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</si>
  <si>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</si>
  <si>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</si>
  <si>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</si>
  <si>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</si>
  <si>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</si>
  <si>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</si>
  <si>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</si>
  <si>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</si>
  <si>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</si>
  <si>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</si>
  <si>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</si>
  <si>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</si>
  <si>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</si>
  <si>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</si>
  <si>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</si>
  <si>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</si>
  <si>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</si>
  <si>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</si>
  <si>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</si>
  <si>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</si>
  <si>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</si>
  <si>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</si>
  <si>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</si>
  <si>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</si>
  <si>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</si>
  <si>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</si>
  <si>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</si>
  <si>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</si>
  <si>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</si>
  <si>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</si>
  <si>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</si>
  <si>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</si>
  <si>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</si>
  <si>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</si>
  <si>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</si>
  <si>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</si>
  <si>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</si>
  <si>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</si>
  <si>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</si>
  <si>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</si>
  <si>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</si>
  <si>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</si>
  <si>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</si>
  <si>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</si>
  <si>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</si>
  <si>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</si>
  <si>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</si>
  <si>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</si>
  <si>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</si>
  <si>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</si>
  <si>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</si>
  <si>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</si>
  <si>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</si>
  <si>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</si>
  <si>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</si>
  <si>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</si>
  <si>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</si>
  <si>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</si>
  <si>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</si>
  <si>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</si>
  <si>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</si>
  <si>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</si>
  <si>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</si>
  <si>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</si>
  <si>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</si>
  <si>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</si>
  <si>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</si>
  <si>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</si>
  <si>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</si>
  <si>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</si>
  <si>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</si>
  <si>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</si>
  <si>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</si>
  <si>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</si>
  <si>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</si>
  <si>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</si>
  <si>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</si>
  <si>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</si>
  <si>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</si>
  <si>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</si>
  <si>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</si>
  <si>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</si>
  <si>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</si>
  <si>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</si>
  <si>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</si>
  <si>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</si>
  <si>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</si>
  <si>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</si>
  <si>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</si>
  <si>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</si>
  <si>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</si>
  <si>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</si>
  <si>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</si>
  <si>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</si>
  <si>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</si>
  <si>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</si>
  <si>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</si>
  <si>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</si>
  <si>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</si>
  <si>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</si>
  <si>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</si>
  <si>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</si>
  <si>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</si>
  <si>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</si>
  <si>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</si>
  <si>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</si>
  <si>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</si>
  <si>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</si>
  <si>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</si>
  <si>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</si>
  <si>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</si>
  <si>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</si>
  <si>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</si>
  <si>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</si>
  <si>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</si>
  <si>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</si>
  <si>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</si>
  <si>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</si>
  <si>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</si>
  <si>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</si>
  <si>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</si>
  <si>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</si>
  <si>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</si>
  <si>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</si>
  <si>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</si>
  <si>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</si>
  <si>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</si>
  <si>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</si>
  <si>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</si>
  <si>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</si>
  <si>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</si>
  <si>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</si>
  <si>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</si>
  <si>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</si>
  <si>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</si>
  <si>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</si>
  <si>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</si>
  <si>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</si>
  <si>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</si>
  <si>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</si>
  <si>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</si>
  <si>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</si>
  <si>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</si>
  <si>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</si>
  <si>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</si>
  <si>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</si>
  <si>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</si>
  <si>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</si>
  <si>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</si>
  <si>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</si>
  <si>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</si>
  <si>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</si>
  <si>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</si>
  <si>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</si>
  <si>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</si>
  <si>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</si>
  <si>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</si>
  <si>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</si>
  <si>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</si>
  <si>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</si>
  <si>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</si>
  <si>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</si>
  <si>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</si>
  <si>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</si>
  <si>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</si>
  <si>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</si>
  <si>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</si>
  <si>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</si>
  <si>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</si>
  <si>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</si>
  <si>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</si>
  <si>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</si>
  <si>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</si>
  <si>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</si>
  <si>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</si>
  <si>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</si>
  <si>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</si>
  <si>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</si>
  <si>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</si>
  <si>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</si>
  <si>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</si>
  <si>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</si>
  <si>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</si>
  <si>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</si>
  <si>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</si>
  <si>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</si>
  <si>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</si>
  <si>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</si>
  <si>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</si>
  <si>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</si>
  <si>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</si>
  <si>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</si>
  <si>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</si>
  <si>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</si>
  <si>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</si>
  <si>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</si>
  <si>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</si>
  <si>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</si>
  <si>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</si>
  <si>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</si>
  <si>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</si>
  <si>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</si>
  <si>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</si>
  <si>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</si>
  <si>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</si>
  <si>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</si>
  <si>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</si>
  <si>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</si>
  <si>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</si>
  <si>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</si>
  <si>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</si>
  <si>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</si>
  <si>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</si>
  <si>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</si>
  <si>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</si>
  <si>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</si>
  <si>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</si>
  <si>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</si>
  <si>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</si>
  <si>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</si>
  <si>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</si>
  <si>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</si>
  <si>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</si>
  <si>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</si>
  <si>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</si>
  <si>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</si>
  <si>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</si>
  <si>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</si>
  <si>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</si>
  <si>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</si>
  <si>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</si>
  <si>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</si>
  <si>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</si>
  <si>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</si>
  <si>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</si>
  <si>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</si>
  <si>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</si>
  <si>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</si>
  <si>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</si>
  <si>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</si>
  <si>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</si>
  <si>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</si>
  <si>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</si>
  <si>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</si>
  <si>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</si>
  <si>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</si>
  <si>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</si>
  <si>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</si>
  <si>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</si>
  <si>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</si>
  <si>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</si>
  <si>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</si>
  <si>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</si>
  <si>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</si>
  <si>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</si>
  <si>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</si>
  <si>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</si>
  <si>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</si>
  <si>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</si>
  <si>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</si>
  <si>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</si>
  <si>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</si>
  <si>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</si>
  <si>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</si>
  <si>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</si>
  <si>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</si>
  <si>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</si>
  <si>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</si>
  <si>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</si>
  <si>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</si>
  <si>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</si>
  <si>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</si>
  <si>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</si>
  <si>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</si>
  <si>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</si>
  <si>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</si>
  <si>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</si>
  <si>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</si>
  <si>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</si>
  <si>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</si>
  <si>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</si>
  <si>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</si>
  <si>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</si>
  <si>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</si>
  <si>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</si>
  <si>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</si>
  <si>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</si>
  <si>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</si>
  <si>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</si>
  <si>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</si>
  <si>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</si>
  <si>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</si>
  <si>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</si>
  <si>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</si>
  <si>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</si>
  <si>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</si>
  <si>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</si>
  <si>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</si>
  <si>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</si>
  <si>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</si>
  <si>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</si>
  <si>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</si>
  <si>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</si>
  <si>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</si>
  <si>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</si>
  <si>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</si>
  <si>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</si>
  <si>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</si>
  <si>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</si>
  <si>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</si>
  <si>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</si>
  <si>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</si>
  <si>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</si>
  <si>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</si>
  <si>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</si>
  <si>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</si>
  <si>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</si>
  <si>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</si>
  <si>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</si>
  <si>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</si>
  <si>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</si>
  <si>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</si>
  <si>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</si>
  <si>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</si>
  <si>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</si>
  <si>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</si>
  <si>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</si>
  <si>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</si>
  <si>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</si>
  <si>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</si>
  <si>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</si>
  <si>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</si>
  <si>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</si>
  <si>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</si>
  <si>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</si>
  <si>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</si>
  <si>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</si>
  <si>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</si>
  <si>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</si>
  <si>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</si>
  <si>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</si>
  <si>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</si>
  <si>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</si>
  <si>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</si>
  <si>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</si>
  <si>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</si>
  <si>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</si>
  <si>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</si>
  <si>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</si>
  <si>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</si>
  <si>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</si>
  <si>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</si>
  <si>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</si>
  <si>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</si>
  <si>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</si>
  <si>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</si>
  <si>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</si>
  <si>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</si>
  <si>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</si>
  <si>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</si>
  <si>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</si>
  <si>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</si>
  <si>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</si>
  <si>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</si>
  <si>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</si>
  <si>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</si>
  <si>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</si>
  <si>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</si>
  <si>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</si>
  <si>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</si>
  <si>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</si>
  <si>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</si>
  <si>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</si>
  <si>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</si>
  <si>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</si>
  <si>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</si>
  <si>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</si>
  <si>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</si>
  <si>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</si>
  <si>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</si>
  <si>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</si>
  <si>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</si>
  <si>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</si>
  <si>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</si>
  <si>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</si>
  <si>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</si>
  <si>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</si>
  <si>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</si>
  <si>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</si>
  <si>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</si>
  <si>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</si>
  <si>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</si>
  <si>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</si>
  <si>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</si>
  <si>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</si>
  <si>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</si>
  <si>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</si>
  <si>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</si>
  <si>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</si>
  <si>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</si>
  <si>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</si>
  <si>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</si>
  <si>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</si>
  <si>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</si>
  <si>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</si>
  <si>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</si>
  <si>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</si>
  <si>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</si>
  <si>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</si>
  <si>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</si>
  <si>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</si>
  <si>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</si>
  <si>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</si>
  <si>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</si>
  <si>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</si>
  <si>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</si>
  <si>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</si>
  <si>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</si>
  <si>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</si>
  <si>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</si>
  <si>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</si>
  <si>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</si>
  <si>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</si>
  <si>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</si>
  <si>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</si>
  <si>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</si>
  <si>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</si>
  <si>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</si>
  <si>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</si>
  <si>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</si>
  <si>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</si>
  <si>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</si>
  <si>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</si>
  <si>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</si>
  <si>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</si>
  <si>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</si>
  <si>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</si>
  <si>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</si>
  <si>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</si>
  <si>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</si>
  <si>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</si>
  <si>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</si>
  <si>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</si>
  <si>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</si>
  <si>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</si>
  <si>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</si>
  <si>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</si>
  <si>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</si>
  <si>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</si>
  <si>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</si>
  <si>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</si>
  <si>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</si>
  <si>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</si>
  <si>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</si>
  <si>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</si>
  <si>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</si>
  <si>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</si>
  <si>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</si>
  <si>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</si>
  <si>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</si>
  <si>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</si>
  <si>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</si>
  <si>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</si>
  <si>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</si>
  <si>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</si>
  <si>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</si>
  <si>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</si>
  <si>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</si>
  <si>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</si>
  <si>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</si>
  <si>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</si>
  <si>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</si>
  <si>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</si>
  <si>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</si>
  <si>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</si>
  <si>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</si>
  <si>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</si>
  <si>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</si>
  <si>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</si>
  <si>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</si>
  <si>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</si>
  <si>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</si>
  <si>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</si>
  <si>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</si>
  <si>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</si>
  <si>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</si>
  <si>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</si>
  <si>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</si>
  <si>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</si>
  <si>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</si>
  <si>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</si>
  <si>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</si>
  <si>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</si>
  <si>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</si>
  <si>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</si>
  <si>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</si>
  <si>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</si>
  <si>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</si>
  <si>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</si>
  <si>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</si>
  <si>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</si>
  <si>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</si>
  <si>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</si>
  <si>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</si>
  <si>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</si>
  <si>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</si>
  <si>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</si>
  <si>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</si>
  <si>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</si>
  <si>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</si>
  <si>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</si>
  <si>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</si>
  <si>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</si>
  <si>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</si>
  <si>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</si>
  <si>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</si>
  <si>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</si>
  <si>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</si>
  <si>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</si>
  <si>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</si>
  <si>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</si>
  <si>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</si>
  <si>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</si>
  <si>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</si>
  <si>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</si>
  <si>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</si>
  <si>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</si>
  <si>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</si>
  <si>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</si>
  <si>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</si>
  <si>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</si>
  <si>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</si>
  <si>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</si>
  <si>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</si>
  <si>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</si>
  <si>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</si>
  <si>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</si>
  <si>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</si>
  <si>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</si>
  <si>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</si>
  <si>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</si>
  <si>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</si>
  <si>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</si>
  <si>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</si>
  <si>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</si>
  <si>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</si>
  <si>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</si>
  <si>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</si>
  <si>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</si>
  <si>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</si>
  <si>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</si>
  <si>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</si>
  <si>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</si>
  <si>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</si>
  <si>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</si>
  <si>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</si>
  <si>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</si>
  <si>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</si>
  <si>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</si>
  <si>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</si>
  <si>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</si>
  <si>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</si>
  <si>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</si>
  <si>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</si>
  <si>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</si>
  <si>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</si>
  <si>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</si>
  <si>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</si>
  <si>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</si>
  <si>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</si>
  <si>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</si>
  <si>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</si>
  <si>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</si>
  <si>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</si>
  <si>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</si>
  <si>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</si>
  <si>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</si>
  <si>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</si>
  <si>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</si>
  <si>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</si>
  <si>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</si>
  <si>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</si>
  <si>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</si>
  <si>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</si>
  <si>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</si>
  <si>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</si>
  <si>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</si>
  <si>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</si>
  <si>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</si>
  <si>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</si>
  <si>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</si>
  <si>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</si>
  <si>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</si>
  <si>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</si>
  <si>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</si>
  <si>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</si>
  <si>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</si>
  <si>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</si>
  <si>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</si>
  <si>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</si>
  <si>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</si>
  <si>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</si>
  <si>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</si>
  <si>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</si>
  <si>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</si>
  <si>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</si>
  <si>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</si>
  <si>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</si>
  <si>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</si>
  <si>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</si>
  <si>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</si>
  <si>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</si>
  <si>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</si>
  <si>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</si>
  <si>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</si>
  <si>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</si>
  <si>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</si>
  <si>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</si>
  <si>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</si>
  <si>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</si>
  <si>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</si>
  <si>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</si>
  <si>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</si>
  <si>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</si>
  <si>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</si>
  <si>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</si>
  <si>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</si>
  <si>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</si>
  <si>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</si>
  <si>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</si>
  <si>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</si>
  <si>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</si>
  <si>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</si>
  <si>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</si>
  <si>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</si>
  <si>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</si>
  <si>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</si>
  <si>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</si>
  <si>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</si>
  <si>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</si>
  <si>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</si>
  <si>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</si>
  <si>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</si>
  <si>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</si>
  <si>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</si>
  <si>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</si>
  <si>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</si>
  <si>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</si>
  <si>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</si>
  <si>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</si>
  <si>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</si>
  <si>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</si>
  <si>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</si>
  <si>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</si>
  <si>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</si>
  <si>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</si>
  <si>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</si>
  <si>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</si>
  <si>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</si>
  <si>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</si>
  <si>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</si>
  <si>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</si>
  <si>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</si>
  <si>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</si>
  <si>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</si>
  <si>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</si>
  <si>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</si>
  <si>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</si>
  <si>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</si>
  <si>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</si>
  <si>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</si>
  <si>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</si>
  <si>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</si>
  <si>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</si>
  <si>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</si>
  <si>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</si>
  <si>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</si>
  <si>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</si>
  <si>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</si>
  <si>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</si>
  <si>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</si>
  <si>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</si>
  <si>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</si>
  <si>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</si>
  <si>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</si>
  <si>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</si>
  <si>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</si>
  <si>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</si>
  <si>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</si>
  <si>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</si>
  <si>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</si>
  <si>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</si>
  <si>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</si>
  <si>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</si>
  <si>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</si>
  <si>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</si>
  <si>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</si>
  <si>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</si>
  <si>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</si>
  <si>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</si>
  <si>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</si>
  <si>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</si>
  <si>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</si>
  <si>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</si>
  <si>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</si>
  <si>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</si>
  <si>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</si>
  <si>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</si>
  <si>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</si>
  <si>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</si>
  <si>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</si>
  <si>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</si>
  <si>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</si>
  <si>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</si>
  <si>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</si>
  <si>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</si>
  <si>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</si>
  <si>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</si>
  <si>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</si>
  <si>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</si>
  <si>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</si>
  <si>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</si>
  <si>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</si>
  <si>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</si>
  <si>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</si>
  <si>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</si>
  <si>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</si>
  <si>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</si>
  <si>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</si>
  <si>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</si>
  <si>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</si>
  <si>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</si>
  <si>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</si>
  <si>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</si>
  <si>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</si>
  <si>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</si>
  <si>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</si>
  <si>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</si>
  <si>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</si>
  <si>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</si>
  <si>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</si>
  <si>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</si>
  <si>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</si>
  <si>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</si>
  <si>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</si>
  <si>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</si>
  <si>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</si>
  <si>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</si>
  <si>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</si>
  <si>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</si>
  <si>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</si>
  <si>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</si>
  <si>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</si>
  <si>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</si>
  <si>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</si>
  <si>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</si>
  <si>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</si>
  <si>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</si>
  <si>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</si>
  <si>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</si>
  <si>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</si>
  <si>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</si>
  <si>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</si>
  <si>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</si>
  <si>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</si>
  <si>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</si>
  <si>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</si>
  <si>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</si>
  <si>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</si>
  <si>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</si>
  <si>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</si>
  <si>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</si>
  <si>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</si>
  <si>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</si>
  <si>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</si>
  <si>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</si>
  <si>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</si>
  <si>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</si>
  <si>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</si>
  <si>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</si>
  <si>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</si>
  <si>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</si>
  <si>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</si>
  <si>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</si>
  <si>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</si>
  <si>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</si>
  <si>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</si>
  <si>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</si>
  <si>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</si>
  <si>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</si>
  <si>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</si>
  <si>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</si>
  <si>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</si>
  <si>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</si>
  <si>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</si>
  <si>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</si>
  <si>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</si>
  <si>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</si>
  <si>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</si>
  <si>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</si>
  <si>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</si>
  <si>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</si>
  <si>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</si>
  <si>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</si>
  <si>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</si>
  <si>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</si>
  <si>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</si>
  <si>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</si>
  <si>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</si>
  <si>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</si>
  <si>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</si>
  <si>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</si>
  <si>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</si>
  <si>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</si>
  <si>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</si>
  <si>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</si>
  <si>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</si>
  <si>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</si>
  <si>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</si>
  <si>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</si>
  <si>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</si>
  <si>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</si>
  <si>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</si>
  <si>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</si>
  <si>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</si>
  <si>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</si>
  <si>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</si>
  <si>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</si>
  <si>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</si>
  <si>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</si>
  <si>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</si>
  <si>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</si>
  <si>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</si>
  <si>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</si>
  <si>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</si>
  <si>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</si>
  <si>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</si>
  <si>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</si>
  <si>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</si>
  <si>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</si>
  <si>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</si>
  <si>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</si>
  <si>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</si>
  <si>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</si>
  <si>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</si>
  <si>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</si>
  <si>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</si>
  <si>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</si>
  <si>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</si>
  <si>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</si>
  <si>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</si>
  <si>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</si>
  <si>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</si>
  <si>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</si>
  <si>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</si>
  <si>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</si>
  <si>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</si>
  <si>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</si>
  <si>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</si>
  <si>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</si>
  <si>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</si>
  <si>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</si>
  <si>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</si>
  <si>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</si>
  <si>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</si>
  <si>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</si>
  <si>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</si>
  <si>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</si>
  <si>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</si>
  <si>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</si>
  <si>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</si>
  <si>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</si>
  <si>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</si>
  <si>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</si>
  <si>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</si>
  <si>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</si>
  <si>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</si>
  <si>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</si>
  <si>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</si>
  <si>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</si>
  <si>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</si>
  <si>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</si>
  <si>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</si>
  <si>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</si>
  <si>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</si>
  <si>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</si>
  <si>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</si>
  <si>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</si>
  <si>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</si>
  <si>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</si>
  <si>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</si>
  <si>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</si>
  <si>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</si>
  <si>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</si>
  <si>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</si>
  <si>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</si>
  <si>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</si>
  <si>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</si>
  <si>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</si>
  <si>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</si>
  <si>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</si>
  <si>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</si>
  <si>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</si>
  <si>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</si>
  <si>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</si>
  <si>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</si>
  <si>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</si>
  <si>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</si>
  <si>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</si>
  <si>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</si>
  <si>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</si>
  <si>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</si>
  <si>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</si>
  <si>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</si>
  <si>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</si>
  <si>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</si>
  <si>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</si>
  <si>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</si>
  <si>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</si>
  <si>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</si>
  <si>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</si>
  <si>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</si>
  <si>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</si>
  <si>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</si>
  <si>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</si>
  <si>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</si>
  <si>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</si>
  <si>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</si>
  <si>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</si>
  <si>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</si>
  <si>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</si>
  <si>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</si>
  <si>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</si>
  <si>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</si>
  <si>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</si>
  <si>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</si>
  <si>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</si>
  <si>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</si>
  <si>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</si>
  <si>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</si>
  <si>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</si>
  <si>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</si>
  <si>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</si>
  <si>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</si>
  <si>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</si>
  <si>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</si>
  <si>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</si>
  <si>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</si>
  <si>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</si>
  <si>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</si>
  <si>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</si>
  <si>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</si>
  <si>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</si>
  <si>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</si>
  <si>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</si>
  <si>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</si>
  <si>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</si>
  <si>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</si>
  <si>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</si>
  <si>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</si>
  <si>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</si>
  <si>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</si>
  <si>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</si>
  <si>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</si>
  <si>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</si>
  <si>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</si>
  <si>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</si>
  <si>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</si>
  <si>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</si>
  <si>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</si>
  <si>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</si>
  <si>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</si>
  <si>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</si>
  <si>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</si>
  <si>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</si>
  <si>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</si>
  <si>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</si>
  <si>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</si>
  <si>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</si>
  <si>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</si>
  <si>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</si>
  <si>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</si>
  <si>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</si>
  <si>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</si>
  <si>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</si>
  <si>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</si>
  <si>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</si>
  <si>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</si>
  <si>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</si>
  <si>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</si>
  <si>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</si>
  <si>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</si>
  <si>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</si>
  <si>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</si>
  <si>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</si>
  <si>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</si>
  <si>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</si>
  <si>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</si>
  <si>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</si>
  <si>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</si>
  <si>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</si>
  <si>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</si>
  <si>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</si>
  <si>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</si>
  <si>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</si>
  <si>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</si>
  <si>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</si>
  <si>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</si>
  <si>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</si>
  <si>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</si>
  <si>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</si>
  <si>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</si>
  <si>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</si>
  <si>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</si>
  <si>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</si>
  <si>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</si>
  <si>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</si>
  <si>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</si>
  <si>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</si>
  <si>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</si>
  <si>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</si>
  <si>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</si>
  <si>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</si>
  <si>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</si>
  <si>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</si>
  <si>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</si>
  <si>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</si>
  <si>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</si>
  <si>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</si>
  <si>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</si>
  <si>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</si>
  <si>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</si>
  <si>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</si>
  <si>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</si>
  <si>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</si>
  <si>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</si>
  <si>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</si>
  <si>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</si>
  <si>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</si>
  <si>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</si>
  <si>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</si>
  <si>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</si>
  <si>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</si>
  <si>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</si>
  <si>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</si>
  <si>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</si>
  <si>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</si>
  <si>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</si>
  <si>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</si>
  <si>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</si>
  <si>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</si>
  <si>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</si>
  <si>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</si>
  <si>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</si>
  <si>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</si>
  <si>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</si>
  <si>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</si>
  <si>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</si>
  <si>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</si>
  <si>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</si>
  <si>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</si>
  <si>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</si>
  <si>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</si>
  <si>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</si>
  <si>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</si>
  <si>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</si>
  <si>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</si>
  <si>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</si>
  <si>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</si>
  <si>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</si>
  <si>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</si>
  <si>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</si>
  <si>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</si>
  <si>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</si>
  <si>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</si>
  <si>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</si>
  <si>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</si>
  <si>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</si>
  <si>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</si>
  <si>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</si>
  <si>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</si>
  <si>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</si>
  <si>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</si>
  <si>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</si>
  <si>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</si>
  <si>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</si>
  <si>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</si>
  <si>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</si>
  <si>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</si>
  <si>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</si>
  <si>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</si>
  <si>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</si>
  <si>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</si>
  <si>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</si>
  <si>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</si>
  <si>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</si>
  <si>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</si>
  <si>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</si>
  <si>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</si>
  <si>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</si>
  <si>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</si>
  <si>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</si>
  <si>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</si>
  <si>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</si>
  <si>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</si>
  <si>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</si>
  <si>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</si>
  <si>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</si>
  <si>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</si>
  <si>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</si>
  <si>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</si>
  <si>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</si>
  <si>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</si>
  <si>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</si>
  <si>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</si>
  <si>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</si>
  <si>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</si>
  <si>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</si>
  <si>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</si>
  <si>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</si>
  <si>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</si>
  <si>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</si>
  <si>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</si>
  <si>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</si>
  <si>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</si>
  <si>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</si>
  <si>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</si>
  <si>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</si>
  <si>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</si>
  <si>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</si>
  <si>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</si>
  <si>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</si>
  <si>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</si>
  <si>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</si>
  <si>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</si>
  <si>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</si>
  <si>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</si>
  <si>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</si>
  <si>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</si>
  <si>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</si>
  <si>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</si>
  <si>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</si>
  <si>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</si>
  <si>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</si>
  <si>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</si>
  <si>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</si>
  <si>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</si>
  <si>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</si>
  <si>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</si>
  <si>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</si>
  <si>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</si>
  <si>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</si>
  <si>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</si>
  <si>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</si>
  <si>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</si>
  <si>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</si>
  <si>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</si>
  <si>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</si>
  <si>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</si>
  <si>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</si>
  <si>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</si>
  <si>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</si>
  <si>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</si>
  <si>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</si>
  <si>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</si>
  <si>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</si>
  <si>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</si>
  <si>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</si>
  <si>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</si>
  <si>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</si>
  <si>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</si>
  <si>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</si>
  <si>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</si>
  <si>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</si>
  <si>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</si>
  <si>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</si>
  <si>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</si>
  <si>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</si>
  <si>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</si>
  <si>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</si>
  <si>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</si>
  <si>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</si>
  <si>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</si>
  <si>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</si>
  <si>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</si>
  <si>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</si>
  <si>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</si>
  <si>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</si>
  <si>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</si>
  <si>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</si>
  <si>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</si>
  <si>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</si>
  <si>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</si>
  <si>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</si>
  <si>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</si>
  <si>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</si>
  <si>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</si>
  <si>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</si>
  <si>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</si>
  <si>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</si>
  <si>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</si>
  <si>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</si>
  <si>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</si>
  <si>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</si>
  <si>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</si>
  <si>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</si>
  <si>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</si>
  <si>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</si>
  <si>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</si>
  <si>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</si>
  <si>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</si>
  <si>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</si>
  <si>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</si>
  <si>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</si>
  <si>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</si>
  <si>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</si>
  <si>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</si>
  <si>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</si>
  <si>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</si>
  <si>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</si>
  <si>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</si>
  <si>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</si>
  <si>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</si>
  <si>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</si>
  <si>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</si>
  <si>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</si>
  <si>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</si>
  <si>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</si>
  <si>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</si>
  <si>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</si>
  <si>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</si>
  <si>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</si>
  <si>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</si>
  <si>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</si>
  <si>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</si>
  <si>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</si>
  <si>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</si>
  <si>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</si>
  <si>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</si>
  <si>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</si>
  <si>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</si>
  <si>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</si>
  <si>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</si>
  <si>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</si>
  <si>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</si>
  <si>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</si>
  <si>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</si>
  <si>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</si>
  <si>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</si>
  <si>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</si>
  <si>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</si>
  <si>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</si>
  <si>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</si>
  <si>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</si>
  <si>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</si>
  <si>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</si>
  <si>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</si>
  <si>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</si>
  <si>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</si>
  <si>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</si>
  <si>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</si>
  <si>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</si>
  <si>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</si>
  <si>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</si>
  <si>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</si>
  <si>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</si>
  <si>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</si>
  <si>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</si>
  <si>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</si>
  <si>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</si>
  <si>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</si>
  <si>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</si>
  <si>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</si>
  <si>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</si>
  <si>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</si>
  <si>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</si>
  <si>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</si>
  <si>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</si>
  <si>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</si>
  <si>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</si>
  <si>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</si>
  <si>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</si>
  <si>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</si>
  <si>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</si>
  <si>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</si>
  <si>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</si>
  <si>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</si>
  <si>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</si>
  <si>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</si>
  <si>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</si>
  <si>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</si>
  <si>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</si>
  <si>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</si>
  <si>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</si>
  <si>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</si>
  <si>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</si>
  <si>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</si>
  <si>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</si>
  <si>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</si>
  <si>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</si>
  <si>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</si>
  <si>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</si>
  <si>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</si>
  <si>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</si>
  <si>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</si>
  <si>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</si>
  <si>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</si>
  <si>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</si>
  <si>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</si>
  <si>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</si>
  <si>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</si>
  <si>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</si>
  <si>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</si>
  <si>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</si>
  <si>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</si>
  <si>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</si>
  <si>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</si>
  <si>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</si>
  <si>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</si>
  <si>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</si>
  <si>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</si>
  <si>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</si>
  <si>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</si>
  <si>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</si>
  <si>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</si>
  <si>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</si>
  <si>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</si>
  <si>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</si>
  <si>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</si>
  <si>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</si>
  <si>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</si>
  <si>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</si>
  <si>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</si>
  <si>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</si>
  <si>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</si>
  <si>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</si>
  <si>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</si>
  <si>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</si>
  <si>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</si>
  <si>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</si>
  <si>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</si>
  <si>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</si>
  <si>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</si>
  <si>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</si>
  <si>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</si>
  <si>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</si>
  <si>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</si>
  <si>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</si>
  <si>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</si>
  <si>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</si>
  <si>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</si>
  <si>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</si>
  <si>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</si>
  <si>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</si>
  <si>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</si>
  <si>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</si>
  <si>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</si>
  <si>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</si>
  <si>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</si>
  <si>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</si>
  <si>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</si>
  <si>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</si>
  <si>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</si>
  <si>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</si>
  <si>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</si>
  <si>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</si>
  <si>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</si>
  <si>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</si>
  <si>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</si>
  <si>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</si>
  <si>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</si>
  <si>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</si>
  <si>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</si>
  <si>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</si>
  <si>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</si>
  <si>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</si>
  <si>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</si>
  <si>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</si>
  <si>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</si>
  <si>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</si>
  <si>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</si>
  <si>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</si>
  <si>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</si>
  <si>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</si>
  <si>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</si>
  <si>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</si>
  <si>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</si>
  <si>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</si>
  <si>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</si>
  <si>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</si>
  <si>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</si>
  <si>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</si>
  <si>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</si>
  <si>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</si>
  <si>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</si>
  <si>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</si>
  <si>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</si>
  <si>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</si>
  <si>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</si>
  <si>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</si>
  <si>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</si>
  <si>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</si>
  <si>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</si>
  <si>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</si>
  <si>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</si>
  <si>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</si>
  <si>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</si>
  <si>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</si>
  <si>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</si>
  <si>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</si>
  <si>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</si>
  <si>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</si>
  <si>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</si>
  <si>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</si>
  <si>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</si>
  <si>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</si>
  <si>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</si>
  <si>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</si>
  <si>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</si>
  <si>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</si>
  <si>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</si>
  <si>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</si>
  <si>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</si>
  <si>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</si>
  <si>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</si>
  <si>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</si>
  <si>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</si>
  <si>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</si>
  <si>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</si>
  <si>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</si>
  <si>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</si>
  <si>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</si>
  <si>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</si>
  <si>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</si>
  <si>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</si>
  <si>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</si>
  <si>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</si>
  <si>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</si>
  <si>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</si>
  <si>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</si>
  <si>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</si>
  <si>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</si>
  <si>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</si>
  <si>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</si>
  <si>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</si>
  <si>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</si>
  <si>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</si>
  <si>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</si>
  <si>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</si>
  <si>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</si>
  <si>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</si>
  <si>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</si>
  <si>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</si>
  <si>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</si>
  <si>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</si>
  <si>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</si>
  <si>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</si>
  <si>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</si>
  <si>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</si>
  <si>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</si>
  <si>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</si>
  <si>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</si>
  <si>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</si>
  <si>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</si>
  <si>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</si>
  <si>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</si>
  <si>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</si>
  <si>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</si>
  <si>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</si>
  <si>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</si>
  <si>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</si>
  <si>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</si>
  <si>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</si>
  <si>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</si>
  <si>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</si>
  <si>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</si>
  <si>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</si>
  <si>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</si>
  <si>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</si>
  <si>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</si>
  <si>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</si>
  <si>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</si>
  <si>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</si>
  <si>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</si>
  <si>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</si>
  <si>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</si>
  <si>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</si>
  <si>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</si>
  <si>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</si>
  <si>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</si>
  <si>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</si>
  <si>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</si>
  <si>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</si>
  <si>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</si>
  <si>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</si>
  <si>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</si>
  <si>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</si>
  <si>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</si>
  <si>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</si>
  <si>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</si>
  <si>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</si>
  <si>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</si>
  <si>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</si>
  <si>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</si>
  <si>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</si>
  <si>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</si>
  <si>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</si>
  <si>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</si>
  <si>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</si>
  <si>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</si>
  <si>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</si>
  <si>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</si>
  <si>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</si>
  <si>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</si>
  <si>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</si>
  <si>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</si>
  <si>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</si>
  <si>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</si>
  <si>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</si>
  <si>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</si>
  <si>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</si>
  <si>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</si>
  <si>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</si>
  <si>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</si>
  <si>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</si>
  <si>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</si>
  <si>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</si>
  <si>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</si>
  <si>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</si>
  <si>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</si>
  <si>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</si>
  <si>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</si>
  <si>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</si>
  <si>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</si>
  <si>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</si>
  <si>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</si>
  <si>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</si>
  <si>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</si>
  <si>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</si>
  <si>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</si>
  <si>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</si>
  <si>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</si>
  <si>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</si>
  <si>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</si>
  <si>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</si>
  <si>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</si>
  <si>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</si>
  <si>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</si>
  <si>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</si>
  <si>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</si>
  <si>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</si>
  <si>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</si>
  <si>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</si>
  <si>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</si>
  <si>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</si>
  <si>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</si>
  <si>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</si>
  <si>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</si>
  <si>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</si>
  <si>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</si>
  <si>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</si>
  <si>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</si>
  <si>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</si>
  <si>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</si>
  <si>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</si>
  <si>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</si>
  <si>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</si>
  <si>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</si>
  <si>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</si>
  <si>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</si>
  <si>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</si>
  <si>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</si>
  <si>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</si>
  <si>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</si>
  <si>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</si>
  <si>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</si>
  <si>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</si>
  <si>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</si>
  <si>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</si>
  <si>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</si>
  <si>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</si>
  <si>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</si>
  <si>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</si>
  <si>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</si>
  <si>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</si>
  <si>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</si>
  <si>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</si>
  <si>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</si>
  <si>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</si>
  <si>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</si>
  <si>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</si>
  <si>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</si>
  <si>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</si>
  <si>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</si>
  <si>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</si>
  <si>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</si>
  <si>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</si>
  <si>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</si>
  <si>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</si>
  <si>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</si>
  <si>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</si>
  <si>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</si>
  <si>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</si>
  <si>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</si>
  <si>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</si>
  <si>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</si>
  <si>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</si>
  <si>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</si>
  <si>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</si>
  <si>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</si>
  <si>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</si>
  <si>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</si>
  <si>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</si>
  <si>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</si>
  <si>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</si>
  <si>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</si>
  <si>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</si>
  <si>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</si>
  <si>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</si>
  <si>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</si>
  <si>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</si>
  <si>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</si>
  <si>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</si>
  <si>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</si>
  <si>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</si>
  <si>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</si>
  <si>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</si>
  <si>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</si>
  <si>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</si>
  <si>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</si>
  <si>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</si>
  <si>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</si>
  <si>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</si>
  <si>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</si>
  <si>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</si>
  <si>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</si>
  <si>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</si>
  <si>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</si>
  <si>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</si>
  <si>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</si>
  <si>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</si>
  <si>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</si>
  <si>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</si>
  <si>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</si>
  <si>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</si>
  <si>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</si>
  <si>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</si>
  <si>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</si>
  <si>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</si>
  <si>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</si>
  <si>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</si>
  <si>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</si>
  <si>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</si>
  <si>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</si>
  <si>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</si>
  <si>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</si>
  <si>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</si>
  <si>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</si>
  <si>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</si>
  <si>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</si>
  <si>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</si>
  <si>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</si>
  <si>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</si>
  <si>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</si>
  <si>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</si>
  <si>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</si>
  <si>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</si>
  <si>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</si>
  <si>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</si>
  <si>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</si>
  <si>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</si>
  <si>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</si>
  <si>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</si>
  <si>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</si>
  <si>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</si>
  <si>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</si>
  <si>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</si>
  <si>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</si>
  <si>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</si>
  <si>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</si>
  <si>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</si>
  <si>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</si>
  <si>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</si>
  <si>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</si>
  <si>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</si>
  <si>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</si>
  <si>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</si>
  <si>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</si>
  <si>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</si>
  <si>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</si>
  <si>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</si>
  <si>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</si>
  <si>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</si>
  <si>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</si>
  <si>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</si>
  <si>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</si>
  <si>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</si>
  <si>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</si>
  <si>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</si>
  <si>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</si>
  <si>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</si>
  <si>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</si>
  <si>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</si>
  <si>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</si>
  <si>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</si>
  <si>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</si>
  <si>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</si>
  <si>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</si>
  <si>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</si>
  <si>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</si>
  <si>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</si>
  <si>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</si>
  <si>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</si>
  <si>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</si>
  <si>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</si>
  <si>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</si>
  <si>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</si>
  <si>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</si>
  <si>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</si>
  <si>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</si>
  <si>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</si>
  <si>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</si>
  <si>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</si>
  <si>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</si>
  <si>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</si>
  <si>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</si>
  <si>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</si>
  <si>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</si>
  <si>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</si>
  <si>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</si>
  <si>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</si>
  <si>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</si>
  <si>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</si>
  <si>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</si>
  <si>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</si>
  <si>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</si>
  <si>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</si>
  <si>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</si>
  <si>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</si>
  <si>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</si>
  <si>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</si>
  <si>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</si>
  <si>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</si>
  <si>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</si>
  <si>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</si>
  <si>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</si>
  <si>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</si>
  <si>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</si>
  <si>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</si>
  <si>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</si>
  <si>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</si>
  <si>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</si>
  <si>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</si>
  <si>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</si>
  <si>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</si>
  <si>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</si>
  <si>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</si>
  <si>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</si>
  <si>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</si>
  <si>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</si>
  <si>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</si>
  <si>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</si>
  <si>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</si>
  <si>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</si>
  <si>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</si>
  <si>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</si>
  <si>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</si>
  <si>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</si>
  <si>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</si>
  <si>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</si>
  <si>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</si>
  <si>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</si>
  <si>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</si>
  <si>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</si>
  <si>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</si>
  <si>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</si>
  <si>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</si>
  <si>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</si>
  <si>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</si>
  <si>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</si>
  <si>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</si>
  <si>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</si>
  <si>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</si>
  <si>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</si>
  <si>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</si>
  <si>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</si>
  <si>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</si>
  <si>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</si>
  <si>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</si>
  <si>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</si>
  <si>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</si>
  <si>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</si>
  <si>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</si>
  <si>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</si>
  <si>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</si>
  <si>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</si>
  <si>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</si>
  <si>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</si>
  <si>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</si>
  <si>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</si>
  <si>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</si>
  <si>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</si>
  <si>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</si>
  <si>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</si>
  <si>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</si>
  <si>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</si>
  <si>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</si>
  <si>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</si>
  <si>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</si>
  <si>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</si>
  <si>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</si>
  <si>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</si>
  <si>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</si>
  <si>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</si>
  <si>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</si>
  <si>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</si>
  <si>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</si>
  <si>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</si>
  <si>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</si>
  <si>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</si>
  <si>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</si>
  <si>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</si>
  <si>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</si>
  <si>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</si>
  <si>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</si>
  <si>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</si>
  <si>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</si>
  <si>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</si>
  <si>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</si>
  <si>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</si>
  <si>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</si>
  <si>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</si>
  <si>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</si>
  <si>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</si>
  <si>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</si>
  <si>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</si>
  <si>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</si>
  <si>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</si>
  <si>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</si>
  <si>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</si>
  <si>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</si>
  <si>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</si>
  <si>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</si>
  <si>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</si>
  <si>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</si>
  <si>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</si>
  <si>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</si>
  <si>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</si>
  <si>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</si>
  <si>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</si>
  <si>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</si>
  <si>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</si>
  <si>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</si>
  <si>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</si>
  <si>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</si>
  <si>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</si>
  <si>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</si>
  <si>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</si>
  <si>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</si>
  <si>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</si>
  <si>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</si>
  <si>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</si>
  <si>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</si>
  <si>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</si>
  <si>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</si>
  <si>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</si>
  <si>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</si>
  <si>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</si>
  <si>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</si>
  <si>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</si>
  <si>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</si>
  <si>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</si>
  <si>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</si>
  <si>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</si>
  <si>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</si>
  <si>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</si>
  <si>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</si>
  <si>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</si>
  <si>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</si>
  <si>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</si>
  <si>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</si>
  <si>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</si>
  <si>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</si>
  <si>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</si>
  <si>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</si>
  <si>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</si>
  <si>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</si>
  <si>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</si>
  <si>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</si>
  <si>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</si>
  <si>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</si>
  <si>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</si>
  <si>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</si>
  <si>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</si>
  <si>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</si>
  <si>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</si>
  <si>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</si>
  <si>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</si>
  <si>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</si>
  <si>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</si>
  <si>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</si>
  <si>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</si>
  <si>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</si>
  <si>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</si>
  <si>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</si>
  <si>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</si>
  <si>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</si>
  <si>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</si>
  <si>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</si>
  <si>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</si>
  <si>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</si>
  <si>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</si>
  <si>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</si>
  <si>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</si>
  <si>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</si>
  <si>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</si>
  <si>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</si>
  <si>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</si>
  <si>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</si>
  <si>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</si>
  <si>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</si>
  <si>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</si>
  <si>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</si>
  <si>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</si>
  <si>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</si>
  <si>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</si>
  <si>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</si>
  <si>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</si>
  <si>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</si>
  <si>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</si>
  <si>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</si>
  <si>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</si>
  <si>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</si>
  <si>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</si>
  <si>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</si>
  <si>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</si>
  <si>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</si>
  <si>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</si>
  <si>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</si>
  <si>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</si>
  <si>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</si>
  <si>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</si>
  <si>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</si>
  <si>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</si>
  <si>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</si>
  <si>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</si>
  <si>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</si>
  <si>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</si>
  <si>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</si>
  <si>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</si>
  <si>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</si>
  <si>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</si>
  <si>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</si>
  <si>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</si>
  <si>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</si>
  <si>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</si>
  <si>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</si>
  <si>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</si>
  <si>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</si>
  <si>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</si>
  <si>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</si>
  <si>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</si>
  <si>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</si>
  <si>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</si>
  <si>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</si>
  <si>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</si>
  <si>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</si>
  <si>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</si>
  <si>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</si>
  <si>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</si>
  <si>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</si>
  <si>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</si>
  <si>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</si>
  <si>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</si>
  <si>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</si>
  <si>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</si>
  <si>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</si>
  <si>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</si>
  <si>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</si>
  <si>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</si>
  <si>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</si>
  <si>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</si>
  <si>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</si>
  <si>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</si>
  <si>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</si>
  <si>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</si>
  <si>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</si>
  <si>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</si>
  <si>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</si>
  <si>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</si>
  <si>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</si>
  <si>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</si>
  <si>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</si>
  <si>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</si>
  <si>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</si>
  <si>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</si>
  <si>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</si>
  <si>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</si>
  <si>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</si>
  <si>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</si>
  <si>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</si>
  <si>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</si>
  <si>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</si>
  <si>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</si>
  <si>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</si>
  <si>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</si>
  <si>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</si>
  <si>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</si>
  <si>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</si>
  <si>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</si>
  <si>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</si>
  <si>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</si>
  <si>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</si>
  <si>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</si>
  <si>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</si>
  <si>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</si>
  <si>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</si>
  <si>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</si>
  <si>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</si>
  <si>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</si>
  <si>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</si>
  <si>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</si>
  <si>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</si>
  <si>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</si>
  <si>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</si>
  <si>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</si>
  <si>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</si>
  <si>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</si>
  <si>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</si>
  <si>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</si>
  <si>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</si>
  <si>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</si>
  <si>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</si>
  <si>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</si>
  <si>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</si>
  <si>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</si>
  <si>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</si>
  <si>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</si>
  <si>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</si>
  <si>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</si>
  <si>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</si>
  <si>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</si>
  <si>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</si>
  <si>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</si>
  <si>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</si>
  <si>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</si>
  <si>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</si>
  <si>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</si>
  <si>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</si>
  <si>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</si>
  <si>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</si>
  <si>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</si>
  <si>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</si>
  <si>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</si>
  <si>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</si>
  <si>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</si>
  <si>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</si>
  <si>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</si>
  <si>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</si>
  <si>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</si>
  <si>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</si>
  <si>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</si>
  <si>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</si>
  <si>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</si>
  <si>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</si>
  <si>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</si>
  <si>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</si>
  <si>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</si>
  <si>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</si>
  <si>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</si>
  <si>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</si>
  <si>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</si>
  <si>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</si>
  <si>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</si>
  <si>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</si>
  <si>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</si>
  <si>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</si>
  <si>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</si>
  <si>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</si>
  <si>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</si>
  <si>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</si>
  <si>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</si>
  <si>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</si>
  <si>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</si>
  <si>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</si>
  <si>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</si>
  <si>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</si>
  <si>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</si>
  <si>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</si>
  <si>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</si>
  <si>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</si>
  <si>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</si>
  <si>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</si>
  <si>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</si>
  <si>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</si>
  <si>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</si>
  <si>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</si>
  <si>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</si>
  <si>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</si>
  <si>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</si>
  <si>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</si>
  <si>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</si>
  <si>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</si>
  <si>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</si>
  <si>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</si>
  <si>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</si>
  <si>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</si>
  <si>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</si>
  <si>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</si>
  <si>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</si>
  <si>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</si>
  <si>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</si>
  <si>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</si>
  <si>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</si>
  <si>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</si>
  <si>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</si>
  <si>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</si>
  <si>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</si>
  <si>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</si>
  <si>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</si>
  <si>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</si>
  <si>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</si>
  <si>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</si>
  <si>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</si>
  <si>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</si>
  <si>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</si>
  <si>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</si>
  <si>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</si>
  <si>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</si>
  <si>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</si>
  <si>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</si>
  <si>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</si>
  <si>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</si>
  <si>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</si>
  <si>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</si>
  <si>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</si>
  <si>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</si>
  <si>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</si>
  <si>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</si>
  <si>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</si>
  <si>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</si>
  <si>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</si>
  <si>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</si>
  <si>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</si>
  <si>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</si>
  <si>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</si>
  <si>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</si>
  <si>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</si>
  <si>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</si>
  <si>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</si>
  <si>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</si>
  <si>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</si>
  <si>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</si>
  <si>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</si>
  <si>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</si>
  <si>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</si>
  <si>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</si>
  <si>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</si>
  <si>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</si>
  <si>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</si>
  <si>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</si>
  <si>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</si>
  <si>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</si>
  <si>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</si>
  <si>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</si>
  <si>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</si>
  <si>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</si>
  <si>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</si>
  <si>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</si>
  <si>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</si>
  <si>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</si>
  <si>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</si>
  <si>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</si>
  <si>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</si>
  <si>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</si>
  <si>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</si>
  <si>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</si>
  <si>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</si>
  <si>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</si>
  <si>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</si>
  <si>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</si>
  <si>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</si>
  <si>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</si>
  <si>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</si>
  <si>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</si>
  <si>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</si>
  <si>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</si>
  <si>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</si>
  <si>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</si>
  <si>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</si>
  <si>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</si>
  <si>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</si>
  <si>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</si>
  <si>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</si>
  <si>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</si>
  <si>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</si>
  <si>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</si>
  <si>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</si>
  <si>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</si>
  <si>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</si>
  <si>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</si>
  <si>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</si>
  <si>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</si>
  <si>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</si>
  <si>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</si>
  <si>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</si>
  <si>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</si>
  <si>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</si>
  <si>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</si>
  <si>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</si>
  <si>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</si>
  <si>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</si>
  <si>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</si>
  <si>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</si>
  <si>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</si>
  <si>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</si>
  <si>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</si>
  <si>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</si>
  <si>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</si>
  <si>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</si>
  <si>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</si>
  <si>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</si>
  <si>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</si>
  <si>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</si>
  <si>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</si>
  <si>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</si>
  <si>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</si>
  <si>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</si>
  <si>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</si>
  <si>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</si>
  <si>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</si>
  <si>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</si>
  <si>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</si>
  <si>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</si>
  <si>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</si>
  <si>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</si>
  <si>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</si>
  <si>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</si>
  <si>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</si>
  <si>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</si>
  <si>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</si>
  <si>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</si>
  <si>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</si>
  <si>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</si>
  <si>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</si>
  <si>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</si>
  <si>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</si>
  <si>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</si>
  <si>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</si>
  <si>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</si>
  <si>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</si>
  <si>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</si>
  <si>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</si>
  <si>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</si>
  <si>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</si>
  <si>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</si>
  <si>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</si>
  <si>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</si>
  <si>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</si>
  <si>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</si>
  <si>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</si>
  <si>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</si>
  <si>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</si>
  <si>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</si>
  <si>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</si>
  <si>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</si>
  <si>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</si>
  <si>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</si>
  <si>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</si>
  <si>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</si>
  <si>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</si>
  <si>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</si>
  <si>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</si>
  <si>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</si>
  <si>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</si>
  <si>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</si>
  <si>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</si>
  <si>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</si>
  <si>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</si>
  <si>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</si>
  <si>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</si>
  <si>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</si>
  <si>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</si>
  <si>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</si>
  <si>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</si>
  <si>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</si>
  <si>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</si>
  <si>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</si>
  <si>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</si>
  <si>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</si>
  <si>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</si>
  <si>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</si>
  <si>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</si>
  <si>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</si>
  <si>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</si>
  <si>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</si>
  <si>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</si>
  <si>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</si>
  <si>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</si>
  <si>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</si>
  <si>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</si>
  <si>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</si>
  <si>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</si>
  <si>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</si>
  <si>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</si>
  <si>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</si>
  <si>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</si>
  <si>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</si>
  <si>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</si>
  <si>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</si>
  <si>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</si>
  <si>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</si>
  <si>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</si>
  <si>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</si>
  <si>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</si>
  <si>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</si>
  <si>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</si>
  <si>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</si>
  <si>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</si>
  <si>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</si>
  <si>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</si>
  <si>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</si>
  <si>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</si>
  <si>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</si>
  <si>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</si>
  <si>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</si>
  <si>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</si>
  <si>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</si>
  <si>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</si>
  <si>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</si>
  <si>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</si>
  <si>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</si>
  <si>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</si>
  <si>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</si>
  <si>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</si>
  <si>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</si>
  <si>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</si>
  <si>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</si>
  <si>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</si>
  <si>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</si>
  <si>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</si>
  <si>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</si>
  <si>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</si>
  <si>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</si>
  <si>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</si>
  <si>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</si>
  <si>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</si>
  <si>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</si>
  <si>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</si>
  <si>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</si>
  <si>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</si>
  <si>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</si>
  <si>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</si>
  <si>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</si>
  <si>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</si>
  <si>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</si>
  <si>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</si>
  <si>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</si>
  <si>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</si>
  <si>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</si>
  <si>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</si>
  <si>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</si>
  <si>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</si>
  <si>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</si>
  <si>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</si>
  <si>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</si>
  <si>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</si>
  <si>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</si>
  <si>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</si>
  <si>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</si>
  <si>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</si>
  <si>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</si>
  <si>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</si>
  <si>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</si>
  <si>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</si>
  <si>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</si>
  <si>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</si>
  <si>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</si>
  <si>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</si>
  <si>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</si>
  <si>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</si>
  <si>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</si>
  <si>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</si>
  <si>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</si>
  <si>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</si>
  <si>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</si>
  <si>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</si>
  <si>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</si>
  <si>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</si>
  <si>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</si>
  <si>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</si>
  <si>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</si>
  <si>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</si>
  <si>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</si>
  <si>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</si>
  <si>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</si>
  <si>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</si>
  <si>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</si>
  <si>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</si>
  <si>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</si>
  <si>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</si>
  <si>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</si>
  <si>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</si>
  <si>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</si>
  <si>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</si>
  <si>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</si>
  <si>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</si>
  <si>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</si>
  <si>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</si>
  <si>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</si>
  <si>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</si>
  <si>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</si>
  <si>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</si>
  <si>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</si>
  <si>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</si>
  <si>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</si>
  <si>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</si>
  <si>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</si>
  <si>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</si>
  <si>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</si>
  <si>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</si>
  <si>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</si>
  <si>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</si>
  <si>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</si>
  <si>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</si>
  <si>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</si>
  <si>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</si>
  <si>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</si>
  <si>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</si>
  <si>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</si>
  <si>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</si>
  <si>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</si>
  <si>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</si>
  <si>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</si>
  <si>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</si>
  <si>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</si>
  <si>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</si>
  <si>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</si>
  <si>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</si>
  <si>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</si>
  <si>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</si>
  <si>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</si>
  <si>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</si>
  <si>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</si>
  <si>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</si>
  <si>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</si>
  <si>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</si>
  <si>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</si>
  <si>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</si>
  <si>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</si>
  <si>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</si>
  <si>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</si>
  <si>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</si>
  <si>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</si>
  <si>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</si>
  <si>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</si>
  <si>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</si>
  <si>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</si>
  <si>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</si>
  <si>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</si>
  <si>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</si>
  <si>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</si>
  <si>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</si>
  <si>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</si>
  <si>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</si>
  <si>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</si>
  <si>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</si>
  <si>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</si>
  <si>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</si>
  <si>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</si>
  <si>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</si>
  <si>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</si>
  <si>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</si>
  <si>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</si>
  <si>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</si>
  <si>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</si>
  <si>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</si>
  <si>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</si>
  <si>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</si>
  <si>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</si>
  <si>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</si>
  <si>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</si>
  <si>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</si>
  <si>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</si>
  <si>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</si>
  <si>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</si>
  <si>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</si>
  <si>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</si>
  <si>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</si>
  <si>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</si>
  <si>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</si>
  <si>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</si>
  <si>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</si>
  <si>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</si>
  <si>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</si>
  <si>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</si>
  <si>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</si>
  <si>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</si>
  <si>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</si>
  <si>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</si>
  <si>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</si>
  <si>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</si>
  <si>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</si>
  <si>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</si>
  <si>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</si>
  <si>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</si>
  <si>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</si>
  <si>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</si>
  <si>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</si>
  <si>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</si>
  <si>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</si>
  <si>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</si>
  <si>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</si>
  <si>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</si>
  <si>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</si>
  <si>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</si>
  <si>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</si>
  <si>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</si>
  <si>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</si>
  <si>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</si>
  <si>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</si>
  <si>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</si>
  <si>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</si>
  <si>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</si>
  <si>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</si>
  <si>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</si>
  <si>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</si>
  <si>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</si>
  <si>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</si>
  <si>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</si>
  <si>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</si>
  <si>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</si>
  <si>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</si>
  <si>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</si>
  <si>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</si>
  <si>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</si>
  <si>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</si>
  <si>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</si>
  <si>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</si>
  <si>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</si>
  <si>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</si>
  <si>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</si>
  <si>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</si>
  <si>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</si>
  <si>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</si>
  <si>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</si>
  <si>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</si>
  <si>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</si>
  <si>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</si>
  <si>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</si>
  <si>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</si>
  <si>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</si>
  <si>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</si>
  <si>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</si>
  <si>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</si>
  <si>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</si>
  <si>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</si>
  <si>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</si>
  <si>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</si>
  <si>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</si>
  <si>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</si>
  <si>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</si>
  <si>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</si>
  <si>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</si>
  <si>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</si>
  <si>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</si>
  <si>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</si>
  <si>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</si>
  <si>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</si>
  <si>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</si>
  <si>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</si>
  <si>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</si>
  <si>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</si>
  <si>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</si>
  <si>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</si>
  <si>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</si>
  <si>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</si>
  <si>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</si>
  <si>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</si>
  <si>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</si>
  <si>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</si>
  <si>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</si>
  <si>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</si>
  <si>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</si>
  <si>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</si>
  <si>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</si>
  <si>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</si>
  <si>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</si>
  <si>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</si>
  <si>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</si>
  <si>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</si>
  <si>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</si>
  <si>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</si>
  <si>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</si>
  <si>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</si>
  <si>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</si>
  <si>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</si>
  <si>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</si>
  <si>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</si>
  <si>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</si>
  <si>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</si>
  <si>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</si>
  <si>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</si>
  <si>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</si>
  <si>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</si>
  <si>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</si>
  <si>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</si>
  <si>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</si>
  <si>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</si>
  <si>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</si>
  <si>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</si>
  <si>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</si>
  <si>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</si>
  <si>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</si>
  <si>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</si>
  <si>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</si>
  <si>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</si>
  <si>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</si>
  <si>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</si>
  <si>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</si>
  <si>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</si>
  <si>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</si>
  <si>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</si>
  <si>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</si>
  <si>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</si>
  <si>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</si>
  <si>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</si>
  <si>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</si>
  <si>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</si>
  <si>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</si>
  <si>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</si>
  <si>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</si>
  <si>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</si>
  <si>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</si>
  <si>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</si>
  <si>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</si>
  <si>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</si>
  <si>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</si>
  <si>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</si>
  <si>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</si>
  <si>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</si>
  <si>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</si>
  <si>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</si>
  <si>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</si>
  <si>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</si>
  <si>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</si>
  <si>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</si>
  <si>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</si>
  <si>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</si>
  <si>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</si>
  <si>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</si>
  <si>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</si>
  <si>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</si>
  <si>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</si>
  <si>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</si>
  <si>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</si>
  <si>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</si>
  <si>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</si>
  <si>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</si>
  <si>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</si>
  <si>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</si>
  <si>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</si>
  <si>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</si>
  <si>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</si>
  <si>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</si>
  <si>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</si>
  <si>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</si>
  <si>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</si>
  <si>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</si>
  <si>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</si>
  <si>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</si>
  <si>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</si>
  <si>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</si>
  <si>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</si>
  <si>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</si>
  <si>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</si>
  <si>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</si>
  <si>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</si>
  <si>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</si>
  <si>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</si>
  <si>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</si>
  <si>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</si>
  <si>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</si>
  <si>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</si>
  <si>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</si>
  <si>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</si>
  <si>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</si>
  <si>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</si>
  <si>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</si>
  <si>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</si>
  <si>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</si>
  <si>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</si>
  <si>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</si>
  <si>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</si>
  <si>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</si>
  <si>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</si>
  <si>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</si>
  <si>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</si>
  <si>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</si>
  <si>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</si>
  <si>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</si>
  <si>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</si>
  <si>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</si>
  <si>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</si>
  <si>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</si>
  <si>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</si>
  <si>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</si>
  <si>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</si>
  <si>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</si>
  <si>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</si>
  <si>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</si>
  <si>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</si>
  <si>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</si>
  <si>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</si>
  <si>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</si>
  <si>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</si>
  <si>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</si>
  <si>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</si>
  <si>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</si>
  <si>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</si>
  <si>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</si>
  <si>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</si>
  <si>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</si>
  <si>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</si>
  <si>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</si>
  <si>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</si>
  <si>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</si>
  <si>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</si>
  <si>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</si>
  <si>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</si>
  <si>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</si>
  <si>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</si>
  <si>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</si>
  <si>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</si>
  <si>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</si>
  <si>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</si>
  <si>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</si>
  <si>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</si>
  <si>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</si>
  <si>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</si>
  <si>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</si>
  <si>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</si>
  <si>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</si>
  <si>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</si>
  <si>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</si>
  <si>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</si>
  <si>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</si>
  <si>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</si>
  <si>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</si>
  <si>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</si>
  <si>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</si>
  <si>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</si>
  <si>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</si>
  <si>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</si>
  <si>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</si>
  <si>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</si>
  <si>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</si>
  <si>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</si>
  <si>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</si>
  <si>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</si>
  <si>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</si>
  <si>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</si>
  <si>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</si>
  <si>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</si>
  <si>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</si>
  <si>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</si>
  <si>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</si>
  <si>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</si>
  <si>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</si>
  <si>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</si>
  <si>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</si>
  <si>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</si>
  <si>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</si>
  <si>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</si>
  <si>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</si>
  <si>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</si>
  <si>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</si>
  <si>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</si>
  <si>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</si>
  <si>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</si>
  <si>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</si>
  <si>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</si>
  <si>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</si>
  <si>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</si>
  <si>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</si>
  <si>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</si>
  <si>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</si>
  <si>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</si>
  <si>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</si>
  <si>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</si>
  <si>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</si>
  <si>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</si>
  <si>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</si>
  <si>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</si>
  <si>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</si>
  <si>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</si>
  <si>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</si>
  <si>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</si>
  <si>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</si>
  <si>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</si>
  <si>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</si>
  <si>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</si>
  <si>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</si>
  <si>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</si>
  <si>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</si>
  <si>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</si>
  <si>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</si>
  <si>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</si>
  <si>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</si>
  <si>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</si>
  <si>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</si>
  <si>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</si>
  <si>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</si>
  <si>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</si>
  <si>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</si>
  <si>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</si>
  <si>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</si>
  <si>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</si>
  <si>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</si>
  <si>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</si>
  <si>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</si>
  <si>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</si>
  <si>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</si>
  <si>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</si>
  <si>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</si>
  <si>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</si>
  <si>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</si>
  <si>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</si>
  <si>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</si>
  <si>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</si>
  <si>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</si>
  <si>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</si>
  <si>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</si>
  <si>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</si>
  <si>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</si>
  <si>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</si>
  <si>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</si>
  <si>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</si>
  <si>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</si>
  <si>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</si>
  <si>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</si>
  <si>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</si>
  <si>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</si>
  <si>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</si>
  <si>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</si>
  <si>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</si>
  <si>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</si>
  <si>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</si>
  <si>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</si>
  <si>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</si>
  <si>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</si>
  <si>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</si>
  <si>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</si>
  <si>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</si>
  <si>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</si>
  <si>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</si>
  <si>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</si>
  <si>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</si>
  <si>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</si>
  <si>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</si>
  <si>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</si>
  <si>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</si>
  <si>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</si>
  <si>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</si>
  <si>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</si>
  <si>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</si>
  <si>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</si>
  <si>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</si>
  <si>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</si>
  <si>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</si>
  <si>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</si>
  <si>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</si>
  <si>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</si>
  <si>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</si>
  <si>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</si>
  <si>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</si>
  <si>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</si>
  <si>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</si>
  <si>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</si>
  <si>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</si>
  <si>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</si>
  <si>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</si>
  <si>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</si>
  <si>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</si>
  <si>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</si>
  <si>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</si>
  <si>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</si>
  <si>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</si>
  <si>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</si>
  <si>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</si>
  <si>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</si>
  <si>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</si>
  <si>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</si>
  <si>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</si>
  <si>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</si>
  <si>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</si>
  <si>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</si>
  <si>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</si>
  <si>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</si>
  <si>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</si>
  <si>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</si>
  <si>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</si>
  <si>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</si>
  <si>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</si>
  <si>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</si>
  <si>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</si>
  <si>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</si>
  <si>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</si>
  <si>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</si>
  <si>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</si>
  <si>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</si>
  <si>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</si>
  <si>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</si>
  <si>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</si>
  <si>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</si>
  <si>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</si>
  <si>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</si>
  <si>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</si>
  <si>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</si>
  <si>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</si>
  <si>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</si>
  <si>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</si>
  <si>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</si>
  <si>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</si>
  <si>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</si>
  <si>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</si>
  <si>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</si>
  <si>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</si>
  <si>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</si>
  <si>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</si>
  <si>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</si>
  <si>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</si>
  <si>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</si>
  <si>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</si>
  <si>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</si>
  <si>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</si>
  <si>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</si>
  <si>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</si>
  <si>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</si>
  <si>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</si>
  <si>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</si>
  <si>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</si>
  <si>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</si>
  <si>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</si>
  <si>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</si>
  <si>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</si>
  <si>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</si>
  <si>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</si>
  <si>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</si>
  <si>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</si>
  <si>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</si>
  <si>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</si>
  <si>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</si>
  <si>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</si>
  <si>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</si>
  <si>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</si>
  <si>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</si>
  <si>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</si>
  <si>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</si>
  <si>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</si>
  <si>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</si>
  <si>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</si>
  <si>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</si>
  <si>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</si>
  <si>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</si>
  <si>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</si>
  <si>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</si>
  <si>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</si>
  <si>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</si>
  <si>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</si>
  <si>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</si>
  <si>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</si>
  <si>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</si>
  <si>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</si>
  <si>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</si>
  <si>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</si>
  <si>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</si>
  <si>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</si>
  <si>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</si>
  <si>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</si>
  <si>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</si>
  <si>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</si>
  <si>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</si>
  <si>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</si>
  <si>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</si>
  <si>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</si>
  <si>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</si>
  <si>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</si>
  <si>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</si>
  <si>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</si>
  <si>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</si>
  <si>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</si>
  <si>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</si>
  <si>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</si>
  <si>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</si>
  <si>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</si>
  <si>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</si>
  <si>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</si>
  <si>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</si>
  <si>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</si>
  <si>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</si>
  <si>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</si>
  <si>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</si>
  <si>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</si>
  <si>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</si>
  <si>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</si>
  <si>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</si>
  <si>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</si>
  <si>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</si>
  <si>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</si>
  <si>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</si>
  <si>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</si>
  <si>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</si>
  <si>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</si>
  <si>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</si>
  <si>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</si>
  <si>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</si>
  <si>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</si>
  <si>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</si>
  <si>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</si>
  <si>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</si>
  <si>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</si>
  <si>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</si>
  <si>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</si>
  <si>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</si>
  <si>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</si>
  <si>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</si>
  <si>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</si>
  <si>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</si>
  <si>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</si>
  <si>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</si>
  <si>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</si>
  <si>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</si>
  <si>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</si>
  <si>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</si>
  <si>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</si>
  <si>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</si>
  <si>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</si>
  <si>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</si>
  <si>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</si>
  <si>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</si>
  <si>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</si>
  <si>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</si>
  <si>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</si>
  <si>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</si>
  <si>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</si>
  <si>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</si>
  <si>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</si>
  <si>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</si>
  <si>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</si>
  <si>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</si>
  <si>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</si>
  <si>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</si>
  <si>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</si>
  <si>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</si>
  <si>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</si>
  <si>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</si>
  <si>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</si>
  <si>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</si>
  <si>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</si>
  <si>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</si>
  <si>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</si>
  <si>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</si>
  <si>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</si>
  <si>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</si>
  <si>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</si>
  <si>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</si>
  <si>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</si>
  <si>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</si>
  <si>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</si>
  <si>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</si>
  <si>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</si>
  <si>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</si>
  <si>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</si>
  <si>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</si>
  <si>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</si>
  <si>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</si>
  <si>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</si>
  <si>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</si>
  <si>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</si>
  <si>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</si>
  <si>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</si>
  <si>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</si>
  <si>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</si>
  <si>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</si>
  <si>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</si>
  <si>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</si>
  <si>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</si>
  <si>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</si>
  <si>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</si>
  <si>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</si>
  <si>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</si>
  <si>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</si>
  <si>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</si>
  <si>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</si>
  <si>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</si>
  <si>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</si>
  <si>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</si>
  <si>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</si>
  <si>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</si>
  <si>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</si>
  <si>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</si>
  <si>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</si>
  <si>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</si>
  <si>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</si>
  <si>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</si>
  <si>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</si>
  <si>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</si>
  <si>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</si>
  <si>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</si>
  <si>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</si>
  <si>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</si>
  <si>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</si>
  <si>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</si>
  <si>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</si>
  <si>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</si>
  <si>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</si>
  <si>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</si>
  <si>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</si>
  <si>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</si>
  <si>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</si>
  <si>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</si>
  <si>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</si>
  <si>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</si>
  <si>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</si>
  <si>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</si>
  <si>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</si>
  <si>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</si>
  <si>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</si>
  <si>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</si>
  <si>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</si>
  <si>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</si>
  <si>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</si>
  <si>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</si>
  <si>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</si>
  <si>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</si>
  <si>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</si>
  <si>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</si>
  <si>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</si>
  <si>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</si>
  <si>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</si>
  <si>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</si>
  <si>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</si>
  <si>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</si>
  <si>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</si>
  <si>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</si>
  <si>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</si>
  <si>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</si>
  <si>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</si>
  <si>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</si>
  <si>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</si>
  <si>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</si>
  <si>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</si>
  <si>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</si>
  <si>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</si>
  <si>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</si>
  <si>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</si>
  <si>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</si>
  <si>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</si>
  <si>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</si>
  <si>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</si>
  <si>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</si>
  <si>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</si>
  <si>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</si>
  <si>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</si>
  <si>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</si>
  <si>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</si>
  <si>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</si>
  <si>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</si>
  <si>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</si>
  <si>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</si>
  <si>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</si>
  <si>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</si>
  <si>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</si>
  <si>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</si>
  <si>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</si>
  <si>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</si>
  <si>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</si>
  <si>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</si>
  <si>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</si>
  <si>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</si>
  <si>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</si>
  <si>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</si>
  <si>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</si>
  <si>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</si>
  <si>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</si>
  <si>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</si>
  <si>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</si>
  <si>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</si>
  <si>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</si>
  <si>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</si>
  <si>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</si>
  <si>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</si>
  <si>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</si>
  <si>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</si>
  <si>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</si>
  <si>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</si>
  <si>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</si>
  <si>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</si>
  <si>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</si>
  <si>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</si>
  <si>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</si>
  <si>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</si>
  <si>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</si>
  <si>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</si>
  <si>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</si>
  <si>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</si>
  <si>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</si>
  <si>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</si>
  <si>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</si>
  <si>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</si>
  <si>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</si>
  <si>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</si>
  <si>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</si>
  <si>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</si>
  <si>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</si>
  <si>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</si>
  <si>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</si>
  <si>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</si>
  <si>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</si>
  <si>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</si>
  <si>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</si>
  <si>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</si>
  <si>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</si>
  <si>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</si>
  <si>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</si>
  <si>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</si>
  <si>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</si>
  <si>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</si>
  <si>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</si>
  <si>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</si>
  <si>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</si>
  <si>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</si>
  <si>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</si>
  <si>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</si>
  <si>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</si>
  <si>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</si>
  <si>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</si>
  <si>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</si>
  <si>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</si>
  <si>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</si>
  <si>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</si>
  <si>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</si>
  <si>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</si>
  <si>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</si>
  <si>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</si>
  <si>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</si>
  <si>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</si>
  <si>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</si>
  <si>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</si>
  <si>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</si>
  <si>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</si>
  <si>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</si>
  <si>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</si>
  <si>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</si>
  <si>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</si>
  <si>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</si>
  <si>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</si>
  <si>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</si>
  <si>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</si>
  <si>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</si>
  <si>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</si>
  <si>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</si>
  <si>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</si>
  <si>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</si>
  <si>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</si>
  <si>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</si>
  <si>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</si>
  <si>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</si>
  <si>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</si>
  <si>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</si>
  <si>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</si>
  <si>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</si>
  <si>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</si>
  <si>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</si>
  <si>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</si>
  <si>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</si>
  <si>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</si>
  <si>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</si>
  <si>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</si>
  <si>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</si>
  <si>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</si>
  <si>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</si>
  <si>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</si>
  <si>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</si>
  <si>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</si>
  <si>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</si>
  <si>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</si>
  <si>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</si>
  <si>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</si>
  <si>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</si>
  <si>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</si>
  <si>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</si>
  <si>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</si>
  <si>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</si>
  <si>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</si>
  <si>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</si>
  <si>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</si>
  <si>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</si>
  <si>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</si>
  <si>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</si>
  <si>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</si>
  <si>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</si>
  <si>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</si>
  <si>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</si>
  <si>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</si>
  <si>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</si>
  <si>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</si>
  <si>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</si>
  <si>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</si>
  <si>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</si>
  <si>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</si>
  <si>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</si>
  <si>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</si>
  <si>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</si>
  <si>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</si>
  <si>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</si>
  <si>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</si>
  <si>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</si>
  <si>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</si>
  <si>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</si>
  <si>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</si>
  <si>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</si>
  <si>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</si>
  <si>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</si>
  <si>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</si>
  <si>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</si>
  <si>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</si>
  <si>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</si>
  <si>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</si>
  <si>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</si>
  <si>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</si>
  <si>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</si>
  <si>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</si>
  <si>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</si>
  <si>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</si>
  <si>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</si>
  <si>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</si>
  <si>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</si>
  <si>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</si>
  <si>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</si>
  <si>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</si>
  <si>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</si>
  <si>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</si>
  <si>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</si>
  <si>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</si>
  <si>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</si>
  <si>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</si>
  <si>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</si>
  <si>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</si>
  <si>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</si>
  <si>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</si>
  <si>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</si>
  <si>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</si>
  <si>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</si>
  <si>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</si>
  <si>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</si>
  <si>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</si>
  <si>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</si>
  <si>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</si>
  <si>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</si>
  <si>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</si>
  <si>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</si>
  <si>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</si>
  <si>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</si>
  <si>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</si>
  <si>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</si>
  <si>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</si>
  <si>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</si>
  <si>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</si>
  <si>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</si>
  <si>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</si>
  <si>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</si>
  <si>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</si>
  <si>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</si>
  <si>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</si>
  <si>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</si>
  <si>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</si>
  <si>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</si>
  <si>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</si>
  <si>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</si>
  <si>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</si>
  <si>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</si>
  <si>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</si>
  <si>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</si>
  <si>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</si>
  <si>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</si>
  <si>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</si>
  <si>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</si>
  <si>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</si>
  <si>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</si>
  <si>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</si>
  <si>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</si>
  <si>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</si>
  <si>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</si>
  <si>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</si>
  <si>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</si>
  <si>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</si>
  <si>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</si>
  <si>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</si>
  <si>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</si>
  <si>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</si>
  <si>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</si>
  <si>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</si>
  <si>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</si>
  <si>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</si>
  <si>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</si>
  <si>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</si>
  <si>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</si>
  <si>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</si>
  <si>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</si>
  <si>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</si>
  <si>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</si>
  <si>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</si>
  <si>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</si>
  <si>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</si>
  <si>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</si>
  <si>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</si>
  <si>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</si>
  <si>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</si>
  <si>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</si>
  <si>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</si>
  <si>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</si>
  <si>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</si>
  <si>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</si>
  <si>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</si>
  <si>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</si>
  <si>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</si>
  <si>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</si>
  <si>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</si>
  <si>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</si>
  <si>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</si>
  <si>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</si>
  <si>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</si>
  <si>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</si>
  <si>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</si>
  <si>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</si>
  <si>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</si>
  <si>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</si>
  <si>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</si>
  <si>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</si>
  <si>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</si>
  <si>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</si>
  <si>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</si>
  <si>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</si>
  <si>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</si>
  <si>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</si>
  <si>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</si>
  <si>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</si>
  <si>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</si>
  <si>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</si>
  <si>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</si>
  <si>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</si>
  <si>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</si>
  <si>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</si>
  <si>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</si>
  <si>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</si>
  <si>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</si>
  <si>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</si>
  <si>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</si>
  <si>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</si>
  <si>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</si>
  <si>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</si>
  <si>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</si>
  <si>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</si>
  <si>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</si>
  <si>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</si>
  <si>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</si>
  <si>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</si>
  <si>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</si>
  <si>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</si>
  <si>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</si>
  <si>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</si>
  <si>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</si>
  <si>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</si>
  <si>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</si>
  <si>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</si>
  <si>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</si>
  <si>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</si>
  <si>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</si>
  <si>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</si>
  <si>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</si>
  <si>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</si>
  <si>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</si>
  <si>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</si>
  <si>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</si>
  <si>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</si>
  <si>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</si>
  <si>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</si>
  <si>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</si>
  <si>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</si>
  <si>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</si>
  <si>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</si>
  <si>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</si>
  <si>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</si>
  <si>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</si>
  <si>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</si>
  <si>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</si>
  <si>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</si>
  <si>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</si>
  <si>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</si>
  <si>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</si>
  <si>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</si>
  <si>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</si>
  <si>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</si>
  <si>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</si>
  <si>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</si>
  <si>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</si>
  <si>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</si>
  <si>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</si>
  <si>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</si>
  <si>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</si>
  <si>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</si>
  <si>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</si>
  <si>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</si>
  <si>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</si>
  <si>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</si>
  <si>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</si>
  <si>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</si>
  <si>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</si>
  <si>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</si>
  <si>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</si>
  <si>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</si>
  <si>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</si>
  <si>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</si>
  <si>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</si>
  <si>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</si>
  <si>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</si>
  <si>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</si>
  <si>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</si>
  <si>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</si>
  <si>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</si>
  <si>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</si>
  <si>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</si>
  <si>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</si>
  <si>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</si>
  <si>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</si>
  <si>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</si>
  <si>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</si>
  <si>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</si>
  <si>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</si>
  <si>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</si>
  <si>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</si>
  <si>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</si>
  <si>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</si>
  <si>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</si>
  <si>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</si>
  <si>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</si>
  <si>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</si>
  <si>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</si>
  <si>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</si>
  <si>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</si>
  <si>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</si>
  <si>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</si>
  <si>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</si>
  <si>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</si>
  <si>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</si>
  <si>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</si>
  <si>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</si>
  <si>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</si>
  <si>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</si>
  <si>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</si>
  <si>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</si>
  <si>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</si>
  <si>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</si>
  <si>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</si>
  <si>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</si>
  <si>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</si>
  <si>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</si>
  <si>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</si>
  <si>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</si>
  <si>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</si>
  <si>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</si>
  <si>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</si>
  <si>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</si>
  <si>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</si>
  <si>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</si>
  <si>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</si>
  <si>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</si>
  <si>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</si>
  <si>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</si>
  <si>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</si>
  <si>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</si>
  <si>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</si>
  <si>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</si>
  <si>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</si>
  <si>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</si>
  <si>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</si>
  <si>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</si>
  <si>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</si>
  <si>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</si>
  <si>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</si>
  <si>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</si>
  <si>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</si>
  <si>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</si>
  <si>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</si>
  <si>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</si>
  <si>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</si>
  <si>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</si>
  <si>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</si>
  <si>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</si>
  <si>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</si>
  <si>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</si>
  <si>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</si>
  <si>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</si>
  <si>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</si>
  <si>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</si>
  <si>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</si>
  <si>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</si>
  <si>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</si>
  <si>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</si>
  <si>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</si>
  <si>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</si>
  <si>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</si>
  <si>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</si>
  <si>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</si>
  <si>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</si>
  <si>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</si>
  <si>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</si>
  <si>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</si>
  <si>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</si>
  <si>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</si>
  <si>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</si>
  <si>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</si>
  <si>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</si>
  <si>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</si>
  <si>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</si>
  <si>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</si>
  <si>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</si>
  <si>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</si>
  <si>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</si>
  <si>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</si>
  <si>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</si>
  <si>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</si>
  <si>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</si>
  <si>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</si>
  <si>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</si>
  <si>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</si>
  <si>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</si>
  <si>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</si>
  <si>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</si>
  <si>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</si>
  <si>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</si>
  <si>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</si>
  <si>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</si>
  <si>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</si>
  <si>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</si>
  <si>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</si>
  <si>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</si>
  <si>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</si>
  <si>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</si>
  <si>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</si>
  <si>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</si>
  <si>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</si>
  <si>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</si>
  <si>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</si>
  <si>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</si>
  <si>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</si>
  <si>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</si>
  <si>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</si>
  <si>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</si>
  <si>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</si>
  <si>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</si>
  <si>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</si>
  <si>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</si>
  <si>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</si>
  <si>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</si>
  <si>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</si>
  <si>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</si>
  <si>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</si>
  <si>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</si>
  <si>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</si>
  <si>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</si>
  <si>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</si>
  <si>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</si>
  <si>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</si>
  <si>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</si>
  <si>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</si>
  <si>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</si>
  <si>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</si>
  <si>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</si>
  <si>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</si>
  <si>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</si>
  <si>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</si>
  <si>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</si>
  <si>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</si>
  <si>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</si>
  <si>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</si>
  <si>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</si>
  <si>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</si>
  <si>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</si>
  <si>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</si>
  <si>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</si>
  <si>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</si>
  <si>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</si>
  <si>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</si>
  <si>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</si>
  <si>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</si>
  <si>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</si>
  <si>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</si>
  <si>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</si>
  <si>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</si>
  <si>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</si>
  <si>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</si>
  <si>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</si>
  <si>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</si>
  <si>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</si>
  <si>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</si>
  <si>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</si>
  <si>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</si>
  <si>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</si>
  <si>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</si>
  <si>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</si>
  <si>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</si>
  <si>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</si>
  <si>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</si>
  <si>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</si>
  <si>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</si>
  <si>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</si>
  <si>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</si>
  <si>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</si>
  <si>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</si>
  <si>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</si>
  <si>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</si>
  <si>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</si>
  <si>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</si>
  <si>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</si>
  <si>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</si>
  <si>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</si>
  <si>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</si>
  <si>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</si>
  <si>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</si>
  <si>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</si>
  <si>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</si>
  <si>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</si>
  <si>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</si>
  <si>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</si>
  <si>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</si>
  <si>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</si>
  <si>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</si>
  <si>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</si>
  <si>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</si>
  <si>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</si>
  <si>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</si>
  <si>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</si>
  <si>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</si>
  <si>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</si>
  <si>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</si>
  <si>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</si>
  <si>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</si>
  <si>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</si>
  <si>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</si>
  <si>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</si>
  <si>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</si>
  <si>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</si>
  <si>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</si>
  <si>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</si>
  <si>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</si>
  <si>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</si>
  <si>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</si>
  <si>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</si>
  <si>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</si>
  <si>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</si>
  <si>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</si>
  <si>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</si>
  <si>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</si>
  <si>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</si>
  <si>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</si>
  <si>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</si>
  <si>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</si>
  <si>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</si>
  <si>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</si>
  <si>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</si>
  <si>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</si>
  <si>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</si>
  <si>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</si>
  <si>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</si>
  <si>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</si>
  <si>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</si>
  <si>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</si>
  <si>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</si>
  <si>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</si>
  <si>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</si>
  <si>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</si>
  <si>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</si>
  <si>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</si>
  <si>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</si>
  <si>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</si>
  <si>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</si>
  <si>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</si>
  <si>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</si>
  <si>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</si>
  <si>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</si>
  <si>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</si>
  <si>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</si>
  <si>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</si>
  <si>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</si>
  <si>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</si>
  <si>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</si>
  <si>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</si>
  <si>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</si>
  <si>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</si>
  <si>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</si>
  <si>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</si>
  <si>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</si>
  <si>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</si>
  <si>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</si>
  <si>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</si>
  <si>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</si>
  <si>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</si>
  <si>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</si>
  <si>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</si>
  <si>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</si>
  <si>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</si>
  <si>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</si>
  <si>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</si>
  <si>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</si>
  <si>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</si>
  <si>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</si>
  <si>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</si>
  <si>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</si>
  <si>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</si>
  <si>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</si>
  <si>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</si>
  <si>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</si>
  <si>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</si>
  <si>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</si>
  <si>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</si>
  <si>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</si>
  <si>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</si>
  <si>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</si>
  <si>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</si>
  <si>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</si>
  <si>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</si>
  <si>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</si>
  <si>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</si>
  <si>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</si>
  <si>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</si>
  <si>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</si>
  <si>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</si>
  <si>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</si>
  <si>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</si>
  <si>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</si>
  <si>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</si>
  <si>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</si>
  <si>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</si>
  <si>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</si>
  <si>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</si>
  <si>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</si>
  <si>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</si>
  <si>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</si>
  <si>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</si>
  <si>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</si>
  <si>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</si>
  <si>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</si>
  <si>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</si>
  <si>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</si>
  <si>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</si>
  <si>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</si>
  <si>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</si>
  <si>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</si>
  <si>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</si>
  <si>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</si>
  <si>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</si>
  <si>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</si>
  <si>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</si>
  <si>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</si>
  <si>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</si>
  <si>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</si>
  <si>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</si>
  <si>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</si>
  <si>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</si>
  <si>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</si>
  <si>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</si>
  <si>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</si>
  <si>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</si>
  <si>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</si>
  <si>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</si>
  <si>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</si>
  <si>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</si>
  <si>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</si>
  <si>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</si>
  <si>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</si>
  <si>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</si>
  <si>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</si>
  <si>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</si>
  <si>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</si>
  <si>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</si>
  <si>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</si>
  <si>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</si>
  <si>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</si>
  <si>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</si>
  <si>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</si>
  <si>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</si>
  <si>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</si>
  <si>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</si>
  <si>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</si>
  <si>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</si>
  <si>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</si>
  <si>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</si>
  <si>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</si>
  <si>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</si>
  <si>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</si>
  <si>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</si>
  <si>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</si>
  <si>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</si>
  <si>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</si>
  <si>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</si>
  <si>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</si>
  <si>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</si>
  <si>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</si>
  <si>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</si>
  <si>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</si>
  <si>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</si>
  <si>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</si>
  <si>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</si>
  <si>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</si>
  <si>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</si>
  <si>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</si>
  <si>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</si>
  <si>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</si>
  <si>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</si>
  <si>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</si>
  <si>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</si>
  <si>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</si>
  <si>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</si>
  <si>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</si>
  <si>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</si>
  <si>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</si>
  <si>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</si>
  <si>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</si>
  <si>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</si>
  <si>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</si>
  <si>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</si>
  <si>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</si>
  <si>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</si>
  <si>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</si>
  <si>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</si>
  <si>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</si>
  <si>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</si>
  <si>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</si>
  <si>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</si>
  <si>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</si>
  <si>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</si>
  <si>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</si>
  <si>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</si>
  <si>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</si>
  <si>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</si>
  <si>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</si>
  <si>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</si>
  <si>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</si>
  <si>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</si>
  <si>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</si>
  <si>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</si>
  <si>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</si>
  <si>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</si>
  <si>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</si>
  <si>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</si>
  <si>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</si>
  <si>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</si>
  <si>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</si>
  <si>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</si>
  <si>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</si>
  <si>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</si>
  <si>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</si>
  <si>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</si>
  <si>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</si>
  <si>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</si>
  <si>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</si>
  <si>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</si>
  <si>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</si>
  <si>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</si>
  <si>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</si>
  <si>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</si>
  <si>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</si>
  <si>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</si>
  <si>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</si>
  <si>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</si>
  <si>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</si>
  <si>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</si>
  <si>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</si>
  <si>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</si>
  <si>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</si>
  <si>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</si>
  <si>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</si>
  <si>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</si>
  <si>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</si>
  <si>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</si>
  <si>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</si>
  <si>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</si>
  <si>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</si>
  <si>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</si>
  <si>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</si>
  <si>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</si>
  <si>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</si>
  <si>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</si>
  <si>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</si>
  <si>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</si>
  <si>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</si>
  <si>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</si>
  <si>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</si>
  <si>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</si>
  <si>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</si>
  <si>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</si>
  <si>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</si>
  <si>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</si>
  <si>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</si>
  <si>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</si>
  <si>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</si>
  <si>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</si>
  <si>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</si>
  <si>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</si>
  <si>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</si>
  <si>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</si>
  <si>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</si>
  <si>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</si>
  <si>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</si>
  <si>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</si>
  <si>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</si>
  <si>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</si>
  <si>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</si>
  <si>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</si>
  <si>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</si>
  <si>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</si>
  <si>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</si>
  <si>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</si>
  <si>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</si>
  <si>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</si>
  <si>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</si>
  <si>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</si>
  <si>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</si>
  <si>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</si>
  <si>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</si>
  <si>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</si>
  <si>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</si>
  <si>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</si>
  <si>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</si>
  <si>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</si>
  <si>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</si>
  <si>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</si>
  <si>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</si>
  <si>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</si>
  <si>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</si>
  <si>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</si>
  <si>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</si>
  <si>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</si>
  <si>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</si>
  <si>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</si>
  <si>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</si>
  <si>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</si>
  <si>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</si>
  <si>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</si>
  <si>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</si>
  <si>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</si>
  <si>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</si>
  <si>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</si>
  <si>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</si>
  <si>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</si>
  <si>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</si>
  <si>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</si>
  <si>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</si>
  <si>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</si>
  <si>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</si>
  <si>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</si>
  <si>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</si>
  <si>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</si>
  <si>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</si>
  <si>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</si>
  <si>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</si>
  <si>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</si>
  <si>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</si>
  <si>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</si>
  <si>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</si>
  <si>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</si>
  <si>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</si>
  <si>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</si>
  <si>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</si>
  <si>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</si>
  <si>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</si>
  <si>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</si>
  <si>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</si>
  <si>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</si>
  <si>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</si>
  <si>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</si>
  <si>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</si>
  <si>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</si>
  <si>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</si>
  <si>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</si>
  <si>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</si>
  <si>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</si>
  <si>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</si>
  <si>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</si>
  <si>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</si>
  <si>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</si>
  <si>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</si>
  <si>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</si>
  <si>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</si>
  <si>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</si>
  <si>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</si>
  <si>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</si>
  <si>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</si>
  <si>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</si>
  <si>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</si>
  <si>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</si>
  <si>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</si>
  <si>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</si>
  <si>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</si>
  <si>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</si>
  <si>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</si>
  <si>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</si>
  <si>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</si>
  <si>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</si>
  <si>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</si>
  <si>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</si>
  <si>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</si>
  <si>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</si>
  <si>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</si>
  <si>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</si>
  <si>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</si>
  <si>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</si>
  <si>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</si>
  <si>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</si>
  <si>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</si>
  <si>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</si>
  <si>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</si>
  <si>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</si>
  <si>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</si>
  <si>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</si>
  <si>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</si>
  <si>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</si>
  <si>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</si>
  <si>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</si>
  <si>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</si>
  <si>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</si>
  <si>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</si>
  <si>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</si>
  <si>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</si>
  <si>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</si>
  <si>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</si>
  <si>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</si>
  <si>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</si>
  <si>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</si>
  <si>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</si>
  <si>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</si>
  <si>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</si>
  <si>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</si>
  <si>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</si>
  <si>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</si>
  <si>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</si>
  <si>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</si>
  <si>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</si>
  <si>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</si>
  <si>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</si>
  <si>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</si>
  <si>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</si>
  <si>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</si>
  <si>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</si>
  <si>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</si>
  <si>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</si>
  <si>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</si>
  <si>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</si>
  <si>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</si>
  <si>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</si>
  <si>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</si>
  <si>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</si>
  <si>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</si>
  <si>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</si>
  <si>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</si>
  <si>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</si>
  <si>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</si>
  <si>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</si>
  <si>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</si>
  <si>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</si>
  <si>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</si>
  <si>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</si>
  <si>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</si>
  <si>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</si>
  <si>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</si>
  <si>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</si>
  <si>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</si>
  <si>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</si>
  <si>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</si>
  <si>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</si>
  <si>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</si>
  <si>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</si>
  <si>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</si>
  <si>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</si>
  <si>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</si>
  <si>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</si>
  <si>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</si>
  <si>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</si>
  <si>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</si>
  <si>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</si>
  <si>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</si>
  <si>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</si>
  <si>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</si>
  <si>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</si>
  <si>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</si>
  <si>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</si>
  <si>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</si>
  <si>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</si>
  <si>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</si>
  <si>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</si>
  <si>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</si>
  <si>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</si>
  <si>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</si>
  <si>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</si>
  <si>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</si>
  <si>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</si>
  <si>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</si>
  <si>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</si>
  <si>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</si>
  <si>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</si>
  <si>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</si>
  <si>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</si>
  <si>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</si>
  <si>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</si>
  <si>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</si>
  <si>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</si>
  <si>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</si>
  <si>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</si>
  <si>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</si>
  <si>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</si>
  <si>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</si>
  <si>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</si>
  <si>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</si>
  <si>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</si>
  <si>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</si>
  <si>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</si>
  <si>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</si>
  <si>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</si>
  <si>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</si>
  <si>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</si>
  <si>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</si>
  <si>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</si>
  <si>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</si>
  <si>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</si>
  <si>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</si>
  <si>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</si>
  <si>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</si>
  <si>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</si>
  <si>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</si>
  <si>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</si>
  <si>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</si>
  <si>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</si>
  <si>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</si>
  <si>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</si>
  <si>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</si>
  <si>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</si>
  <si>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</si>
  <si>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</si>
  <si>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</si>
  <si>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</si>
  <si>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</si>
  <si>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</si>
  <si>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</si>
  <si>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</si>
  <si>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</si>
  <si>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</si>
  <si>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</si>
  <si>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</si>
  <si>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</si>
  <si>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</si>
  <si>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</si>
  <si>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</si>
  <si>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</si>
  <si>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</si>
  <si>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</si>
  <si>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</si>
  <si>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</si>
  <si>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</si>
  <si>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</si>
  <si>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</si>
  <si>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</si>
  <si>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</si>
  <si>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</si>
  <si>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</si>
  <si>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</si>
  <si>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</si>
  <si>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</si>
  <si>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</si>
  <si>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</si>
  <si>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</si>
  <si>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</si>
  <si>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</si>
  <si>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</si>
  <si>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</si>
  <si>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</si>
  <si>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</si>
  <si>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</si>
  <si>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</si>
  <si>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</si>
  <si>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</si>
  <si>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</si>
  <si>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</si>
  <si>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</si>
  <si>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</si>
  <si>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</si>
  <si>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</si>
  <si>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</si>
  <si>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</si>
  <si>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</si>
  <si>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</si>
  <si>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</si>
  <si>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</si>
  <si>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</si>
  <si>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</si>
  <si>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</si>
  <si>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</si>
  <si>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</si>
  <si>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</si>
  <si>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</si>
  <si>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</si>
  <si>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</si>
  <si>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</si>
  <si>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</si>
  <si>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</si>
  <si>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</si>
  <si>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</si>
  <si>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</si>
  <si>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</si>
  <si>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</si>
  <si>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</si>
  <si>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</si>
  <si>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</si>
  <si>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</si>
  <si>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</si>
  <si>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</si>
  <si>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</si>
  <si>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</si>
  <si>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</si>
  <si>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</si>
  <si>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</si>
  <si>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</si>
  <si>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</si>
  <si>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</si>
  <si>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</si>
  <si>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</si>
  <si>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</si>
  <si>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</si>
  <si>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</si>
  <si>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</si>
  <si>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</si>
  <si>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</si>
  <si>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</si>
  <si>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</si>
  <si>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</si>
  <si>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</si>
  <si>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</si>
  <si>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</si>
  <si>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</si>
  <si>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</si>
  <si>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</si>
  <si>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</si>
  <si>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</si>
  <si>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</si>
  <si>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</si>
  <si>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</si>
  <si>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</si>
  <si>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</si>
  <si>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</si>
  <si>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</si>
  <si>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</si>
  <si>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</si>
  <si>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</si>
  <si>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</si>
  <si>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</si>
  <si>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</si>
  <si>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</si>
  <si>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</si>
  <si>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</si>
  <si>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</si>
  <si>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</si>
  <si>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</si>
  <si>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</si>
  <si>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</si>
  <si>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</si>
  <si>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</si>
  <si>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</si>
  <si>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</si>
  <si>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</si>
  <si>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</si>
  <si>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</si>
  <si>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</si>
  <si>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</si>
  <si>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</si>
  <si>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</si>
  <si>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</si>
  <si>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</si>
  <si>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</si>
  <si>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</si>
  <si>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</si>
  <si>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</si>
  <si>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</si>
  <si>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</si>
  <si>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</si>
  <si>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</si>
  <si>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</si>
  <si>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</si>
  <si>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</si>
  <si>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</si>
  <si>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</si>
  <si>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</si>
  <si>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</si>
  <si>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</si>
  <si>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</si>
  <si>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</si>
  <si>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</si>
  <si>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</si>
  <si>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</si>
  <si>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</si>
  <si>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</si>
  <si>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</si>
  <si>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</si>
  <si>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</si>
  <si>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</si>
  <si>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</si>
  <si>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</si>
  <si>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</si>
  <si>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</si>
  <si>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</si>
  <si>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</si>
  <si>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</si>
  <si>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</si>
  <si>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</si>
  <si>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</si>
  <si>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</si>
  <si>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</si>
  <si>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</si>
  <si>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</si>
  <si>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</si>
  <si>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</si>
  <si>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</si>
  <si>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</si>
  <si>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</si>
  <si>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</si>
  <si>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</si>
  <si>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</si>
  <si>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</si>
  <si>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</si>
  <si>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</si>
  <si>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</si>
  <si>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</si>
  <si>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</si>
  <si>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</si>
  <si>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</si>
  <si>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</si>
  <si>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</si>
  <si>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</si>
  <si>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</si>
  <si>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</si>
  <si>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</si>
  <si>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</si>
  <si>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</si>
  <si>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</si>
  <si>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</si>
  <si>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</si>
  <si>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</si>
  <si>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</si>
  <si>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</si>
  <si>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</si>
  <si>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</si>
  <si>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</si>
  <si>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</si>
  <si>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</si>
  <si>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</si>
  <si>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</si>
  <si>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</si>
  <si>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</si>
  <si>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</si>
  <si>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</si>
  <si>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</si>
  <si>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</si>
  <si>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</si>
  <si>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</si>
  <si>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</si>
  <si>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</si>
  <si>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</si>
  <si>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</si>
  <si>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</si>
  <si>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</si>
  <si>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</si>
  <si>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</si>
  <si>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</si>
  <si>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</si>
  <si>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</si>
  <si>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</si>
  <si>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</si>
  <si>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</si>
  <si>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</si>
  <si>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</si>
  <si>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</si>
  <si>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</si>
  <si>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</si>
  <si>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</si>
  <si>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</si>
  <si>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</si>
  <si>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</si>
  <si>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</si>
  <si>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</si>
  <si>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</si>
  <si>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</si>
  <si>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</si>
  <si>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</si>
  <si>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</si>
  <si>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</si>
  <si>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</si>
  <si>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</si>
  <si>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</si>
  <si>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</si>
  <si>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</si>
  <si>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</si>
  <si>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</si>
  <si>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</si>
  <si>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</si>
  <si>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</si>
  <si>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</si>
  <si>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</si>
  <si>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</si>
  <si>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</si>
  <si>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</si>
  <si>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</si>
  <si>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</si>
  <si>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</si>
  <si>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</si>
  <si>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</si>
  <si>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</si>
  <si>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</si>
  <si>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</si>
  <si>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</si>
  <si>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</si>
  <si>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</si>
  <si>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</si>
  <si>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</si>
  <si>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</si>
  <si>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</si>
  <si>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</si>
  <si>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</si>
  <si>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</si>
  <si>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</si>
  <si>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</si>
  <si>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</si>
  <si>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</si>
  <si>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</si>
  <si>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</si>
  <si>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</si>
  <si>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</si>
  <si>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</si>
  <si>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</si>
  <si>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</si>
  <si>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</si>
  <si>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</si>
  <si>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</si>
  <si>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</si>
  <si>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</si>
  <si>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</si>
  <si>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</si>
  <si>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</si>
  <si>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</si>
  <si>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</si>
  <si>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</si>
  <si>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</si>
  <si>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</si>
  <si>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</si>
  <si>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</si>
  <si>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</si>
  <si>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</si>
  <si>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</si>
  <si>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</si>
  <si>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</si>
  <si>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</si>
  <si>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</si>
  <si>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</si>
  <si>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</si>
  <si>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</si>
  <si>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</si>
  <si>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</si>
  <si>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</si>
  <si>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</si>
  <si>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</si>
  <si>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</si>
  <si>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</si>
  <si>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</si>
  <si>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</si>
  <si>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</si>
  <si>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</si>
  <si>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</si>
  <si>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</si>
  <si>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</si>
  <si>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</si>
  <si>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</si>
  <si>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</si>
  <si>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</si>
  <si>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</si>
  <si>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</si>
  <si>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</si>
  <si>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</si>
  <si>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</si>
  <si>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</si>
  <si>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</si>
  <si>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</si>
  <si>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</si>
  <si>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</si>
  <si>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</si>
  <si>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</si>
  <si>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</si>
  <si>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</si>
  <si>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</si>
  <si>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</si>
  <si>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</si>
  <si>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</si>
  <si>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</si>
  <si>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</si>
  <si>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</si>
  <si>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</si>
  <si>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</si>
  <si>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</si>
  <si>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</si>
  <si>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</si>
  <si>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</si>
  <si>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</si>
  <si>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</si>
  <si>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</si>
  <si>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</si>
  <si>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</si>
  <si>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</si>
  <si>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</si>
  <si>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</si>
  <si>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</si>
  <si>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</si>
  <si>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</si>
  <si>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</si>
  <si>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</si>
  <si>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</si>
  <si>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</si>
  <si>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</si>
  <si>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</si>
  <si>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</si>
  <si>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</si>
  <si>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</si>
  <si>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</si>
  <si>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</si>
  <si>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</si>
  <si>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</si>
  <si>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</si>
  <si>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</si>
  <si>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</si>
  <si>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</si>
  <si>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</si>
  <si>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</si>
  <si>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</si>
  <si>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</si>
  <si>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</si>
  <si>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</si>
  <si>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</si>
  <si>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</si>
  <si>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</si>
  <si>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</si>
  <si>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</si>
  <si>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</si>
  <si>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</si>
  <si>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</si>
  <si>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</si>
  <si>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</si>
  <si>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</si>
  <si>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</si>
  <si>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</si>
  <si>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</si>
  <si>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</si>
  <si>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</si>
  <si>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</si>
  <si>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</si>
  <si>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</si>
  <si>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</si>
  <si>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</si>
  <si>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</si>
  <si>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</si>
  <si>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</si>
  <si>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</si>
  <si>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</si>
  <si>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</si>
  <si>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</si>
  <si>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</si>
  <si>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</si>
  <si>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</si>
  <si>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</si>
  <si>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</si>
  <si>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</si>
  <si>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</si>
  <si>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</si>
  <si>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</si>
  <si>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</si>
  <si>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</si>
  <si>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</si>
  <si>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</si>
  <si>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</si>
  <si>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</si>
  <si>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</si>
  <si>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</si>
  <si>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</si>
  <si>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</si>
  <si>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</si>
  <si>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</si>
  <si>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</si>
  <si>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</si>
  <si>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</si>
  <si>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</si>
  <si>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</si>
  <si>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</si>
  <si>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</si>
  <si>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</si>
  <si>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</si>
  <si>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</si>
  <si>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</si>
  <si>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</si>
  <si>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</si>
  <si>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</si>
  <si>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</si>
  <si>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</si>
  <si>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</si>
  <si>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</si>
  <si>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</si>
  <si>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</si>
  <si>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</si>
  <si>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</si>
  <si>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</si>
  <si>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</si>
  <si>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</si>
  <si>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</si>
  <si>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</si>
  <si>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</si>
  <si>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</si>
  <si>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</si>
  <si>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</si>
  <si>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</si>
  <si>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</si>
  <si>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</si>
  <si>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</si>
  <si>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</si>
  <si>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</si>
  <si>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</si>
  <si>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</si>
  <si>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</si>
  <si>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</si>
  <si>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</si>
  <si>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</si>
  <si>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</si>
  <si>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</si>
  <si>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</si>
  <si>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</si>
  <si>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</si>
  <si>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</si>
  <si>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</si>
  <si>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</si>
  <si>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</si>
  <si>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</si>
  <si>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</si>
  <si>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</si>
  <si>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</si>
  <si>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</si>
  <si>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</si>
  <si>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</si>
  <si>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</si>
  <si>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</si>
  <si>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</si>
  <si>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</si>
  <si>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</si>
  <si>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</si>
  <si>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</si>
  <si>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</si>
  <si>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</si>
  <si>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</si>
  <si>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</si>
  <si>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</si>
  <si>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</si>
  <si>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</si>
  <si>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</si>
  <si>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</si>
  <si>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</si>
  <si>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</si>
  <si>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</si>
  <si>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</si>
  <si>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</si>
  <si>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</si>
  <si>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</si>
  <si>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</si>
  <si>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</si>
  <si>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</si>
  <si>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</si>
  <si>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</si>
  <si>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</si>
  <si>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</si>
  <si>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</si>
  <si>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</si>
  <si>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</si>
  <si>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</si>
  <si>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</si>
  <si>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</si>
  <si>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</si>
  <si>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</si>
  <si>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</si>
  <si>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</si>
  <si>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</si>
  <si>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</si>
  <si>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</si>
  <si>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</si>
  <si>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</si>
  <si>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</si>
  <si>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</si>
  <si>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</si>
  <si>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</si>
  <si>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</si>
  <si>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</si>
  <si>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</si>
  <si>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</si>
  <si>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</si>
  <si>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</si>
  <si>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</si>
  <si>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</si>
  <si>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</si>
  <si>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</si>
  <si>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</si>
  <si>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</si>
  <si>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</si>
  <si>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</si>
  <si>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</si>
  <si>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</si>
  <si>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</si>
  <si>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</si>
  <si>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</si>
  <si>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</si>
  <si>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</si>
  <si>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</si>
  <si>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</si>
  <si>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</si>
  <si>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</si>
  <si>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</si>
  <si>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</si>
  <si>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</si>
  <si>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</si>
  <si>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</si>
  <si>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</si>
  <si>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</si>
  <si>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</si>
  <si>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</si>
  <si>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</si>
  <si>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</si>
  <si>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</si>
  <si>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</si>
  <si>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</si>
  <si>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</si>
  <si>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</si>
  <si>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</si>
  <si>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</si>
  <si>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</si>
  <si>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</si>
  <si>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</si>
  <si>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</si>
  <si>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</si>
  <si>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</si>
  <si>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</si>
  <si>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</si>
  <si>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</si>
  <si>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</si>
  <si>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</si>
  <si>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</si>
  <si>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</si>
  <si>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</si>
  <si>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</si>
  <si>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</si>
  <si>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</si>
  <si>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</si>
  <si>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</si>
  <si>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</si>
  <si>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</si>
  <si>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</si>
  <si>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</si>
  <si>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</si>
  <si>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</si>
  <si>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</si>
  <si>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</si>
  <si>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</si>
  <si>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</si>
  <si>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</si>
  <si>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</si>
  <si>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</si>
  <si>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</si>
  <si>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</si>
  <si>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</si>
  <si>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</si>
  <si>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</si>
  <si>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</si>
  <si>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</si>
  <si>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</si>
  <si>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</si>
  <si>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</si>
  <si>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</si>
  <si>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</si>
  <si>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</si>
  <si>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</si>
  <si>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</si>
  <si>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</si>
  <si>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</si>
  <si>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</si>
  <si>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</si>
  <si>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</si>
  <si>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</si>
  <si>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</si>
  <si>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</si>
  <si>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</si>
  <si>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</si>
  <si>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</si>
  <si>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</si>
  <si>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</si>
  <si>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</si>
  <si>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</si>
  <si>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</si>
  <si>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</si>
  <si>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</si>
  <si>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</si>
  <si>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</si>
  <si>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</si>
  <si>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</si>
  <si>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</si>
  <si>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</si>
  <si>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</si>
  <si>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</si>
  <si>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</si>
  <si>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</si>
  <si>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</si>
  <si>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</si>
  <si>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</si>
  <si>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</si>
  <si>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</si>
  <si>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</si>
  <si>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</si>
  <si>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</si>
  <si>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</si>
  <si>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</si>
  <si>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</si>
  <si>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</si>
  <si>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</si>
  <si>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</si>
  <si>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</si>
  <si>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</si>
  <si>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</si>
  <si>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</si>
  <si>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</si>
  <si>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</si>
  <si>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</si>
  <si>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</si>
  <si>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</si>
  <si>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</si>
  <si>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</si>
  <si>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</si>
  <si>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</si>
  <si>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</si>
  <si>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</si>
  <si>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</si>
  <si>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</si>
  <si>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</si>
  <si>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</si>
  <si>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</si>
  <si>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</si>
  <si>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</si>
  <si>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</si>
  <si>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</si>
  <si>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</si>
  <si>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</si>
  <si>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</si>
  <si>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</si>
  <si>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</si>
  <si>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</si>
  <si>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</si>
  <si>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</si>
  <si>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</si>
  <si>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</si>
  <si>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</si>
  <si>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</si>
  <si>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</si>
  <si>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</si>
  <si>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</si>
  <si>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</si>
  <si>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</si>
  <si>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</si>
  <si>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</si>
  <si>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</si>
  <si>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</si>
  <si>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</si>
  <si>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</si>
  <si>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</si>
  <si>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</si>
  <si>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</si>
  <si>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</si>
  <si>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</si>
  <si>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</si>
  <si>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</si>
  <si>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</si>
  <si>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</si>
  <si>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</si>
  <si>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</si>
  <si>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</si>
  <si>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</si>
  <si>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</si>
  <si>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</si>
  <si>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</si>
  <si>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</si>
  <si>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</si>
  <si>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</si>
  <si>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</si>
  <si>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</si>
  <si>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</si>
  <si>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</si>
  <si>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</si>
  <si>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</si>
  <si>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</si>
  <si>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</si>
  <si>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</si>
  <si>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</si>
  <si>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</si>
  <si>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</si>
  <si>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</si>
  <si>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</si>
  <si>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</si>
  <si>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</si>
  <si>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</si>
  <si>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</si>
  <si>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</si>
  <si>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</si>
  <si>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</si>
  <si>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</si>
  <si>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</si>
  <si>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</si>
  <si>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</si>
  <si>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</si>
  <si>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</si>
  <si>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</si>
  <si>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</si>
  <si>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</si>
  <si>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</si>
  <si>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</si>
  <si>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</si>
  <si>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</si>
  <si>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</si>
  <si>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</si>
  <si>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</si>
  <si>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</si>
  <si>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</si>
  <si>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</si>
  <si>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</si>
  <si>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</si>
  <si>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</si>
  <si>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</si>
  <si>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</si>
  <si>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</si>
  <si>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</si>
  <si>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</si>
  <si>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</si>
  <si>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</si>
  <si>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</si>
  <si>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</si>
  <si>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</si>
  <si>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</si>
  <si>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</si>
  <si>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</si>
  <si>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</si>
  <si>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</si>
  <si>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</si>
  <si>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</si>
  <si>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</si>
  <si>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</si>
  <si>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</si>
  <si>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</si>
  <si>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</si>
  <si>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</si>
  <si>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</si>
  <si>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</si>
  <si>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</si>
  <si>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</si>
  <si>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</si>
  <si>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</si>
  <si>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</si>
  <si>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</si>
  <si>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</si>
  <si>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</si>
  <si>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</si>
  <si>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</si>
  <si>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</si>
  <si>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</si>
  <si>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</si>
  <si>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</si>
  <si>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</si>
  <si>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</si>
  <si>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</si>
  <si>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</si>
  <si>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</si>
  <si>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</si>
  <si>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</si>
  <si>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</si>
  <si>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</si>
  <si>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</si>
  <si>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</si>
  <si>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</si>
  <si>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</si>
  <si>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</si>
  <si>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</si>
  <si>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</si>
  <si>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</si>
  <si>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</si>
  <si>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</si>
  <si>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</si>
  <si>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</si>
  <si>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</si>
  <si>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</si>
  <si>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</si>
  <si>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</si>
  <si>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</si>
  <si>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</si>
  <si>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</si>
  <si>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</si>
  <si>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</si>
  <si>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</si>
  <si>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</si>
  <si>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</si>
  <si>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</si>
  <si>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</si>
  <si>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</si>
  <si>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</si>
  <si>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</si>
  <si>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</si>
  <si>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</si>
  <si>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</si>
  <si>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</si>
  <si>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</si>
  <si>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</si>
  <si>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</si>
  <si>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</si>
  <si>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</si>
  <si>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</si>
  <si>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</si>
  <si>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</si>
  <si>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</si>
  <si>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</si>
  <si>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</si>
  <si>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</si>
  <si>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</si>
  <si>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</si>
  <si>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</si>
  <si>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</si>
  <si>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</si>
  <si>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</si>
  <si>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</si>
  <si>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</si>
  <si>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</si>
  <si>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</si>
  <si>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</si>
  <si>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</si>
  <si>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</si>
  <si>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</si>
  <si>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</si>
  <si>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</si>
  <si>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</si>
  <si>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</si>
  <si>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</si>
  <si>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</si>
  <si>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</si>
  <si>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</si>
  <si>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</si>
  <si>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</si>
  <si>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</si>
  <si>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</si>
  <si>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</si>
  <si>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</si>
  <si>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</si>
  <si>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</si>
  <si>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</si>
  <si>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</si>
  <si>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</si>
  <si>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</si>
  <si>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</si>
  <si>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</si>
  <si>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</si>
  <si>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</si>
  <si>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</si>
  <si>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</si>
  <si>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</si>
  <si>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</si>
  <si>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</si>
  <si>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</si>
  <si>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</si>
  <si>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</si>
  <si>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</si>
  <si>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</si>
  <si>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</si>
  <si>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</si>
  <si>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</si>
  <si>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</si>
  <si>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</si>
  <si>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</si>
  <si>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</si>
  <si>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</si>
  <si>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</si>
  <si>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</si>
  <si>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</si>
  <si>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</si>
  <si>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</si>
  <si>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</si>
  <si>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</si>
  <si>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</si>
  <si>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</si>
  <si>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</si>
  <si>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</si>
  <si>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</si>
  <si>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</si>
  <si>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</si>
  <si>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</si>
  <si>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</si>
  <si>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</si>
  <si>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</si>
  <si>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</si>
  <si>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</si>
  <si>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</si>
  <si>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</si>
  <si>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</si>
  <si>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</si>
  <si>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</si>
  <si>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</si>
  <si>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</si>
  <si>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</si>
  <si>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</si>
  <si>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</si>
  <si>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</si>
  <si>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</si>
  <si>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</si>
  <si>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</si>
  <si>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</si>
  <si>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</si>
  <si>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</si>
  <si>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</si>
  <si>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</si>
  <si>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</si>
  <si>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</si>
  <si>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</si>
  <si>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</si>
  <si>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</si>
  <si>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</si>
  <si>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</si>
  <si>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</si>
  <si>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</si>
  <si>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</si>
  <si>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</si>
  <si>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</si>
  <si>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</si>
  <si>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</si>
  <si>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</si>
  <si>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</si>
  <si>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</si>
  <si>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</si>
  <si>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</si>
  <si>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</si>
  <si>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</si>
  <si>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</si>
  <si>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</si>
  <si>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</si>
  <si>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</si>
  <si>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</si>
  <si>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</si>
  <si>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</si>
  <si>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</si>
  <si>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</si>
  <si>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</si>
  <si>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</si>
  <si>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</si>
  <si>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</si>
  <si>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</si>
  <si>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</si>
  <si>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</si>
  <si>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</si>
  <si>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</si>
  <si>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</si>
  <si>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</si>
  <si>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</si>
  <si>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</si>
  <si>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</si>
  <si>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</si>
  <si>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</si>
  <si>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</si>
  <si>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</si>
  <si>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</si>
  <si>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</si>
  <si>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</si>
  <si>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</si>
  <si>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</si>
  <si>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</si>
  <si>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</si>
  <si>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</si>
  <si>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</si>
  <si>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</si>
  <si>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</si>
  <si>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</si>
  <si>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</si>
  <si>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</si>
  <si>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</si>
  <si>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</si>
  <si>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</si>
  <si>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</si>
  <si>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</si>
  <si>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</si>
  <si>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</si>
  <si>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</si>
  <si>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</si>
  <si>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</si>
  <si>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</si>
  <si>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</si>
  <si>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</si>
  <si>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</si>
  <si>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</si>
  <si>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</si>
  <si>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</si>
  <si>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</si>
  <si>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</si>
  <si>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</si>
  <si>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</si>
  <si>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</si>
  <si>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</si>
  <si>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</si>
  <si>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</si>
  <si>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</si>
  <si>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</si>
  <si>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</si>
  <si>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</si>
  <si>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</si>
  <si>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</si>
  <si>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</si>
  <si>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</si>
  <si>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</si>
  <si>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</si>
  <si>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</si>
  <si>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</si>
  <si>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</si>
  <si>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</si>
  <si>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</si>
  <si>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</si>
  <si>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</si>
  <si>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</si>
  <si>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</si>
  <si>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</si>
  <si>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</si>
  <si>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</si>
  <si>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</si>
  <si>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</si>
  <si>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</si>
  <si>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</si>
  <si>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</si>
  <si>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</si>
  <si>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</si>
  <si>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</si>
  <si>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</si>
  <si>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</si>
  <si>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</si>
  <si>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</si>
  <si>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</si>
  <si>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</si>
  <si>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</si>
  <si>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</si>
  <si>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</si>
  <si>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</si>
  <si>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</si>
  <si>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</si>
  <si>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</si>
  <si>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</si>
  <si>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</si>
  <si>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</si>
  <si>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</si>
  <si>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</si>
  <si>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</si>
  <si>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</si>
  <si>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</si>
  <si>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</si>
  <si>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</si>
  <si>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</si>
  <si>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</si>
  <si>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</si>
  <si>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</si>
  <si>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</si>
  <si>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</si>
  <si>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</si>
  <si>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</si>
  <si>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</si>
  <si>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</si>
  <si>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</si>
  <si>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</si>
  <si>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</si>
  <si>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</si>
  <si>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</si>
  <si>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</si>
  <si>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</si>
  <si>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</si>
  <si>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</si>
  <si>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</si>
  <si>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</si>
  <si>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</si>
  <si>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</si>
  <si>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</si>
  <si>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</si>
  <si>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</si>
  <si>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</si>
  <si>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</si>
  <si>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</si>
  <si>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</si>
  <si>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</si>
  <si>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</si>
  <si>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</si>
  <si>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</si>
  <si>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</si>
  <si>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</si>
  <si>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</si>
  <si>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</si>
  <si>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</si>
  <si>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</si>
  <si>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</si>
  <si>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</si>
  <si>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</si>
  <si>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</si>
  <si>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</si>
  <si>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</si>
  <si>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</si>
  <si>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</si>
  <si>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</si>
  <si>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</si>
  <si>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</si>
  <si>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</si>
  <si>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</si>
  <si>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</si>
  <si>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</si>
  <si>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</si>
  <si>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</si>
  <si>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</si>
  <si>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</si>
  <si>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</si>
  <si>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</si>
  <si>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</si>
  <si>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</si>
  <si>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</si>
  <si>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</si>
  <si>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</si>
  <si>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</si>
  <si>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</si>
  <si>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</si>
  <si>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</si>
  <si>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</si>
  <si>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</si>
  <si>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</si>
  <si>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</si>
  <si>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</si>
  <si>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</si>
  <si>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</si>
  <si>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</si>
  <si>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</si>
  <si>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</si>
  <si>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</si>
  <si>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</si>
  <si>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</si>
  <si>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</si>
  <si>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</si>
  <si>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</si>
  <si>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</si>
  <si>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</si>
  <si>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</si>
  <si>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</si>
  <si>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</si>
  <si>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</si>
  <si>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</si>
  <si>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</si>
  <si>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</si>
  <si>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</si>
  <si>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</si>
  <si>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</si>
  <si>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</si>
  <si>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</si>
  <si>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</si>
  <si>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</si>
  <si>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</si>
  <si>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</si>
  <si>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</si>
  <si>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</si>
  <si>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</si>
  <si>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</si>
  <si>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</si>
  <si>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</si>
  <si>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</si>
  <si>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</si>
  <si>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</si>
  <si>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</si>
  <si>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</si>
  <si>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</si>
  <si>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</si>
  <si>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</si>
  <si>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</si>
  <si>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</si>
  <si>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</si>
  <si>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</si>
  <si>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</si>
  <si>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</si>
  <si>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</si>
  <si>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</si>
  <si>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</si>
  <si>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</si>
  <si>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</si>
  <si>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</si>
  <si>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</si>
  <si>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</si>
  <si>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</si>
  <si>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</si>
  <si>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</si>
  <si>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</si>
  <si>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</si>
  <si>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</si>
  <si>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</si>
  <si>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</si>
  <si>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</si>
  <si>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</si>
  <si>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</si>
  <si>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</si>
  <si>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</si>
  <si>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</si>
  <si>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</si>
  <si>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</si>
  <si>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</si>
  <si>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</si>
  <si>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</si>
  <si>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</si>
  <si>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</si>
  <si>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</si>
  <si>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</si>
  <si>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</si>
  <si>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</si>
  <si>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</si>
  <si>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</si>
  <si>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</si>
  <si>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</si>
  <si>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</si>
  <si>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</si>
  <si>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</si>
  <si>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</si>
  <si>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</si>
  <si>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</si>
  <si>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</si>
  <si>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</si>
  <si>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</si>
  <si>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</si>
  <si>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</si>
  <si>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</si>
  <si>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</si>
  <si>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</si>
  <si>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</si>
  <si>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</si>
  <si>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</si>
  <si>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</si>
  <si>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</si>
  <si>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</si>
  <si>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</si>
  <si>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</si>
  <si>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</si>
  <si>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</si>
  <si>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</si>
  <si>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</si>
  <si>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</si>
  <si>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</si>
  <si>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</si>
  <si>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</si>
  <si>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</si>
  <si>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</si>
  <si>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</si>
  <si>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</si>
  <si>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</si>
  <si>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</si>
  <si>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</si>
  <si>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</si>
  <si>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</si>
  <si>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</si>
  <si>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</si>
  <si>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</si>
  <si>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</si>
  <si>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</si>
  <si>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</si>
  <si>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</si>
  <si>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</si>
  <si>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</si>
  <si>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</si>
  <si>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</si>
  <si>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</si>
  <si>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</si>
  <si>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</si>
  <si>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</si>
  <si>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</si>
  <si>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</si>
  <si>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</si>
  <si>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</si>
  <si>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</si>
  <si>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</si>
  <si>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</si>
  <si>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</si>
  <si>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</si>
  <si>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</si>
  <si>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</si>
  <si>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</si>
  <si>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</si>
  <si>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</si>
  <si>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</si>
  <si>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</si>
  <si>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</si>
  <si>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</si>
  <si>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</si>
  <si>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</si>
  <si>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</si>
  <si>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</si>
  <si>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</si>
  <si>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</si>
  <si>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</si>
  <si>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</si>
  <si>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</si>
  <si>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</si>
  <si>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</si>
  <si>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</si>
  <si>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</si>
  <si>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</si>
  <si>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</si>
  <si>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</si>
  <si>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</si>
  <si>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</si>
  <si>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</si>
  <si>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</si>
  <si>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</si>
  <si>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</si>
  <si>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</si>
  <si>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</si>
  <si>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</si>
  <si>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</si>
  <si>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</si>
  <si>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</si>
  <si>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</si>
  <si>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</si>
  <si>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</si>
  <si>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</si>
  <si>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</si>
  <si>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</si>
  <si>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</si>
  <si>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</si>
  <si>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</si>
  <si>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</si>
  <si>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</si>
  <si>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</si>
  <si>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</si>
  <si>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</si>
  <si>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</si>
  <si>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</si>
  <si>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</si>
  <si>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</si>
  <si>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</si>
  <si>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</si>
  <si>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</si>
  <si>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</si>
  <si>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</si>
  <si>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</si>
  <si>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</si>
  <si>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</si>
  <si>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</si>
  <si>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</si>
  <si>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</si>
  <si>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</si>
  <si>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</si>
  <si>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</si>
  <si>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</si>
  <si>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</si>
  <si>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</si>
  <si>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</si>
  <si>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</si>
  <si>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</si>
  <si>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</si>
  <si>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</si>
  <si>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</si>
  <si>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</si>
  <si>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</si>
  <si>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</si>
  <si>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</si>
  <si>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</si>
  <si>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</si>
  <si>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</si>
  <si>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</si>
  <si>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</si>
  <si>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</si>
  <si>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</si>
  <si>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</si>
  <si>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</si>
  <si>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</si>
  <si>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</si>
  <si>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</si>
  <si>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</si>
  <si>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</si>
  <si>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</si>
  <si>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</si>
  <si>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</si>
  <si>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</si>
  <si>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</si>
  <si>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</si>
  <si>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</si>
  <si>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</si>
  <si>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</si>
  <si>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</si>
  <si>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</si>
  <si>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</si>
  <si>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</si>
  <si>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</si>
  <si>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</si>
  <si>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</si>
  <si>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</si>
  <si>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</si>
  <si>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</si>
  <si>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</si>
  <si>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</si>
  <si>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</si>
  <si>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</si>
  <si>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</si>
  <si>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</si>
  <si>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</si>
  <si>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</si>
  <si>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</si>
  <si>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</si>
  <si>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</si>
  <si>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</si>
  <si>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</si>
  <si>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</si>
  <si>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</si>
  <si>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</si>
  <si>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</si>
  <si>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</si>
  <si>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</si>
  <si>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</si>
  <si>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</si>
  <si>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</si>
  <si>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</si>
  <si>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</si>
  <si>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</si>
  <si>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</si>
  <si>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</si>
  <si>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</si>
  <si>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</si>
  <si>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</si>
  <si>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</si>
  <si>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</si>
  <si>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</si>
  <si>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</si>
  <si>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</si>
  <si>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</si>
  <si>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</si>
  <si>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</si>
  <si>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</si>
  <si>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</si>
  <si>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</si>
  <si>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</si>
  <si>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</si>
  <si>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</si>
  <si>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</si>
  <si>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</si>
  <si>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</si>
  <si>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</si>
  <si>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</si>
  <si>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</si>
  <si>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</si>
  <si>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</si>
  <si>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</si>
  <si>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</si>
  <si>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</si>
  <si>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</si>
  <si>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</si>
  <si>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</si>
  <si>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</si>
  <si>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</si>
  <si>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</si>
  <si>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</si>
  <si>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</si>
  <si>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</si>
  <si>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</si>
  <si>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</si>
  <si>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</si>
  <si>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</si>
  <si>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</si>
  <si>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</si>
  <si>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</si>
  <si>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</si>
  <si>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</si>
  <si>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</si>
  <si>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</si>
  <si>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</si>
  <si>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</si>
  <si>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</si>
  <si>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</si>
  <si>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</si>
  <si>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</si>
  <si>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</si>
  <si>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</si>
  <si>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</si>
  <si>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</si>
  <si>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</si>
  <si>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</si>
  <si>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</si>
  <si>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</si>
  <si>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</si>
  <si>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</si>
  <si>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</si>
  <si>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</si>
  <si>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</si>
  <si>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</si>
  <si>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</si>
  <si>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</si>
  <si>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</si>
  <si>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</si>
  <si>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</si>
  <si>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</si>
  <si>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</si>
  <si>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</si>
  <si>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</si>
  <si>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</si>
  <si>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</si>
  <si>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</si>
  <si>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</si>
  <si>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</si>
  <si>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</si>
  <si>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</si>
  <si>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</si>
  <si>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</si>
  <si>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</si>
  <si>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</si>
  <si>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</si>
  <si>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</si>
  <si>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</si>
  <si>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</si>
  <si>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</si>
  <si>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</si>
  <si>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</si>
  <si>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</si>
  <si>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</si>
  <si>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</si>
  <si>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</si>
  <si>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</si>
  <si>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</si>
  <si>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</si>
  <si>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</si>
  <si>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</si>
  <si>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</si>
  <si>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</si>
  <si>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</si>
  <si>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</si>
  <si>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</si>
  <si>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</si>
  <si>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</si>
  <si>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</si>
  <si>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</si>
  <si>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</si>
  <si>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</si>
  <si>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</si>
  <si>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</si>
  <si>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</si>
  <si>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</si>
  <si>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</si>
  <si>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</si>
  <si>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</si>
  <si>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</si>
  <si>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</si>
  <si>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</si>
  <si>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</si>
  <si>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</si>
  <si>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</si>
  <si>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</si>
  <si>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</si>
  <si>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</si>
  <si>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</si>
  <si>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</si>
  <si>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</si>
  <si>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</si>
  <si>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</si>
  <si>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</si>
  <si>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</si>
  <si>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</si>
  <si>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</si>
  <si>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</si>
  <si>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</si>
  <si>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</si>
  <si>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</si>
  <si>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</si>
  <si>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</si>
  <si>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</si>
  <si>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</si>
  <si>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</si>
  <si>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</si>
  <si>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</si>
  <si>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</si>
  <si>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</si>
  <si>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</si>
  <si>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</si>
  <si>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</si>
  <si>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</si>
  <si>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</si>
  <si>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</si>
  <si>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</si>
  <si>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</si>
  <si>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</si>
  <si>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</si>
  <si>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</si>
  <si>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</si>
  <si>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</si>
  <si>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</si>
  <si>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</si>
  <si>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</si>
  <si>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</si>
  <si>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</si>
  <si>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</si>
  <si>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</si>
  <si>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</si>
  <si>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</si>
  <si>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</si>
  <si>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</si>
  <si>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</si>
  <si>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</si>
  <si>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</si>
  <si>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</si>
  <si>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</si>
  <si>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</si>
  <si>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</si>
  <si>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</si>
  <si>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</si>
  <si>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</si>
  <si>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</si>
  <si>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</si>
  <si>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</si>
  <si>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</si>
  <si>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</si>
  <si>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</si>
  <si>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</si>
  <si>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</si>
  <si>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</si>
  <si>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</si>
  <si>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</si>
  <si>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</si>
  <si>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</si>
  <si>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</si>
  <si>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</si>
  <si>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</si>
  <si>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</si>
  <si>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</si>
  <si>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</si>
  <si>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</si>
  <si>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</si>
  <si>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</si>
  <si>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</si>
  <si>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</si>
  <si>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</si>
  <si>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</si>
  <si>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</si>
  <si>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</si>
  <si>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</si>
  <si>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</si>
  <si>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</si>
  <si>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</si>
  <si>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</si>
  <si>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</si>
  <si>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</si>
  <si>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</si>
  <si>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</si>
  <si>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</si>
  <si>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</si>
  <si>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</si>
  <si>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</si>
  <si>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</si>
  <si>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</si>
  <si>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</si>
  <si>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</si>
  <si>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</si>
  <si>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</si>
  <si>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</si>
  <si>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</si>
  <si>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</si>
  <si>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</si>
  <si>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</si>
  <si>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</si>
  <si>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</si>
  <si>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</si>
  <si>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</si>
  <si>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</si>
  <si>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</si>
  <si>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</si>
  <si>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</si>
  <si>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</si>
  <si>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</si>
  <si>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</si>
  <si>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</si>
  <si>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</si>
  <si>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</si>
  <si>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</si>
  <si>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</si>
  <si>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</si>
  <si>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</si>
  <si>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</si>
  <si>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</si>
  <si>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</si>
  <si>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</si>
  <si>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</si>
  <si>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</si>
  <si>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</si>
  <si>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</si>
  <si>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</si>
  <si>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</si>
  <si>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</si>
  <si>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</si>
  <si>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</si>
  <si>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</si>
  <si>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</si>
  <si>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</si>
  <si>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</si>
  <si>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</si>
  <si>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</si>
  <si>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</si>
  <si>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</si>
  <si>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</si>
  <si>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</si>
  <si>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</si>
  <si>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</si>
  <si>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</si>
  <si>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</si>
  <si>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</si>
  <si>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</si>
  <si>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</si>
  <si>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</si>
  <si>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</si>
  <si>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</si>
  <si>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</si>
  <si>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</si>
  <si>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</si>
  <si>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</si>
  <si>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</si>
  <si>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</si>
  <si>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</si>
  <si>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</si>
  <si>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</si>
  <si>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</si>
  <si>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</si>
  <si>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</si>
  <si>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</si>
  <si>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</si>
  <si>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</si>
  <si>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</si>
  <si>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</si>
  <si>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</si>
  <si>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</si>
  <si>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</si>
  <si>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</si>
  <si>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</si>
  <si>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</si>
  <si>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</si>
  <si>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</si>
  <si>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</si>
  <si>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</si>
  <si>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</si>
  <si>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</si>
  <si>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</si>
  <si>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</si>
  <si>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</si>
  <si>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</si>
  <si>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</si>
  <si>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</si>
  <si>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</si>
  <si>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</si>
  <si>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</si>
  <si>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</si>
  <si>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</si>
  <si>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</si>
  <si>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</si>
  <si>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</si>
  <si>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</si>
  <si>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</si>
  <si>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</si>
  <si>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</si>
  <si>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</si>
  <si>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</si>
  <si>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</si>
  <si>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</si>
  <si>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</si>
  <si>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</si>
  <si>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</si>
  <si>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</si>
  <si>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</si>
  <si>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</si>
  <si>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</si>
  <si>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</si>
  <si>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</si>
  <si>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</si>
  <si>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</si>
  <si>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</si>
  <si>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</si>
  <si>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</si>
  <si>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</si>
  <si>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</si>
  <si>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</si>
  <si>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</si>
  <si>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</si>
  <si>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</si>
  <si>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</si>
  <si>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</si>
  <si>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</si>
  <si>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</si>
  <si>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</si>
  <si>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</si>
  <si>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</si>
  <si>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</si>
  <si>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</si>
  <si>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</si>
  <si>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</si>
  <si>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</si>
  <si>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</si>
  <si>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</si>
  <si>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</si>
  <si>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</si>
  <si>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</si>
  <si>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</si>
  <si>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</si>
  <si>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</si>
  <si>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</si>
  <si>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</si>
  <si>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</si>
  <si>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</si>
  <si>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</si>
  <si>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</si>
  <si>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</si>
  <si>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</si>
  <si>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</si>
  <si>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</si>
  <si>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</si>
  <si>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</si>
  <si>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</si>
  <si>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</si>
  <si>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</si>
  <si>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</si>
  <si>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</si>
  <si>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</si>
  <si>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</si>
  <si>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</si>
  <si>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</si>
  <si>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</si>
  <si>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</si>
  <si>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</si>
  <si>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</si>
  <si>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</si>
  <si>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</si>
  <si>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</si>
  <si>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</si>
  <si>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</si>
  <si>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</si>
  <si>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</si>
  <si>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</si>
  <si>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</si>
  <si>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</si>
  <si>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</si>
  <si>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</si>
  <si>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</si>
  <si>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</si>
  <si>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</si>
  <si>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</si>
  <si>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</si>
  <si>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</si>
  <si>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</si>
  <si>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</si>
  <si>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</si>
  <si>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</si>
  <si>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</si>
  <si>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</si>
  <si>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</si>
  <si>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</si>
  <si>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</si>
  <si>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</si>
  <si>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</si>
  <si>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</si>
  <si>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</si>
  <si>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</si>
  <si>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</si>
  <si>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</si>
  <si>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</si>
  <si>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</si>
  <si>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</si>
  <si>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</si>
  <si>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</si>
  <si>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</si>
  <si>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</si>
  <si>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</si>
  <si>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</si>
  <si>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</si>
  <si>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</si>
  <si>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</si>
  <si>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</si>
  <si>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</si>
  <si>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</si>
  <si>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</si>
  <si>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</si>
  <si>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</si>
  <si>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</si>
  <si>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</si>
  <si>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</si>
  <si>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</si>
  <si>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</si>
  <si>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</si>
  <si>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</si>
  <si>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</si>
  <si>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</si>
  <si>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</si>
  <si>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</si>
  <si>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</si>
  <si>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</si>
  <si>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</si>
  <si>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</si>
  <si>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</si>
  <si>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</si>
  <si>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</si>
  <si>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</si>
  <si>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</si>
  <si>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</si>
  <si>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</si>
  <si>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</si>
  <si>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</si>
  <si>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</si>
  <si>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</si>
  <si>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</si>
  <si>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</si>
  <si>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</si>
  <si>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</si>
  <si>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</si>
  <si>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</si>
  <si>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</si>
  <si>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</si>
  <si>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</si>
  <si>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</si>
  <si>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</si>
  <si>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</si>
  <si>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</si>
  <si>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</si>
  <si>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</si>
  <si>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</si>
  <si>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</si>
  <si>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</si>
  <si>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</si>
  <si>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</si>
  <si>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</si>
  <si>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</si>
  <si>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</si>
  <si>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</si>
  <si>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</si>
  <si>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</si>
  <si>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</si>
  <si>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</si>
  <si>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</si>
  <si>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</si>
  <si>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</si>
  <si>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</si>
  <si>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</si>
  <si>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</si>
  <si>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</si>
  <si>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</si>
  <si>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</si>
  <si>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</si>
  <si>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</si>
  <si>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</si>
  <si>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</si>
  <si>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</si>
  <si>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</si>
  <si>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</si>
  <si>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</si>
  <si>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</si>
  <si>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</si>
  <si>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</si>
  <si>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</si>
  <si>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</si>
  <si>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</si>
  <si>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</si>
  <si>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</si>
  <si>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</si>
  <si>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</si>
  <si>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</si>
  <si>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</si>
  <si>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</si>
  <si>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</si>
  <si>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</si>
  <si>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</si>
  <si>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</si>
  <si>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</si>
  <si>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</si>
  <si>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</si>
  <si>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</si>
  <si>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</si>
  <si>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</si>
  <si>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</si>
  <si>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</si>
  <si>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</si>
  <si>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</si>
  <si>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</si>
  <si>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</si>
  <si>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</si>
  <si>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</si>
  <si>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</si>
  <si>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</si>
  <si>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</si>
  <si>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</si>
  <si>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</si>
  <si>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</si>
  <si>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</si>
  <si>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</si>
  <si>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</si>
  <si>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</si>
  <si>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</si>
  <si>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</si>
  <si>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</si>
  <si>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</si>
  <si>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</si>
  <si>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</si>
  <si>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</si>
  <si>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</si>
  <si>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</si>
  <si>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</si>
  <si>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</si>
  <si>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</si>
  <si>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</si>
  <si>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</si>
  <si>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</si>
  <si>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</si>
  <si>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</si>
  <si>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</si>
  <si>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</si>
  <si>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</si>
  <si>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</si>
  <si>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</si>
  <si>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</si>
  <si>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</si>
  <si>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</si>
  <si>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</si>
  <si>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</si>
  <si>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</si>
  <si>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</si>
  <si>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</si>
  <si>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</si>
  <si>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</si>
  <si>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</si>
  <si>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</si>
  <si>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</si>
  <si>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</si>
  <si>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</si>
  <si>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</si>
  <si>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</si>
  <si>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</si>
  <si>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</si>
  <si>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</si>
  <si>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</si>
  <si>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</si>
  <si>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</si>
  <si>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</si>
  <si>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</si>
  <si>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</si>
  <si>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</si>
  <si>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</si>
  <si>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</si>
  <si>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</si>
  <si>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</si>
  <si>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</si>
  <si>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</si>
  <si>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</si>
  <si>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</si>
  <si>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</si>
  <si>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</si>
  <si>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</si>
  <si>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</si>
  <si>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</si>
  <si>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</si>
  <si>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</si>
  <si>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</si>
  <si>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</si>
  <si>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</si>
  <si>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</si>
  <si>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</si>
  <si>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</si>
  <si>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</si>
  <si>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</si>
  <si>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</si>
  <si>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</si>
  <si>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</si>
  <si>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</si>
  <si>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</si>
  <si>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</si>
  <si>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</si>
  <si>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</si>
  <si>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</si>
  <si>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</si>
  <si>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</si>
  <si>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</si>
  <si>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</si>
  <si>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</si>
  <si>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</si>
  <si>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</si>
  <si>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</si>
  <si>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</si>
  <si>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</si>
  <si>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</si>
  <si>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</si>
  <si>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</si>
  <si>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</si>
  <si>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</si>
  <si>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</si>
  <si>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</si>
  <si>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</si>
  <si>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</si>
  <si>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</si>
  <si>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</si>
  <si>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</si>
  <si>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</si>
  <si>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</si>
  <si>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</si>
  <si>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</si>
  <si>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</si>
  <si>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</si>
  <si>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</si>
  <si>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</si>
  <si>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</si>
  <si>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</si>
  <si>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</si>
  <si>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</si>
  <si>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</si>
  <si>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</si>
  <si>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</si>
  <si>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</si>
  <si>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</si>
  <si>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</si>
  <si>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</si>
  <si>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</si>
  <si>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</si>
  <si>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</si>
  <si>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</si>
  <si>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</si>
  <si>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</si>
  <si>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</si>
  <si>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</si>
  <si>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</si>
  <si>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</si>
  <si>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</si>
  <si>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</si>
  <si>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</si>
  <si>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</si>
  <si>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</si>
  <si>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</si>
  <si>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</si>
  <si>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</si>
  <si>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</si>
  <si>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</si>
  <si>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</si>
  <si>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</si>
  <si>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</si>
  <si>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</si>
  <si>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</si>
  <si>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</si>
  <si>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</si>
  <si>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</si>
  <si>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</si>
  <si>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</si>
  <si>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</si>
  <si>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</si>
  <si>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</si>
  <si>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</si>
  <si>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</si>
  <si>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</si>
  <si>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</si>
  <si>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</si>
  <si>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</si>
  <si>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</si>
  <si>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</si>
  <si>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</si>
  <si>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</si>
  <si>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</si>
  <si>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</si>
  <si>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</si>
  <si>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</si>
  <si>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</si>
  <si>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</si>
  <si>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</si>
  <si>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</si>
  <si>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</si>
  <si>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</si>
  <si>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</si>
  <si>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</si>
  <si>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</si>
  <si>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</si>
  <si>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</si>
  <si>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</si>
  <si>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</si>
  <si>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</si>
  <si>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</si>
  <si>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</si>
  <si>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</si>
  <si>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</si>
  <si>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</si>
  <si>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</si>
  <si>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</si>
  <si>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</si>
  <si>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</si>
  <si>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</si>
  <si>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</si>
  <si>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</si>
  <si>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</si>
  <si>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</si>
  <si>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</si>
  <si>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</si>
  <si>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</si>
  <si>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</si>
  <si>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</si>
  <si>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</si>
  <si>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</si>
  <si>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</si>
  <si>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</si>
  <si>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</si>
  <si>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</si>
  <si>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</si>
  <si>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</si>
  <si>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</si>
  <si>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</si>
  <si>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</si>
  <si>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</si>
  <si>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</si>
  <si>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</si>
  <si>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</si>
  <si>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</si>
  <si>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</si>
  <si>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</si>
  <si>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</si>
  <si>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</si>
  <si>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</si>
  <si>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</si>
  <si>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</si>
  <si>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</si>
  <si>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</si>
  <si>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</si>
  <si>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</si>
  <si>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</si>
  <si>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</si>
  <si>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</si>
  <si>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</si>
  <si>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</si>
  <si>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</si>
  <si>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</si>
  <si>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</si>
  <si>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</si>
  <si>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</si>
  <si>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</si>
  <si>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</si>
  <si>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</si>
  <si>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</si>
  <si>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</si>
  <si>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</si>
  <si>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</si>
  <si>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</si>
  <si>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</si>
  <si>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</si>
  <si>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</si>
  <si>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</si>
  <si>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</si>
  <si>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</si>
  <si>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</si>
  <si>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</si>
  <si>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</si>
  <si>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</si>
  <si>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</si>
  <si>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</si>
  <si>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</si>
  <si>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</si>
  <si>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</si>
  <si>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</si>
  <si>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</si>
  <si>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</si>
  <si>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</si>
  <si>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</si>
  <si>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</si>
  <si>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</si>
  <si>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</si>
  <si>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</si>
  <si>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</si>
  <si>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</si>
  <si>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</si>
  <si>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</si>
  <si>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</si>
  <si>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</si>
  <si>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</si>
  <si>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</si>
  <si>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</si>
  <si>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</si>
  <si>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</si>
  <si>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</si>
  <si>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</si>
  <si>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</si>
  <si>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</si>
  <si>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</si>
  <si>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</si>
  <si>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</si>
  <si>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</si>
  <si>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</si>
  <si>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</si>
  <si>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</si>
  <si>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</si>
  <si>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</si>
  <si>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</si>
  <si>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</si>
  <si>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</si>
  <si>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</si>
  <si>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</si>
  <si>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</si>
  <si>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</si>
  <si>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</si>
  <si>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</si>
  <si>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</si>
  <si>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</si>
  <si>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</si>
  <si>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</si>
  <si>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</si>
  <si>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</si>
  <si>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</si>
  <si>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</si>
  <si>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</si>
  <si>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</si>
  <si>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</si>
  <si>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</si>
  <si>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</si>
  <si>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</si>
  <si>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</si>
  <si>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</si>
  <si>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</si>
  <si>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</si>
  <si>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</si>
  <si>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</si>
  <si>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</si>
  <si>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</si>
  <si>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</si>
  <si>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</si>
  <si>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</si>
  <si>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</si>
  <si>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</si>
  <si>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</si>
  <si>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</si>
  <si>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</si>
  <si>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</si>
  <si>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</si>
  <si>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</si>
  <si>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</si>
  <si>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</si>
  <si>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</si>
  <si>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</si>
  <si>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</si>
  <si>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</si>
  <si>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</si>
  <si>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</si>
  <si>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</si>
  <si>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</si>
  <si>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</si>
  <si>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</si>
  <si>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</si>
  <si>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</si>
  <si>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</si>
  <si>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</si>
  <si>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</si>
  <si>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</si>
  <si>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</si>
  <si>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</si>
  <si>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</si>
  <si>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</si>
  <si>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</si>
  <si>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</si>
  <si>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</si>
  <si>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</si>
  <si>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</si>
  <si>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</si>
  <si>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</si>
  <si>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</si>
  <si>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</si>
  <si>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</si>
  <si>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</si>
  <si>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</si>
  <si>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</si>
  <si>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</si>
  <si>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</si>
  <si>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</si>
  <si>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</si>
  <si>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</si>
  <si>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</si>
  <si>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</si>
  <si>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</si>
  <si>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</si>
  <si>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</si>
  <si>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</si>
  <si>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</si>
  <si>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</si>
  <si>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</si>
  <si>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</si>
  <si>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</si>
  <si>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</si>
  <si>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</si>
  <si>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</si>
  <si>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</si>
  <si>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</si>
  <si>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</si>
  <si>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</si>
  <si>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</si>
  <si>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</si>
  <si>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</si>
  <si>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</si>
  <si>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</si>
  <si>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</si>
  <si>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</si>
  <si>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</si>
  <si>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</si>
  <si>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</si>
  <si>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</si>
  <si>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</si>
  <si>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</si>
  <si>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</si>
  <si>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</si>
  <si>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</si>
  <si>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</si>
  <si>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</si>
  <si>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</si>
  <si>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</si>
  <si>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</si>
  <si>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</si>
  <si>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</si>
  <si>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</si>
  <si>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</si>
  <si>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</si>
  <si>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</si>
  <si>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</si>
  <si>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</si>
  <si>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</si>
  <si>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</si>
  <si>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</si>
  <si>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</si>
  <si>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</si>
  <si>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</si>
  <si>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</si>
  <si>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</si>
  <si>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</si>
  <si>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</si>
  <si>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</si>
  <si>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</si>
  <si>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</si>
  <si>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</si>
  <si>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</si>
  <si>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</si>
  <si>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</si>
  <si>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</si>
  <si>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</si>
  <si>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</si>
  <si>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</si>
  <si>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</si>
  <si>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</si>
  <si>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</si>
  <si>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</si>
  <si>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</si>
  <si>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</si>
  <si>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</si>
  <si>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</si>
  <si>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</si>
  <si>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</si>
  <si>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</si>
  <si>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</si>
  <si>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</si>
  <si>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</si>
  <si>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</si>
  <si>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</si>
  <si>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</si>
  <si>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</si>
  <si>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</si>
  <si>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</si>
  <si>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</si>
  <si>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</si>
  <si>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</si>
  <si>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</si>
  <si>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</si>
  <si>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</si>
  <si>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</si>
  <si>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</si>
  <si>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</si>
  <si>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</si>
  <si>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</si>
  <si>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</si>
  <si>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</si>
  <si>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</si>
  <si>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</si>
  <si>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</si>
  <si>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</si>
  <si>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</si>
  <si>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</si>
  <si>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</si>
  <si>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</si>
  <si>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</si>
  <si>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</si>
  <si>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</si>
  <si>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</si>
  <si>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</si>
  <si>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</si>
  <si>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</si>
  <si>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</si>
  <si>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</si>
  <si>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</si>
  <si>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</si>
  <si>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</si>
  <si>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</si>
  <si>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</si>
  <si>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</si>
  <si>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</si>
  <si>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</si>
  <si>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</si>
  <si>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</si>
  <si>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</si>
  <si>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</si>
  <si>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</si>
  <si>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</si>
  <si>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</si>
  <si>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</si>
  <si>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</si>
  <si>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</si>
  <si>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</si>
  <si>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</si>
  <si>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</si>
  <si>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</si>
  <si>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</si>
  <si>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</si>
  <si>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</si>
  <si>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</si>
  <si>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</si>
  <si>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</si>
  <si>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</si>
  <si>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</si>
  <si>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</si>
  <si>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</si>
  <si>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</si>
  <si>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</si>
  <si>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</si>
  <si>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</si>
  <si>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</si>
  <si>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</si>
  <si>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</si>
  <si>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</si>
  <si>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</si>
  <si>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</si>
  <si>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</si>
  <si>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</si>
  <si>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</si>
  <si>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</si>
  <si>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</si>
  <si>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</si>
  <si>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</si>
  <si>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</si>
  <si>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</si>
  <si>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</si>
  <si>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</si>
  <si>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</si>
  <si>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</si>
  <si>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</si>
  <si>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</si>
  <si>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</si>
  <si>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</si>
  <si>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</si>
  <si>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</si>
  <si>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</si>
  <si>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</si>
  <si>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</si>
  <si>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</si>
  <si>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</si>
  <si>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</si>
  <si>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</si>
  <si>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</si>
  <si>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</si>
  <si>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</si>
  <si>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</si>
  <si>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</si>
  <si>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</si>
  <si>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</si>
  <si>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</si>
  <si>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</si>
  <si>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</si>
  <si>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</si>
  <si>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</si>
  <si>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</si>
  <si>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</si>
  <si>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</si>
  <si>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</si>
  <si>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</si>
  <si>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</si>
  <si>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</si>
  <si>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</si>
  <si>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</si>
  <si>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</si>
  <si>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</si>
  <si>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</si>
  <si>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</si>
  <si>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</si>
  <si>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</si>
  <si>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</si>
  <si>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</si>
  <si>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</si>
  <si>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</si>
  <si>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</si>
  <si>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</si>
  <si>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</si>
  <si>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</si>
  <si>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</si>
  <si>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</si>
  <si>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</si>
  <si>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</si>
  <si>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</si>
  <si>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</si>
  <si>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</si>
  <si>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</si>
  <si>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</si>
  <si>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</si>
  <si>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</si>
  <si>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</si>
  <si>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</si>
  <si>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</si>
  <si>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</si>
  <si>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</si>
  <si>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</si>
  <si>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</si>
  <si>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</si>
  <si>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</si>
  <si>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</si>
  <si>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</si>
  <si>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</si>
  <si>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</si>
  <si>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</si>
  <si>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</si>
  <si>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</si>
  <si>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</si>
  <si>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</si>
  <si>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</si>
  <si>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</si>
  <si>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</si>
  <si>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</si>
  <si>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</si>
  <si>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</si>
  <si>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</si>
  <si>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</si>
  <si>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</si>
  <si>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</si>
  <si>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</si>
  <si>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</si>
  <si>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</si>
  <si>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</si>
  <si>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</si>
  <si>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</si>
  <si>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</si>
  <si>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</si>
  <si>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</si>
  <si>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</si>
  <si>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</si>
  <si>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</si>
  <si>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</si>
  <si>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</si>
  <si>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</si>
  <si>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</si>
  <si>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</si>
  <si>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</si>
  <si>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</si>
  <si>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</si>
  <si>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</si>
  <si>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</si>
  <si>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</si>
  <si>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</si>
  <si>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</si>
  <si>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</si>
  <si>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</si>
  <si>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</si>
  <si>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</si>
  <si>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</si>
  <si>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</si>
  <si>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</si>
  <si>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</si>
  <si>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</si>
  <si>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</si>
  <si>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</si>
  <si>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</si>
  <si>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</si>
  <si>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</si>
  <si>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</si>
  <si>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</si>
  <si>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</si>
  <si>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</si>
  <si>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</si>
  <si>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</si>
  <si>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</si>
  <si>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</si>
  <si>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</si>
  <si>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</si>
  <si>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</si>
  <si>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</si>
  <si>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</si>
  <si>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</si>
  <si>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</si>
  <si>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</si>
  <si>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</si>
  <si>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</si>
  <si>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</si>
  <si>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</si>
  <si>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</si>
  <si>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</si>
  <si>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</si>
  <si>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</si>
  <si>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</si>
  <si>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</si>
  <si>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</si>
  <si>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</si>
  <si>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</si>
  <si>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</si>
  <si>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</si>
  <si>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</si>
  <si>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</si>
  <si>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</si>
  <si>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</si>
  <si>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</si>
  <si>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</si>
  <si>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</si>
  <si>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</si>
  <si>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</si>
  <si>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</si>
  <si>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</si>
  <si>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</si>
  <si>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</si>
  <si>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</si>
  <si>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</si>
  <si>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</si>
  <si>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</si>
  <si>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</si>
  <si>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</si>
  <si>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</si>
  <si>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</si>
  <si>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</si>
  <si>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</si>
  <si>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</si>
  <si>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</si>
  <si>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</si>
  <si>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</si>
  <si>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</si>
  <si>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</si>
  <si>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</si>
  <si>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</si>
  <si>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</si>
  <si>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</si>
  <si>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</si>
  <si>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</si>
  <si>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</si>
  <si>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</si>
  <si>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</si>
  <si>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</si>
  <si>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</si>
  <si>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</si>
  <si>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</si>
  <si>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</si>
  <si>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</si>
  <si>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</si>
  <si>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</si>
  <si>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</si>
  <si>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</si>
  <si>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</si>
  <si>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</si>
  <si>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</si>
  <si>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</si>
  <si>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</si>
  <si>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</si>
  <si>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</si>
  <si>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</si>
  <si>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</si>
  <si>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</si>
  <si>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</si>
  <si>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</si>
  <si>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</si>
  <si>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</si>
  <si>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</si>
  <si>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</si>
  <si>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</si>
  <si>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</si>
  <si>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</si>
  <si>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</si>
  <si>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</si>
  <si>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</si>
  <si>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</si>
  <si>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</si>
  <si>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</si>
  <si>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</si>
  <si>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</si>
  <si>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</si>
  <si>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</si>
  <si>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</si>
  <si>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</si>
  <si>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</si>
  <si>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</si>
  <si>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</si>
  <si>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</si>
  <si>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</si>
  <si>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</si>
  <si>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</si>
  <si>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</si>
  <si>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</si>
  <si>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</si>
  <si>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</si>
  <si>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</si>
  <si>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</si>
  <si>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</si>
  <si>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</si>
  <si>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</si>
  <si>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</si>
  <si>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</si>
  <si>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</si>
  <si>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</si>
  <si>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</si>
  <si>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</si>
  <si>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</si>
  <si>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</si>
  <si>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</si>
  <si>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</si>
  <si>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</si>
  <si>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</si>
  <si>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</si>
  <si>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</si>
  <si>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</si>
  <si>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</si>
  <si>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</si>
  <si>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</si>
  <si>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</si>
  <si>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</si>
  <si>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</si>
  <si>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</si>
  <si>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</si>
  <si>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</si>
  <si>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</si>
  <si>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</si>
  <si>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</si>
  <si>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</si>
  <si>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</si>
  <si>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</si>
  <si>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</si>
  <si>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</si>
  <si>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</si>
  <si>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</si>
  <si>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</si>
  <si>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</si>
  <si>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</si>
  <si>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</si>
  <si>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</si>
  <si>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</si>
  <si>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</si>
  <si>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</si>
  <si>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</si>
  <si>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</si>
  <si>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</si>
  <si>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</si>
  <si>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</si>
  <si>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</si>
  <si>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</si>
  <si>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</si>
  <si>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</si>
  <si>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</si>
  <si>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</si>
  <si>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</si>
  <si>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</si>
  <si>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</si>
  <si>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</si>
  <si>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</si>
  <si>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</si>
  <si>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</si>
  <si>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</si>
  <si>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</si>
  <si>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</si>
  <si>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</si>
  <si>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</si>
  <si>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</si>
  <si>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</si>
  <si>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</si>
  <si>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</si>
  <si>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</si>
  <si>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</si>
  <si>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</si>
  <si>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</si>
  <si>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</si>
  <si>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</si>
  <si>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</si>
  <si>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</si>
  <si>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</si>
  <si>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</si>
  <si>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</si>
  <si>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</si>
  <si>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</si>
  <si>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</si>
  <si>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</si>
  <si>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</si>
  <si>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</si>
  <si>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</si>
  <si>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</si>
  <si>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</si>
  <si>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</si>
  <si>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</si>
  <si>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</si>
  <si>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</si>
  <si>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</si>
  <si>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</si>
  <si>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</si>
  <si>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</si>
  <si>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</si>
  <si>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</si>
  <si>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</si>
  <si>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</si>
  <si>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</si>
  <si>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</si>
  <si>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</si>
  <si>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</si>
  <si>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</si>
  <si>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</si>
  <si>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</si>
  <si>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</si>
  <si>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</si>
  <si>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</si>
  <si>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</si>
  <si>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</si>
  <si>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</si>
  <si>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</si>
  <si>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</si>
  <si>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</si>
  <si>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</si>
  <si>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</si>
  <si>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</si>
  <si>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</si>
  <si>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</si>
  <si>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</si>
  <si>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</si>
  <si>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</si>
  <si>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</si>
  <si>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</si>
  <si>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</si>
  <si>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</si>
  <si>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</si>
  <si>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</si>
  <si>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</si>
  <si>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</si>
  <si>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</si>
  <si>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</si>
  <si>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</si>
  <si>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</si>
  <si>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</si>
  <si>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</si>
  <si>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</si>
  <si>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</si>
  <si>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</si>
  <si>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</si>
  <si>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</si>
  <si>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</si>
  <si>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</si>
  <si>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</si>
  <si>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</si>
  <si>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</si>
  <si>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</si>
  <si>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</si>
  <si>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</si>
  <si>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</si>
  <si>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</si>
  <si>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</si>
  <si>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</si>
  <si>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</si>
  <si>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</si>
  <si>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</si>
  <si>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</si>
  <si>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</si>
  <si>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</si>
  <si>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</si>
  <si>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</si>
  <si>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</si>
  <si>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</si>
  <si>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</si>
  <si>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</si>
  <si>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</si>
  <si>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</si>
  <si>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</si>
  <si>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</si>
  <si>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</si>
  <si>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</si>
  <si>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</si>
  <si>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</si>
  <si>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</si>
  <si>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</si>
  <si>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</si>
  <si>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</si>
  <si>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</si>
  <si>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</si>
  <si>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</si>
  <si>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</si>
  <si>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</si>
  <si>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</si>
  <si>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</si>
  <si>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</si>
  <si>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</si>
  <si>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</si>
  <si>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</si>
  <si>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</si>
  <si>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</si>
  <si>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</si>
  <si>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</si>
  <si>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</si>
  <si>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</si>
  <si>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</si>
  <si>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</si>
  <si>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</si>
  <si>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</si>
  <si>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</si>
  <si>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</si>
  <si>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</si>
  <si>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</si>
  <si>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</si>
  <si>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</si>
  <si>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</si>
  <si>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</si>
  <si>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</si>
  <si>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</si>
  <si>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</si>
  <si>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</si>
  <si>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</si>
  <si>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</si>
  <si>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</si>
  <si>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</si>
  <si>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</si>
  <si>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</si>
  <si>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</si>
  <si>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</si>
  <si>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</si>
  <si>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</si>
  <si>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</si>
  <si>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</si>
  <si>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</si>
  <si>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</si>
  <si>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</si>
  <si>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</si>
  <si>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</si>
  <si>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</si>
  <si>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</si>
  <si>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</si>
  <si>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</si>
  <si>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</si>
  <si>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</si>
  <si>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</si>
  <si>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</si>
  <si>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</si>
  <si>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</si>
  <si>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</si>
  <si>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</si>
  <si>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</si>
  <si>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</si>
  <si>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</si>
  <si>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</si>
  <si>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</si>
  <si>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</si>
  <si>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</si>
  <si>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</si>
  <si>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</si>
  <si>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</si>
  <si>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</si>
  <si>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</si>
  <si>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</si>
  <si>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</si>
  <si>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</si>
  <si>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</si>
  <si>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</si>
  <si>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</si>
  <si>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</si>
  <si>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</si>
  <si>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</si>
  <si>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</si>
  <si>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</si>
  <si>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</si>
  <si>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</si>
  <si>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</si>
  <si>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</si>
  <si>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</si>
  <si>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</si>
  <si>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</si>
  <si>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</si>
  <si>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</si>
  <si>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</si>
  <si>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</si>
  <si>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</si>
  <si>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</si>
  <si>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</si>
  <si>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</si>
  <si>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</si>
  <si>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</si>
  <si>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</si>
  <si>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</si>
  <si>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</si>
  <si>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</si>
  <si>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</si>
  <si>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</si>
  <si>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</si>
  <si>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</si>
  <si>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</si>
  <si>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</si>
  <si>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</si>
  <si>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</si>
  <si>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</si>
  <si>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</si>
  <si>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</si>
  <si>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</si>
  <si>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</si>
  <si>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</si>
  <si>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</si>
  <si>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</si>
  <si>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</si>
  <si>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</si>
  <si>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</si>
  <si>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</si>
  <si>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</si>
  <si>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</si>
  <si>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</si>
  <si>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</si>
  <si>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</si>
  <si>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</si>
  <si>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</si>
  <si>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</si>
  <si>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</si>
  <si>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</si>
  <si>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</si>
  <si>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</si>
  <si>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</si>
  <si>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</si>
  <si>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</si>
  <si>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</si>
  <si>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</si>
  <si>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</si>
  <si>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</si>
  <si>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</si>
  <si>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</si>
  <si>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</si>
  <si>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</si>
  <si>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</si>
  <si>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</si>
  <si>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</si>
  <si>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</si>
  <si>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</si>
  <si>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</si>
  <si>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</si>
  <si>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</si>
  <si>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</si>
  <si>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</si>
  <si>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</si>
  <si>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</si>
  <si>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</si>
  <si>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</si>
  <si>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</si>
  <si>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</si>
  <si>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</si>
  <si>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</si>
  <si>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</si>
  <si>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</si>
  <si>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</si>
  <si>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</si>
  <si>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</si>
  <si>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</si>
  <si>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</si>
  <si>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</si>
  <si>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</si>
  <si>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</si>
  <si>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</si>
  <si>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</si>
  <si>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</si>
  <si>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</si>
  <si>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</si>
  <si>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</si>
  <si>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</si>
  <si>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</si>
  <si>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</si>
  <si>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</si>
  <si>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</si>
  <si>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</si>
  <si>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</si>
  <si>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</si>
  <si>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</si>
  <si>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</si>
  <si>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</si>
  <si>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</si>
  <si>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</si>
  <si>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</si>
  <si>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</si>
  <si>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</si>
  <si>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</si>
  <si>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</si>
  <si>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</si>
  <si>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</si>
  <si>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</si>
  <si>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</si>
  <si>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</si>
  <si>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</si>
  <si>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</si>
  <si>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</si>
  <si>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</si>
  <si>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</si>
  <si>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</si>
  <si>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</si>
  <si>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</si>
  <si>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</si>
  <si>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</si>
  <si>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</si>
  <si>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</si>
  <si>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</si>
  <si>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</si>
  <si>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</si>
  <si>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</si>
  <si>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</si>
  <si>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</si>
  <si>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</si>
  <si>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</si>
  <si>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</si>
  <si>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</si>
  <si>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</si>
  <si>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</si>
  <si>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</si>
  <si>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</si>
  <si>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</si>
  <si>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</si>
  <si>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</si>
  <si>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</si>
  <si>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</si>
  <si>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</si>
  <si>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</si>
  <si>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</si>
  <si>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</si>
  <si>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</si>
  <si>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</si>
  <si>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</si>
  <si>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</si>
  <si>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</si>
  <si>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</si>
  <si>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</si>
  <si>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</si>
  <si>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</si>
  <si>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</si>
  <si>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</si>
  <si>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</si>
  <si>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</si>
  <si>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</si>
  <si>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</si>
  <si>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</si>
  <si>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</si>
  <si>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</si>
  <si>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</si>
  <si>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</si>
  <si>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</si>
  <si>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</si>
  <si>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</si>
  <si>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</si>
  <si>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</si>
  <si>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</si>
  <si>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</si>
  <si>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</si>
  <si>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</si>
  <si>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</si>
  <si>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</si>
  <si>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</si>
  <si>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</si>
  <si>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</si>
  <si>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</si>
  <si>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</si>
  <si>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</si>
  <si>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</si>
  <si>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</si>
  <si>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</si>
  <si>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</si>
  <si>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</si>
  <si>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</si>
  <si>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</si>
  <si>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</si>
  <si>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</si>
  <si>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</si>
  <si>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</si>
  <si>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</si>
  <si>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</si>
  <si>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</si>
  <si>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</si>
  <si>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</si>
  <si>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</si>
  <si>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</si>
  <si>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</si>
  <si>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</si>
  <si>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</si>
  <si>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</si>
  <si>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</si>
  <si>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</si>
  <si>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</si>
  <si>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</si>
  <si>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</si>
  <si>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</si>
  <si>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</si>
  <si>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</si>
  <si>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</si>
  <si>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</si>
  <si>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</si>
  <si>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</si>
  <si>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</si>
  <si>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</si>
  <si>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</si>
  <si>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</si>
  <si>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</si>
  <si>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</si>
  <si>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</si>
  <si>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</si>
  <si>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</si>
  <si>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</si>
  <si>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</si>
  <si>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</si>
  <si>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</si>
  <si>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</si>
  <si>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</si>
  <si>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</si>
  <si>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</si>
  <si>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</si>
  <si>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</si>
  <si>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</si>
  <si>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</si>
  <si>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</si>
  <si>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</si>
  <si>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</si>
  <si>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</si>
  <si>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</si>
  <si>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</si>
  <si>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</si>
  <si>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</si>
  <si>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</si>
  <si>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</si>
  <si>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</si>
  <si>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</si>
  <si>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</si>
  <si>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</si>
  <si>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</si>
  <si>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</si>
  <si>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</si>
  <si>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</si>
  <si>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</si>
  <si>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</si>
  <si>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</si>
  <si>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</si>
  <si>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</si>
  <si>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</si>
  <si>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</si>
  <si>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</si>
  <si>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</si>
  <si>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</si>
  <si>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</si>
  <si>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</si>
  <si>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</si>
  <si>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</si>
  <si>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</si>
  <si>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</si>
  <si>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</si>
  <si>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</si>
  <si>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</si>
  <si>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</si>
  <si>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</si>
  <si>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</si>
  <si>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</si>
  <si>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</si>
  <si>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</si>
  <si>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</si>
  <si>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</si>
  <si>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</si>
  <si>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</si>
  <si>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</si>
  <si>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</si>
  <si>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</si>
  <si>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</si>
  <si>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</si>
  <si>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</si>
  <si>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</si>
  <si>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</si>
  <si>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</si>
  <si>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</si>
  <si>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</si>
  <si>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</si>
  <si>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</si>
  <si>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</si>
  <si>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</si>
  <si>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</si>
  <si>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</si>
  <si>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</si>
  <si>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</si>
  <si>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</si>
  <si>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</si>
  <si>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</si>
  <si>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</si>
  <si>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</si>
  <si>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</si>
  <si>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</si>
  <si>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</si>
  <si>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</si>
  <si>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</si>
  <si>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</si>
  <si>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</si>
  <si>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</si>
  <si>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</si>
  <si>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</si>
  <si>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</si>
  <si>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</si>
  <si>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</si>
  <si>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</si>
  <si>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</si>
  <si>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</si>
  <si>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</si>
  <si>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</si>
  <si>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</si>
  <si>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</si>
  <si>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</si>
  <si>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</si>
  <si>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</si>
  <si>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</si>
  <si>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</si>
  <si>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</si>
  <si>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</si>
  <si>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</si>
  <si>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</si>
  <si>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</si>
  <si>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</si>
  <si>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</si>
  <si>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</si>
  <si>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</si>
  <si>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</si>
  <si>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</si>
  <si>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</si>
  <si>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</si>
  <si>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</si>
  <si>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</si>
  <si>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</si>
  <si>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</si>
  <si>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</si>
  <si>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</si>
  <si>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</si>
  <si>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</si>
  <si>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</si>
  <si>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</si>
  <si>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</si>
  <si>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</si>
  <si>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</si>
  <si>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</si>
  <si>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</si>
  <si>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</si>
  <si>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</si>
  <si>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</si>
  <si>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</si>
  <si>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</si>
  <si>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</si>
  <si>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</si>
  <si>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</si>
  <si>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</si>
  <si>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</si>
  <si>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</si>
  <si>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</si>
  <si>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</si>
  <si>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</si>
  <si>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</si>
  <si>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</si>
  <si>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</si>
  <si>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</si>
  <si>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</si>
  <si>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</si>
  <si>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</si>
  <si>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</si>
  <si>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</si>
  <si>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</si>
  <si>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</si>
  <si>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</si>
  <si>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</si>
  <si>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</si>
  <si>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</si>
  <si>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</si>
  <si>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</si>
  <si>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</si>
  <si>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</si>
  <si>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</si>
  <si>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</si>
  <si>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</si>
  <si>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</si>
  <si>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</si>
  <si>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</si>
  <si>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</si>
  <si>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</si>
  <si>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</si>
  <si>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</si>
  <si>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</si>
  <si>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</si>
  <si>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</si>
  <si>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</si>
  <si>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</si>
  <si>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</si>
  <si>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</si>
  <si>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</si>
  <si>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</si>
  <si>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</si>
  <si>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</si>
  <si>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</si>
  <si>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</si>
  <si>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</si>
  <si>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</si>
  <si>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</si>
  <si>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</si>
  <si>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</si>
  <si>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</si>
  <si>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</si>
  <si>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</si>
  <si>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</si>
  <si>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</si>
  <si>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</si>
  <si>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</si>
  <si>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</si>
  <si>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</si>
  <si>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</si>
  <si>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</si>
  <si>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</si>
  <si>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</si>
  <si>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</si>
  <si>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</si>
  <si>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</si>
  <si>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</si>
  <si>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</si>
  <si>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</si>
  <si>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</si>
  <si>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</si>
  <si>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</si>
  <si>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</si>
  <si>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</si>
  <si>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</si>
  <si>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</si>
  <si>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</si>
  <si>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</si>
  <si>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</si>
  <si>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</si>
  <si>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</si>
  <si>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</si>
  <si>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</si>
  <si>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</si>
  <si>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</si>
  <si>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</si>
  <si>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</si>
  <si>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</si>
  <si>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</si>
  <si>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</si>
  <si>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</si>
  <si>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</si>
  <si>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</si>
  <si>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</si>
  <si>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</si>
  <si>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</si>
  <si>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</si>
  <si>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</si>
  <si>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</si>
  <si>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</si>
  <si>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</si>
  <si>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</si>
  <si>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</si>
  <si>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</si>
  <si>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</si>
  <si>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</si>
  <si>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</si>
  <si>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</si>
  <si>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</si>
  <si>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</si>
  <si>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</si>
  <si>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</si>
  <si>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</si>
  <si>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</si>
  <si>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</si>
  <si>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</si>
  <si>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</si>
  <si>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</si>
  <si>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</si>
  <si>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</si>
  <si>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</si>
  <si>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</si>
  <si>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</si>
  <si>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</si>
  <si>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</si>
  <si>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</si>
  <si>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</si>
  <si>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</si>
  <si>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</si>
  <si>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</si>
  <si>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</si>
  <si>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</si>
  <si>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</si>
  <si>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</si>
  <si>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</si>
  <si>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</si>
  <si>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</si>
  <si>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</si>
  <si>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</si>
  <si>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</si>
  <si>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</si>
  <si>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</si>
  <si>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</si>
  <si>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</si>
  <si>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</si>
  <si>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</si>
  <si>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</si>
  <si>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</si>
  <si>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</si>
  <si>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</si>
  <si>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</si>
  <si>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</si>
  <si>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</si>
  <si>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</si>
  <si>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</si>
  <si>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</si>
  <si>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</si>
  <si>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</si>
  <si>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</si>
  <si>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</si>
  <si>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</si>
  <si>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</si>
  <si>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</si>
  <si>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</si>
  <si>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</si>
  <si>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</si>
  <si>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</si>
  <si>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</si>
  <si>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</si>
  <si>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</si>
  <si>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</si>
  <si>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</si>
  <si>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</si>
  <si>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</si>
  <si>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</si>
  <si>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</si>
  <si>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</si>
  <si>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</si>
  <si>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</si>
  <si>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</si>
  <si>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</si>
  <si>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</si>
  <si>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</si>
  <si>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</si>
  <si>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</si>
  <si>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</si>
  <si>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</si>
  <si>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</si>
  <si>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</si>
  <si>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</si>
  <si>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</si>
  <si>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</si>
  <si>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</si>
  <si>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</si>
  <si>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</si>
  <si>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</si>
  <si>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</si>
  <si>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</si>
  <si>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</si>
  <si>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</si>
  <si>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</si>
  <si>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</si>
  <si>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</si>
  <si>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</si>
  <si>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</si>
  <si>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</si>
  <si>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</si>
  <si>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</si>
  <si>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</si>
  <si>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</si>
  <si>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</si>
  <si>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</si>
  <si>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</si>
  <si>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</si>
  <si>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</si>
  <si>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</si>
  <si>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</si>
  <si>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</si>
  <si>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</si>
  <si>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</si>
  <si>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</si>
  <si>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</si>
  <si>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</si>
  <si>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</si>
  <si>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</si>
  <si>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</si>
  <si>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</si>
  <si>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</si>
  <si>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</si>
  <si>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</si>
  <si>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</si>
  <si>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</si>
  <si>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</si>
  <si>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</si>
  <si>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</si>
  <si>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</si>
  <si>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</si>
  <si>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</si>
  <si>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</si>
  <si>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</si>
  <si>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</si>
  <si>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</si>
  <si>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</si>
  <si>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</si>
  <si>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</si>
  <si>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</si>
  <si>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</si>
  <si>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</si>
  <si>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</si>
  <si>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</si>
  <si>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</si>
  <si>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</si>
  <si>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</si>
  <si>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</si>
  <si>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</si>
  <si>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</si>
  <si>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</si>
  <si>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</si>
  <si>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</si>
  <si>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</si>
  <si>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</si>
  <si>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</si>
  <si>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</si>
  <si>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</si>
  <si>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</si>
  <si>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</si>
  <si>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</si>
  <si>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</si>
  <si>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</si>
  <si>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</si>
  <si>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</si>
  <si>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</si>
  <si>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</si>
  <si>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</si>
  <si>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</si>
  <si>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</si>
  <si>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</si>
  <si>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</si>
  <si>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</si>
  <si>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</si>
  <si>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</si>
  <si>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</si>
  <si>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</si>
  <si>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</si>
  <si>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</si>
  <si>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</si>
  <si>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</si>
  <si>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</si>
  <si>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</si>
  <si>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</si>
  <si>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</si>
  <si>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</si>
  <si>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</si>
  <si>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</si>
  <si>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</si>
  <si>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</si>
  <si>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</si>
  <si>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</si>
  <si>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</si>
  <si>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</si>
  <si>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</si>
  <si>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</si>
  <si>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</si>
  <si>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</si>
  <si>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</si>
  <si>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</si>
  <si>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</si>
  <si>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</si>
  <si>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</si>
  <si>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</si>
  <si>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</si>
  <si>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</si>
  <si>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</si>
  <si>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</si>
  <si>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</si>
  <si>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</si>
  <si>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</si>
  <si>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</si>
  <si>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</si>
  <si>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</si>
  <si>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</si>
  <si>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</si>
  <si>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</si>
  <si>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</si>
  <si>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</si>
  <si>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</si>
  <si>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</si>
  <si>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</si>
  <si>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</si>
  <si>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</si>
  <si>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</si>
  <si>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</si>
  <si>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</si>
  <si>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</si>
  <si>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</si>
  <si>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</si>
  <si>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</si>
  <si>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</si>
  <si>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</si>
  <si>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</si>
  <si>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</si>
  <si>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</si>
  <si>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</si>
  <si>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</si>
  <si>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</si>
  <si>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</si>
  <si>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</si>
  <si>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</si>
  <si>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</si>
  <si>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</si>
  <si>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</si>
  <si>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</si>
  <si>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</si>
  <si>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</si>
  <si>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</si>
  <si>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</si>
  <si>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</si>
  <si>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</si>
  <si>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</si>
  <si>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</si>
  <si>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</si>
  <si>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</si>
  <si>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</si>
  <si>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</si>
  <si>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</si>
  <si>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</si>
  <si>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</si>
  <si>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</si>
  <si>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</si>
  <si>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</si>
  <si>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</si>
  <si>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</si>
  <si>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</si>
  <si>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</si>
  <si>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</si>
  <si>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</si>
  <si>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</si>
  <si>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</si>
  <si>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</si>
  <si>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</si>
  <si>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</si>
  <si>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</si>
  <si>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</si>
  <si>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</si>
  <si>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</si>
  <si>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</si>
  <si>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</si>
  <si>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</si>
  <si>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</si>
  <si>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</si>
  <si>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</si>
  <si>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</si>
  <si>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</si>
  <si>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</si>
  <si>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</si>
  <si>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</si>
  <si>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</si>
  <si>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</si>
  <si>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</si>
  <si>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</si>
  <si>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</si>
  <si>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</si>
  <si>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</si>
  <si>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</si>
  <si>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</si>
  <si>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</si>
  <si>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</si>
  <si>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</si>
  <si>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</si>
  <si>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</si>
  <si>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</si>
  <si>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</si>
  <si>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</si>
  <si>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</si>
  <si>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</si>
  <si>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</si>
  <si>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</si>
  <si>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</si>
  <si>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</si>
  <si>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</si>
  <si>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</si>
  <si>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</si>
  <si>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</si>
  <si>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</si>
  <si>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</si>
  <si>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</si>
  <si>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</si>
  <si>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</si>
  <si>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</si>
  <si>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</si>
  <si>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</si>
  <si>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</si>
  <si>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</si>
  <si>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</si>
  <si>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</si>
  <si>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</si>
  <si>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</si>
  <si>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</si>
  <si>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</si>
  <si>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</si>
  <si>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</si>
  <si>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</si>
  <si>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</si>
  <si>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</si>
  <si>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</si>
  <si>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</si>
  <si>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</si>
  <si>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</si>
  <si>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</si>
  <si>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</si>
  <si>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</si>
  <si>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</si>
  <si>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</si>
  <si>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</si>
  <si>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</si>
  <si>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</si>
  <si>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</si>
  <si>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</si>
  <si>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</si>
  <si>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</si>
  <si>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</si>
  <si>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</si>
  <si>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</si>
  <si>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</si>
  <si>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</si>
  <si>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</si>
  <si>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</si>
  <si>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</si>
  <si>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</si>
  <si>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</si>
  <si>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</si>
  <si>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</si>
  <si>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</si>
  <si>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</si>
  <si>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</si>
  <si>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</si>
  <si>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</si>
  <si>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</si>
  <si>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</si>
  <si>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</si>
  <si>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</si>
  <si>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</si>
  <si>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</si>
  <si>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</si>
  <si>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</si>
  <si>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</si>
  <si>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</si>
  <si>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</si>
  <si>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</si>
  <si>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</si>
  <si>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</si>
  <si>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</si>
  <si>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</si>
  <si>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</si>
  <si>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</si>
  <si>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</si>
  <si>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</si>
  <si>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</si>
  <si>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</si>
  <si>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</si>
  <si>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</si>
  <si>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</si>
  <si>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</si>
  <si>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</si>
  <si>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</si>
  <si>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</si>
  <si>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</si>
  <si>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</si>
  <si>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</si>
  <si>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</si>
  <si>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</si>
  <si>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</si>
  <si>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</si>
  <si>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</si>
  <si>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</si>
  <si>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</si>
  <si>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</si>
  <si>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</si>
  <si>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</si>
  <si>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</si>
  <si>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</si>
  <si>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</si>
  <si>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</si>
  <si>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</si>
  <si>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</si>
  <si>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</si>
  <si>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</si>
  <si>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</si>
  <si>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</si>
  <si>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</si>
  <si>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</si>
  <si>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</si>
  <si>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</si>
  <si>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</si>
  <si>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</si>
  <si>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</si>
  <si>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</si>
  <si>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</si>
  <si>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</si>
  <si>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</si>
  <si>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</si>
  <si>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</si>
  <si>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</si>
  <si>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</si>
  <si>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</si>
  <si>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</si>
  <si>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</si>
  <si>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</si>
  <si>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</si>
  <si>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</si>
  <si>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</si>
  <si>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</si>
  <si>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</si>
  <si>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</si>
  <si>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</si>
  <si>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</si>
  <si>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</si>
  <si>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</si>
  <si>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</si>
  <si>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</si>
  <si>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</si>
  <si>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</si>
  <si>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</si>
  <si>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</si>
  <si>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</si>
  <si>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</si>
  <si>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</si>
  <si>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</si>
  <si>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</si>
  <si>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</si>
  <si>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</si>
  <si>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</si>
  <si>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</si>
  <si>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</si>
  <si>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</si>
  <si>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</si>
  <si>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</si>
  <si>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</si>
  <si>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</si>
  <si>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</si>
  <si>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</si>
  <si>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</si>
  <si>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</si>
  <si>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</si>
  <si>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</si>
  <si>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</si>
  <si>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</si>
  <si>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</si>
  <si>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</si>
  <si>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</si>
  <si>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</si>
  <si>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</si>
  <si>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</si>
  <si>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</si>
  <si>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</si>
  <si>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</si>
  <si>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</si>
  <si>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</si>
  <si>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</si>
  <si>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</si>
  <si>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</si>
  <si>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</si>
  <si>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</si>
  <si>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</si>
  <si>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</si>
  <si>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</si>
  <si>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</si>
  <si>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</si>
  <si>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</si>
  <si>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</si>
  <si>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</si>
  <si>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</si>
  <si>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</si>
  <si>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</si>
  <si>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</si>
  <si>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</si>
  <si>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</si>
  <si>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</si>
  <si>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</si>
  <si>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</si>
  <si>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</si>
  <si>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</si>
  <si>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</si>
  <si>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</si>
  <si>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</si>
  <si>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</si>
  <si>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</si>
  <si>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</si>
  <si>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</si>
  <si>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</si>
  <si>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</si>
  <si>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</si>
  <si>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</si>
  <si>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</si>
  <si>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</si>
  <si>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</si>
  <si>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</si>
  <si>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</si>
  <si>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</si>
  <si>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</si>
  <si>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</si>
  <si>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</si>
  <si>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</si>
  <si>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</si>
  <si>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</si>
  <si>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</si>
  <si>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</si>
  <si>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</si>
  <si>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</si>
  <si>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</si>
  <si>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</si>
  <si>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</si>
  <si>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</si>
  <si>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</si>
  <si>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</si>
  <si>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</si>
  <si>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</si>
  <si>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</si>
  <si>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</si>
  <si>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</si>
  <si>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</si>
  <si>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</si>
  <si>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</si>
  <si>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</si>
  <si>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</si>
  <si>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</si>
  <si>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</si>
  <si>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</si>
  <si>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</si>
  <si>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</si>
  <si>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</si>
  <si>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</si>
  <si>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</si>
  <si>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</si>
  <si>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</si>
  <si>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</si>
  <si>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</si>
  <si>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</si>
  <si>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</si>
  <si>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</si>
  <si>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</si>
  <si>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</si>
  <si>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</si>
  <si>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</si>
  <si>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</si>
  <si>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</si>
  <si>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</si>
  <si>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</si>
  <si>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</si>
  <si>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</si>
  <si>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</si>
  <si>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</si>
  <si>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</si>
  <si>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</si>
  <si>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</si>
  <si>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</si>
  <si>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</si>
  <si>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</si>
  <si>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</si>
  <si>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</si>
  <si>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</si>
  <si>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</si>
  <si>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</si>
  <si>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</si>
  <si>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</si>
  <si>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</si>
  <si>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</si>
  <si>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</si>
  <si>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</si>
  <si>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</si>
  <si>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</si>
  <si>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</si>
  <si>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</si>
  <si>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</si>
  <si>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</si>
  <si>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</si>
  <si>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</si>
  <si>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</si>
  <si>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</si>
  <si>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</si>
  <si>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</si>
  <si>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</si>
  <si>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</si>
  <si>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</si>
  <si>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</si>
  <si>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</si>
  <si>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</si>
  <si>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</si>
  <si>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</si>
  <si>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</si>
  <si>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</si>
  <si>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</si>
  <si>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</si>
  <si>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</si>
  <si>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</si>
  <si>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</si>
  <si>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</si>
  <si>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</si>
  <si>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</si>
  <si>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</si>
  <si>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</si>
  <si>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</si>
  <si>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</si>
  <si>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</si>
  <si>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</si>
  <si>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</si>
  <si>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</si>
  <si>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</si>
  <si>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</si>
  <si>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</si>
  <si>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</si>
  <si>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</si>
  <si>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</si>
  <si>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</si>
  <si>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</si>
  <si>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</si>
  <si>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</si>
  <si>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</si>
  <si>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</si>
  <si>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</si>
  <si>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</si>
  <si>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</si>
  <si>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</si>
  <si>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</si>
  <si>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</si>
  <si>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</si>
  <si>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</si>
  <si>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</si>
  <si>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</si>
  <si>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</si>
  <si>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</si>
  <si>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</si>
  <si>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</si>
  <si>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</si>
  <si>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</si>
  <si>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</si>
  <si>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</si>
  <si>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</si>
  <si>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</si>
  <si>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</si>
  <si>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</si>
  <si>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</si>
  <si>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</si>
  <si>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</si>
  <si>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</si>
  <si>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</si>
  <si>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</si>
  <si>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</si>
  <si>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</si>
  <si>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</si>
  <si>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</si>
  <si>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</si>
  <si>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</si>
  <si>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</si>
  <si>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</si>
  <si>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</si>
  <si>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</si>
  <si>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</si>
  <si>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</si>
  <si>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</si>
  <si>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</si>
  <si>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</si>
  <si>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</si>
  <si>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</si>
  <si>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</si>
  <si>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</si>
  <si>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</si>
  <si>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</si>
  <si>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</si>
  <si>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</si>
  <si>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</si>
  <si>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</si>
  <si>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</si>
  <si>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</si>
  <si>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</si>
  <si>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</si>
  <si>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</si>
  <si>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</si>
  <si>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</si>
  <si>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</si>
  <si>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</si>
  <si>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</si>
  <si>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</si>
  <si>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</si>
  <si>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</si>
  <si>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</si>
  <si>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</si>
  <si>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</si>
  <si>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</si>
  <si>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</si>
  <si>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</si>
  <si>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</si>
  <si>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</si>
  <si>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</si>
  <si>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</si>
  <si>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</si>
  <si>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</si>
  <si>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</si>
  <si>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</si>
  <si>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</si>
  <si>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</si>
  <si>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</si>
  <si>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</si>
  <si>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</si>
  <si>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</si>
  <si>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</si>
  <si>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</si>
  <si>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</si>
  <si>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</si>
  <si>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</si>
  <si>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</si>
  <si>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</si>
  <si>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</si>
  <si>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</si>
  <si>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</si>
  <si>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</si>
  <si>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</si>
  <si>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</si>
  <si>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</si>
  <si>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</si>
  <si>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</si>
  <si>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</si>
  <si>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</si>
  <si>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</si>
  <si>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</si>
  <si>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</si>
  <si>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</si>
  <si>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</si>
  <si>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</si>
  <si>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</si>
  <si>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</si>
  <si>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</si>
  <si>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</si>
  <si>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</si>
  <si>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</si>
  <si>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</si>
  <si>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</si>
  <si>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</si>
  <si>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</si>
  <si>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</si>
  <si>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</si>
  <si>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</si>
  <si>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</si>
  <si>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</si>
  <si>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</si>
  <si>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</si>
  <si>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</si>
  <si>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</si>
  <si>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</si>
  <si>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</si>
  <si>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</si>
  <si>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</si>
  <si>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</si>
  <si>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</si>
  <si>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</si>
  <si>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</si>
  <si>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</si>
  <si>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</si>
  <si>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</si>
  <si>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</si>
  <si>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</si>
  <si>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</si>
  <si>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</si>
  <si>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</si>
  <si>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</si>
  <si>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</si>
  <si>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</si>
  <si>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</si>
  <si>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</si>
  <si>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</si>
  <si>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</si>
  <si>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</si>
  <si>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</si>
  <si>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</si>
  <si>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</si>
  <si>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</si>
  <si>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</si>
  <si>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</si>
  <si>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</si>
  <si>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</si>
  <si>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</si>
  <si>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</si>
  <si>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</si>
  <si>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</si>
  <si>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</si>
  <si>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</si>
  <si>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</si>
  <si>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</si>
  <si>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</si>
  <si>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</si>
  <si>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</si>
  <si>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</si>
  <si>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</si>
  <si>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</si>
  <si>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</si>
  <si>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</si>
  <si>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</si>
  <si>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</si>
  <si>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</si>
  <si>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</si>
  <si>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</si>
  <si>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</si>
  <si>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</si>
  <si>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</si>
  <si>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</si>
  <si>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</si>
  <si>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</si>
  <si>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</si>
  <si>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</si>
  <si>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</si>
  <si>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</si>
  <si>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</si>
  <si>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</si>
  <si>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</si>
  <si>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</si>
  <si>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</si>
  <si>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</si>
  <si>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</si>
  <si>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</si>
  <si>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</si>
  <si>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</si>
  <si>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</si>
  <si>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</si>
  <si>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</si>
  <si>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</si>
  <si>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</si>
  <si>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</si>
  <si>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</si>
  <si>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</si>
  <si>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</si>
  <si>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</si>
  <si>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</si>
  <si>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</si>
  <si>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</si>
  <si>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</si>
  <si>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</si>
  <si>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</si>
  <si>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</si>
  <si>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</si>
  <si>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</si>
  <si>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</si>
  <si>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</si>
  <si>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</si>
  <si>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</si>
  <si>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</si>
  <si>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</si>
  <si>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</si>
  <si>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</si>
  <si>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</si>
  <si>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</si>
  <si>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</si>
  <si>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</si>
  <si>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</si>
  <si>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</si>
  <si>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</si>
  <si>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</si>
  <si>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</si>
  <si>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</si>
  <si>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</si>
  <si>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</si>
  <si>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</si>
  <si>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</si>
  <si>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</si>
  <si>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</si>
  <si>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</si>
  <si>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</si>
  <si>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</si>
  <si>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</si>
  <si>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</si>
  <si>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</si>
  <si>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</si>
  <si>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</si>
  <si>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</si>
  <si>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</si>
  <si>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</si>
  <si>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</si>
  <si>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</si>
  <si>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</si>
  <si>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</si>
  <si>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</si>
  <si>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</si>
  <si>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</si>
  <si>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</si>
  <si>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</si>
  <si>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</si>
  <si>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</si>
  <si>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</si>
  <si>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</si>
  <si>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</si>
  <si>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</si>
  <si>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</si>
  <si>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</si>
  <si>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</si>
  <si>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</si>
  <si>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</si>
  <si>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</si>
  <si>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</si>
  <si>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</si>
  <si>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</si>
  <si>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</si>
  <si>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</si>
  <si>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</si>
  <si>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</si>
  <si>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</si>
  <si>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</si>
  <si>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</si>
  <si>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</si>
  <si>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</si>
  <si>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</si>
  <si>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</si>
  <si>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</si>
  <si>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</si>
  <si>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</si>
  <si>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</si>
  <si>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</si>
  <si>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</si>
  <si>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</si>
  <si>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</si>
  <si>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</si>
  <si>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</si>
  <si>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</si>
  <si>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</si>
  <si>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</si>
  <si>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</si>
  <si>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</si>
  <si>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</si>
  <si>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</si>
  <si>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</si>
  <si>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</si>
  <si>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</si>
  <si>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</si>
  <si>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</si>
  <si>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</si>
  <si>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</si>
  <si>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</si>
  <si>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</si>
  <si>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</si>
  <si>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</si>
  <si>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</si>
  <si>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</si>
  <si>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</si>
  <si>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</si>
  <si>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</si>
  <si>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</si>
  <si>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</si>
  <si>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</si>
  <si>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</si>
  <si>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</si>
  <si>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</si>
  <si>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</si>
  <si>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</si>
  <si>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</si>
  <si>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</si>
  <si>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</si>
  <si>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</si>
  <si>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</si>
  <si>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</si>
  <si>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</si>
  <si>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</si>
  <si>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</si>
  <si>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</si>
  <si>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</si>
  <si>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</si>
  <si>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</si>
  <si>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</si>
  <si>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</si>
  <si>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</si>
  <si>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</si>
  <si>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</si>
  <si>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</si>
  <si>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</si>
  <si>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</si>
  <si>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</si>
  <si>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</si>
  <si>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</si>
  <si>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</si>
  <si>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</si>
  <si>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</si>
  <si>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</si>
  <si>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</si>
  <si>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</si>
  <si>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</si>
  <si>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</si>
  <si>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</si>
  <si>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</si>
  <si>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</si>
  <si>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</si>
  <si>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</si>
  <si>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</si>
  <si>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</si>
  <si>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</si>
  <si>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</si>
  <si>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</si>
  <si>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</si>
  <si>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</si>
  <si>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</si>
  <si>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</si>
  <si>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</si>
  <si>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</si>
  <si>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</si>
  <si>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</si>
  <si>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</si>
  <si>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</si>
  <si>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</si>
  <si>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</si>
  <si>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</si>
  <si>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</si>
  <si>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</si>
  <si>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</si>
  <si>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</si>
  <si>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</si>
  <si>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</si>
  <si>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</si>
  <si>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</si>
  <si>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</si>
  <si>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</si>
  <si>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</si>
  <si>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</si>
  <si>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</si>
  <si>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</si>
  <si>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</si>
  <si>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</si>
  <si>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</si>
  <si>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</si>
  <si>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</si>
  <si>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</si>
  <si>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</si>
  <si>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</si>
  <si>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</si>
  <si>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</si>
  <si>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</si>
  <si>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</si>
  <si>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</si>
  <si>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</si>
  <si>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</si>
  <si>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</si>
  <si>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</si>
  <si>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</si>
  <si>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</si>
  <si>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</si>
  <si>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</si>
  <si>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</si>
  <si>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</si>
  <si>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</si>
  <si>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</si>
  <si>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</si>
  <si>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</si>
  <si>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</si>
  <si>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</si>
  <si>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</si>
  <si>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</si>
  <si>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</si>
  <si>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</si>
  <si>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</si>
  <si>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</si>
  <si>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</si>
  <si>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</si>
  <si>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</si>
  <si>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</si>
  <si>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</si>
  <si>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</si>
  <si>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</si>
  <si>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</si>
  <si>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</si>
  <si>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</si>
  <si>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</si>
  <si>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</si>
  <si>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</si>
  <si>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</si>
  <si>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</si>
  <si>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</si>
  <si>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</si>
  <si>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</si>
  <si>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</si>
  <si>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</si>
  <si>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</si>
  <si>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</si>
  <si>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</si>
  <si>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</si>
  <si>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</si>
  <si>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</si>
  <si>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</si>
  <si>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</si>
  <si>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</si>
  <si>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</si>
  <si>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</si>
  <si>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</si>
  <si>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</si>
  <si>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</si>
  <si>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</si>
  <si>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</si>
  <si>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</si>
  <si>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</si>
  <si>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</si>
  <si>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</si>
  <si>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</si>
  <si>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</si>
  <si>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</si>
  <si>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</si>
  <si>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</si>
  <si>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</si>
  <si>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</si>
  <si>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</si>
  <si>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</si>
  <si>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</si>
  <si>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</si>
  <si>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</si>
  <si>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</si>
  <si>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</si>
  <si>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</si>
  <si>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</si>
  <si>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</si>
  <si>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</si>
  <si>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</si>
  <si>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</si>
  <si>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</si>
  <si>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</si>
  <si>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</si>
  <si>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</si>
  <si>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</si>
  <si>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</si>
  <si>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</si>
  <si>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</si>
  <si>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</si>
  <si>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</si>
  <si>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</si>
  <si>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</si>
  <si>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</si>
  <si>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</si>
  <si>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</si>
  <si>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</si>
  <si>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</si>
  <si>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</si>
  <si>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</si>
  <si>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</si>
  <si>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</si>
  <si>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</si>
  <si>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</si>
  <si>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</si>
  <si>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</si>
  <si>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</si>
  <si>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</si>
  <si>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</si>
  <si>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</si>
  <si>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</si>
  <si>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</si>
  <si>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</si>
  <si>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</si>
  <si>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</si>
  <si>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</si>
  <si>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</si>
  <si>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</si>
  <si>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</si>
  <si>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</si>
  <si>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</si>
  <si>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</si>
  <si>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</si>
  <si>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</si>
  <si>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</si>
  <si>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</si>
  <si>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</si>
  <si>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</si>
  <si>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</si>
  <si>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</si>
  <si>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</si>
  <si>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</si>
  <si>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</si>
  <si>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</si>
  <si>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</si>
  <si>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</si>
  <si>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</si>
  <si>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</si>
  <si>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</si>
  <si>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</si>
  <si>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</si>
  <si>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</si>
  <si>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</si>
  <si>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</si>
  <si>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</si>
  <si>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</si>
  <si>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</si>
  <si>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</si>
  <si>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</si>
  <si>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</si>
  <si>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</si>
  <si>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</si>
  <si>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</si>
  <si>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</si>
  <si>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</si>
  <si>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</si>
  <si>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</si>
  <si>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</si>
  <si>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</si>
  <si>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</si>
  <si>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</si>
  <si>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</si>
  <si>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</si>
  <si>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</si>
  <si>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</si>
  <si>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</si>
  <si>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</si>
  <si>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</si>
  <si>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</si>
  <si>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</si>
  <si>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</si>
  <si>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</si>
  <si>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</si>
  <si>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</si>
  <si>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</si>
  <si>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</si>
  <si>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</si>
  <si>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</si>
  <si>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</si>
  <si>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</si>
  <si>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</si>
  <si>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</si>
  <si>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</si>
  <si>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</si>
  <si>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</si>
  <si>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</si>
  <si>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</si>
  <si>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</si>
  <si>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</si>
  <si>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</si>
  <si>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</si>
  <si>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</si>
  <si>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</si>
  <si>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</si>
  <si>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</si>
  <si>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</si>
  <si>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</si>
  <si>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</si>
  <si>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</si>
  <si>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</si>
  <si>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</si>
  <si>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</si>
  <si>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</si>
  <si>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</si>
  <si>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</si>
  <si>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</si>
  <si>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</si>
  <si>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</si>
  <si>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</si>
  <si>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</si>
  <si>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</si>
  <si>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</si>
  <si>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</si>
  <si>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</si>
  <si>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</si>
  <si>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</si>
  <si>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</si>
  <si>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</si>
  <si>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</si>
  <si>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</si>
  <si>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</si>
  <si>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</si>
  <si>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</si>
  <si>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</si>
  <si>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</si>
  <si>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</si>
  <si>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</si>
  <si>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</si>
  <si>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</si>
  <si>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</si>
  <si>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</si>
  <si>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</si>
  <si>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</si>
  <si>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</si>
  <si>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</si>
  <si>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</si>
  <si>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</si>
  <si>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</si>
  <si>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</si>
  <si>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</si>
  <si>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</si>
  <si>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</si>
  <si>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</si>
  <si>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</si>
  <si>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</si>
  <si>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</si>
  <si>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</si>
  <si>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</si>
  <si>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</si>
  <si>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</si>
  <si>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</si>
  <si>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</si>
  <si>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</si>
  <si>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</si>
  <si>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</si>
  <si>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</si>
  <si>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</si>
  <si>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</si>
  <si>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</si>
  <si>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</si>
  <si>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</si>
  <si>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</si>
  <si>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</si>
  <si>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</si>
  <si>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</si>
  <si>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</si>
  <si>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</si>
  <si>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</si>
  <si>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</si>
  <si>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</si>
  <si>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</si>
  <si>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</si>
  <si>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</si>
  <si>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</si>
  <si>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</si>
  <si>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</si>
  <si>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</si>
  <si>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</si>
  <si>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</si>
  <si>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</si>
  <si>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</si>
  <si>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</si>
  <si>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</si>
  <si>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</si>
  <si>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</si>
  <si>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</si>
  <si>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</si>
  <si>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</si>
  <si>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</si>
  <si>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</si>
  <si>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</si>
  <si>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</si>
  <si>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</si>
  <si>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</si>
  <si>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</si>
  <si>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</si>
  <si>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</si>
  <si>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</si>
  <si>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</si>
  <si>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</si>
  <si>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</si>
  <si>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</si>
  <si>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</si>
  <si>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</si>
  <si>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</si>
  <si>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</si>
  <si>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</si>
  <si>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</si>
  <si>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</si>
  <si>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</si>
  <si>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</si>
  <si>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</si>
  <si>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</si>
  <si>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</si>
  <si>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</si>
  <si>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</si>
  <si>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</si>
  <si>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</si>
  <si>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</si>
  <si>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</si>
  <si>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</si>
  <si>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</si>
  <si>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</si>
  <si>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</si>
  <si>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</si>
  <si>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</si>
  <si>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</si>
  <si>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</si>
  <si>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</si>
  <si>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</si>
  <si>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</si>
  <si>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</si>
  <si>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</si>
  <si>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</si>
  <si>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</si>
  <si>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</si>
  <si>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</si>
  <si>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</si>
  <si>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</si>
  <si>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</si>
  <si>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</si>
  <si>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</si>
  <si>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</si>
  <si>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</si>
  <si>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</si>
  <si>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</si>
  <si>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</si>
  <si>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</si>
  <si>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</si>
  <si>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</si>
  <si>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</si>
  <si>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</si>
  <si>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</si>
  <si>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</si>
  <si>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</si>
  <si>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</si>
  <si>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</si>
  <si>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</si>
  <si>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</si>
  <si>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</si>
  <si>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</si>
  <si>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</si>
  <si>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</si>
  <si>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</si>
  <si>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</si>
  <si>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</si>
  <si>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</si>
  <si>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</si>
  <si>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</si>
  <si>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</si>
  <si>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</si>
  <si>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</si>
  <si>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</si>
  <si>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</si>
  <si>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</si>
  <si>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</si>
  <si>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</si>
  <si>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</si>
  <si>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</si>
  <si>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</si>
  <si>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</si>
  <si>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</si>
  <si>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</si>
  <si>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</si>
  <si>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</si>
  <si>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</si>
  <si>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</si>
  <si>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</si>
  <si>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</si>
  <si>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</si>
  <si>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</si>
  <si>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</si>
  <si>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</si>
  <si>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</si>
  <si>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</si>
  <si>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</si>
  <si>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</si>
  <si>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</si>
  <si>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</si>
  <si>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</si>
  <si>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</si>
  <si>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</si>
  <si>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</si>
  <si>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</si>
  <si>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</si>
  <si>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</si>
  <si>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</si>
  <si>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</si>
  <si>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</si>
  <si>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</si>
  <si>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</si>
  <si>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</si>
  <si>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</si>
  <si>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</si>
  <si>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</si>
  <si>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</si>
  <si>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</si>
  <si>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</si>
  <si>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</si>
  <si>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</si>
  <si>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</si>
  <si>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</si>
  <si>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</si>
  <si>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</si>
  <si>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</si>
  <si>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</si>
  <si>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</si>
  <si>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</si>
  <si>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</si>
  <si>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</si>
  <si>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</si>
  <si>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</si>
  <si>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</si>
  <si>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</si>
  <si>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</si>
  <si>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</si>
  <si>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</si>
  <si>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</si>
  <si>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</si>
  <si>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</si>
  <si>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</si>
  <si>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</si>
  <si>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</si>
  <si>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</si>
  <si>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</si>
  <si>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</si>
  <si>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</si>
  <si>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</si>
  <si>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</si>
  <si>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</si>
  <si>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</si>
  <si>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</si>
  <si>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</si>
  <si>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</si>
  <si>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</si>
  <si>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</si>
  <si>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</si>
  <si>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</si>
  <si>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</si>
  <si>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</si>
  <si>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</si>
  <si>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</si>
  <si>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</si>
  <si>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</si>
  <si>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</si>
  <si>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</si>
  <si>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</si>
  <si>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</si>
  <si>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</si>
  <si>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</si>
  <si>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</si>
  <si>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</si>
  <si>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</si>
  <si>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</si>
  <si>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</si>
  <si>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</si>
  <si>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</si>
  <si>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</si>
  <si>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</si>
  <si>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</si>
  <si>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</si>
  <si>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</si>
  <si>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</si>
  <si>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</si>
  <si>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</si>
  <si>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</si>
  <si>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</si>
  <si>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</si>
  <si>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</si>
  <si>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</si>
  <si>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</si>
  <si>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</si>
  <si>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</si>
  <si>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</si>
  <si>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</si>
  <si>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</si>
  <si>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</si>
  <si>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</si>
  <si>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</si>
  <si>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</si>
  <si>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</si>
  <si>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</si>
  <si>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</si>
  <si>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</si>
  <si>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</si>
  <si>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</si>
  <si>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</si>
  <si>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</si>
  <si>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</si>
  <si>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</si>
  <si>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</si>
  <si>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</si>
  <si>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</si>
  <si>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</si>
  <si>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</si>
  <si>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</si>
  <si>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</si>
  <si>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</si>
  <si>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</si>
  <si>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</si>
  <si>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</si>
  <si>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</si>
  <si>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</si>
  <si>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</si>
  <si>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</si>
  <si>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</si>
  <si>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</si>
  <si>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</si>
  <si>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</si>
  <si>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</si>
  <si>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</si>
  <si>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</si>
  <si>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</si>
  <si>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</si>
  <si>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</si>
  <si>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</si>
  <si>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</si>
  <si>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</si>
  <si>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</si>
  <si>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</si>
  <si>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</si>
  <si>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</si>
  <si>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</si>
  <si>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</si>
  <si>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</si>
  <si>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</si>
  <si>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</si>
  <si>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</si>
  <si>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</si>
  <si>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</si>
  <si>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</si>
  <si>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</si>
  <si>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</si>
  <si>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</si>
  <si>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</si>
  <si>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</si>
  <si>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</si>
  <si>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</si>
  <si>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</si>
  <si>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</si>
  <si>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</si>
  <si>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</si>
  <si>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</si>
  <si>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</si>
  <si>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</si>
  <si>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</si>
  <si>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</si>
  <si>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</si>
  <si>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</si>
  <si>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</si>
  <si>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</si>
  <si>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</si>
  <si>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</si>
  <si>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</si>
  <si>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</si>
  <si>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</si>
  <si>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</si>
  <si>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</si>
  <si>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</si>
  <si>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</si>
  <si>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</si>
  <si>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</si>
  <si>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</si>
  <si>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</si>
  <si>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</si>
  <si>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</si>
  <si>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</si>
  <si>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</si>
  <si>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</si>
  <si>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</si>
  <si>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</si>
  <si>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</si>
  <si>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</si>
  <si>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</si>
  <si>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</si>
  <si>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</si>
  <si>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</si>
  <si>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</si>
  <si>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</si>
  <si>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</si>
  <si>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</si>
  <si>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</si>
  <si>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</si>
  <si>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</si>
  <si>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</si>
  <si>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</si>
  <si>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</si>
  <si>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</si>
  <si>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</si>
  <si>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</si>
  <si>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</si>
  <si>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</si>
  <si>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</si>
  <si>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</si>
  <si>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</si>
  <si>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</si>
  <si>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</si>
  <si>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</si>
  <si>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</si>
  <si>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</si>
  <si>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</si>
  <si>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</si>
  <si>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</si>
  <si>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</si>
  <si>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</si>
  <si>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</si>
  <si>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</si>
  <si>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</si>
  <si>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</si>
  <si>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</si>
  <si>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</si>
  <si>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</si>
  <si>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</si>
  <si>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</si>
  <si>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</si>
  <si>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</si>
  <si>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</si>
  <si>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</si>
  <si>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</si>
  <si>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</si>
  <si>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</si>
  <si>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</si>
  <si>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</si>
  <si>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</si>
  <si>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</si>
  <si>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</si>
  <si>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</si>
  <si>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</si>
  <si>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</si>
  <si>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</si>
  <si>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</si>
  <si>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</si>
  <si>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</si>
  <si>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</si>
  <si>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</si>
  <si>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</si>
  <si>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</si>
  <si>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</si>
  <si>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</si>
  <si>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</si>
  <si>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</si>
  <si>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</si>
  <si>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</si>
  <si>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</si>
  <si>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</si>
  <si>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</si>
  <si>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</si>
  <si>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</si>
  <si>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</si>
  <si>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</si>
  <si>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</si>
  <si>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</si>
  <si>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</si>
  <si>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</si>
  <si>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</si>
  <si>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</si>
  <si>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</si>
  <si>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</si>
  <si>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</si>
  <si>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</si>
  <si>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</si>
  <si>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</si>
  <si>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</si>
  <si>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</si>
  <si>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</si>
  <si>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</si>
  <si>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</si>
  <si>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</si>
  <si>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</si>
  <si>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</si>
  <si>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</si>
  <si>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</si>
  <si>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</si>
  <si>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</si>
  <si>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</si>
  <si>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</si>
  <si>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</si>
  <si>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</si>
  <si>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</si>
  <si>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</si>
  <si>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</si>
  <si>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</si>
  <si>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</si>
  <si>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</si>
  <si>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</si>
  <si>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</si>
  <si>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</si>
  <si>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</si>
  <si>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</si>
  <si>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</si>
  <si>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</si>
  <si>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</si>
  <si>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</si>
  <si>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</si>
  <si>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</si>
  <si>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</si>
  <si>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</si>
  <si>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</si>
  <si>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</si>
  <si>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</si>
  <si>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</si>
  <si>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</si>
  <si>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</si>
  <si>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</si>
  <si>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</si>
  <si>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</si>
  <si>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</si>
  <si>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</si>
  <si>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</si>
  <si>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</si>
  <si>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</si>
  <si>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</si>
  <si>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</si>
  <si>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</si>
  <si>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</si>
  <si>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</si>
  <si>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</si>
  <si>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</si>
  <si>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</si>
  <si>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</si>
  <si>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</si>
  <si>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</si>
  <si>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</si>
  <si>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</si>
  <si>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</si>
  <si>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</si>
  <si>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</si>
  <si>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</si>
  <si>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</si>
  <si>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</si>
  <si>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</si>
  <si>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</si>
  <si>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</si>
  <si>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</si>
  <si>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</si>
  <si>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</si>
  <si>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</si>
  <si>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</si>
  <si>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</si>
  <si>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</si>
  <si>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</si>
  <si>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</si>
  <si>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</si>
  <si>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</si>
  <si>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</si>
  <si>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</si>
  <si>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</si>
  <si>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</si>
  <si>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</si>
  <si>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</si>
  <si>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</si>
  <si>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</si>
  <si>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</si>
  <si>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</si>
  <si>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</si>
  <si>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</si>
  <si>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</si>
  <si>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</si>
  <si>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</si>
  <si>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</si>
  <si>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</si>
  <si>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</si>
  <si>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</si>
  <si>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</si>
  <si>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</si>
  <si>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</si>
  <si>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</si>
  <si>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</si>
  <si>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</si>
  <si>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</si>
  <si>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</si>
  <si>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</si>
  <si>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</si>
  <si>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</si>
  <si>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</si>
  <si>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</si>
  <si>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</si>
  <si>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</si>
  <si>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</si>
  <si>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</si>
  <si>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</si>
  <si>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</si>
  <si>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</si>
  <si>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</si>
  <si>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</si>
  <si>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</si>
  <si>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</si>
  <si>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</si>
  <si>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</si>
  <si>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</si>
  <si>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</si>
  <si>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</si>
  <si>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</si>
  <si>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</si>
  <si>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</si>
  <si>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</si>
  <si>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</si>
  <si>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</si>
  <si>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</si>
  <si>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</si>
  <si>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</si>
  <si>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</si>
  <si>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</si>
  <si>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</si>
  <si>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</si>
  <si>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</si>
  <si>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</si>
  <si>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</si>
  <si>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</si>
  <si>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</si>
  <si>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</si>
  <si>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</si>
  <si>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</si>
  <si>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</si>
  <si>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</si>
  <si>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</si>
  <si>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</si>
  <si>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</si>
  <si>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</si>
  <si>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</si>
  <si>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</si>
  <si>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</si>
  <si>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</si>
  <si>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</si>
  <si>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</si>
  <si>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</si>
  <si>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</si>
  <si>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</si>
  <si>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</si>
  <si>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</si>
  <si>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</si>
  <si>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</si>
  <si>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</si>
  <si>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</si>
  <si>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</si>
  <si>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</si>
  <si>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</si>
  <si>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</si>
  <si>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</si>
  <si>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</si>
  <si>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</si>
  <si>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</si>
  <si>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</si>
  <si>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</si>
  <si>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</si>
  <si>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</si>
  <si>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</si>
  <si>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</si>
  <si>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</si>
  <si>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</si>
  <si>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</si>
  <si>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</si>
  <si>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</si>
  <si>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</si>
  <si>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</si>
  <si>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</si>
  <si>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</si>
  <si>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</si>
  <si>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</si>
  <si>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</si>
  <si>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</si>
  <si>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</si>
  <si>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</si>
  <si>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</si>
  <si>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</si>
  <si>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</si>
  <si>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</si>
  <si>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</si>
  <si>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</si>
  <si>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</si>
  <si>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</si>
  <si>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</si>
  <si>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</si>
  <si>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</si>
  <si>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</si>
  <si>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</si>
  <si>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</si>
  <si>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</si>
  <si>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</si>
  <si>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</si>
  <si>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</si>
  <si>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</si>
  <si>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</si>
  <si>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</si>
  <si>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</si>
  <si>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</si>
  <si>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</si>
  <si>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</si>
  <si>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</si>
  <si>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</si>
  <si>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</si>
  <si>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</si>
  <si>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</si>
  <si>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</si>
  <si>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</si>
  <si>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</si>
  <si>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</si>
  <si>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</si>
  <si>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</si>
  <si>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</si>
  <si>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</si>
  <si>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</si>
  <si>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</si>
  <si>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</si>
  <si>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</si>
  <si>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</si>
  <si>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</si>
  <si>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</si>
  <si>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</si>
  <si>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</si>
  <si>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</si>
  <si>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</si>
  <si>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</si>
  <si>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</si>
  <si>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</si>
  <si>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</si>
  <si>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</si>
  <si>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</si>
  <si>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</si>
  <si>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</si>
  <si>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</si>
  <si>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</si>
  <si>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</si>
  <si>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</si>
  <si>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</si>
  <si>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</si>
  <si>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</si>
  <si>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</si>
  <si>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</si>
  <si>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</si>
  <si>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</si>
  <si>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</si>
  <si>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</si>
  <si>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</si>
  <si>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</si>
  <si>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</si>
  <si>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</si>
  <si>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</si>
  <si>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</si>
  <si>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</si>
  <si>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</si>
  <si>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</si>
  <si>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</si>
  <si>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</si>
  <si>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</si>
  <si>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</si>
  <si>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</si>
  <si>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</si>
  <si>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</si>
  <si>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</si>
  <si>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</si>
  <si>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</si>
  <si>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</si>
  <si>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</si>
  <si>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</si>
  <si>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</si>
  <si>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</si>
  <si>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</si>
  <si>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</si>
  <si>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</si>
  <si>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</si>
  <si>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</si>
  <si>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</si>
  <si>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</si>
  <si>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</si>
  <si>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</si>
  <si>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</si>
  <si>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</si>
  <si>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</si>
  <si>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</si>
  <si>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</si>
  <si>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</si>
  <si>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</si>
  <si>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</si>
  <si>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</si>
  <si>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</si>
  <si>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</si>
  <si>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</si>
  <si>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</si>
  <si>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</si>
  <si>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</si>
  <si>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</si>
  <si>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</si>
  <si>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</si>
  <si>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</si>
  <si>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</si>
  <si>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</si>
  <si>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</si>
  <si>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</si>
  <si>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</si>
  <si>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</si>
  <si>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</si>
  <si>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</si>
  <si>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</si>
  <si>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</si>
  <si>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</si>
  <si>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</si>
  <si>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</si>
  <si>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</si>
  <si>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</si>
  <si>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</si>
  <si>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</si>
  <si>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</si>
  <si>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</si>
  <si>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</si>
  <si>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</si>
  <si>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</si>
  <si>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</si>
  <si>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</si>
  <si>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</si>
  <si>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</si>
  <si>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</si>
  <si>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</si>
  <si>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</si>
  <si>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</si>
  <si>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</si>
  <si>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</si>
  <si>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</si>
  <si>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</si>
  <si>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</si>
  <si>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</si>
  <si>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</si>
  <si>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</si>
  <si>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</si>
  <si>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</si>
  <si>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</si>
  <si>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</si>
  <si>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</si>
  <si>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</si>
  <si>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</si>
  <si>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</si>
  <si>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</si>
  <si>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</si>
  <si>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</si>
  <si>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</si>
  <si>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</si>
  <si>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</si>
  <si>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</si>
  <si>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</si>
  <si>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</si>
  <si>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</si>
  <si>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</si>
  <si>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</si>
  <si>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</si>
  <si>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</si>
  <si>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</si>
  <si>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</si>
  <si>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</si>
  <si>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</si>
  <si>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</si>
  <si>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</si>
  <si>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</si>
  <si>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</si>
  <si>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</si>
  <si>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</si>
  <si>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</si>
  <si>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</si>
  <si>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</si>
  <si>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</si>
  <si>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</si>
  <si>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</si>
  <si>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</si>
  <si>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</si>
  <si>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</si>
  <si>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</si>
  <si>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</si>
  <si>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</si>
  <si>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</si>
  <si>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</si>
  <si>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</si>
  <si>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</si>
  <si>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</si>
  <si>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</si>
  <si>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</si>
  <si>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</si>
  <si>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</si>
  <si>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</si>
  <si>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</si>
  <si>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</si>
  <si>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</si>
  <si>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</si>
  <si>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</si>
  <si>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</si>
  <si>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</si>
  <si>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</si>
  <si>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</si>
  <si>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</si>
  <si>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</si>
  <si>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</si>
  <si>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</si>
  <si>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</si>
  <si>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</si>
  <si>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</si>
  <si>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</si>
  <si>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</si>
  <si>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</si>
  <si>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</si>
  <si>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</si>
  <si>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</si>
  <si>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</si>
  <si>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</si>
  <si>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</si>
  <si>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</si>
  <si>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</si>
  <si>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</si>
  <si>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</si>
  <si>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</si>
  <si>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</si>
  <si>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</si>
  <si>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</si>
  <si>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</si>
  <si>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</si>
  <si>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</si>
  <si>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</si>
  <si>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</si>
  <si>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</si>
  <si>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</si>
  <si>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</si>
  <si>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</si>
  <si>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</si>
  <si>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</si>
  <si>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</si>
  <si>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</si>
  <si>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</si>
  <si>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</si>
  <si>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</si>
  <si>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</si>
  <si>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</si>
  <si>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</si>
  <si>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</si>
  <si>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</si>
  <si>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</si>
  <si>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</si>
  <si>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</si>
  <si>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</si>
  <si>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</si>
  <si>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</si>
  <si>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</si>
  <si>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</si>
  <si>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</si>
  <si>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</si>
  <si>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</si>
  <si>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</si>
  <si>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</si>
  <si>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</si>
  <si>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</si>
  <si>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</si>
  <si>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</si>
  <si>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</si>
  <si>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</si>
  <si>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</si>
  <si>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</si>
  <si>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</si>
  <si>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</si>
  <si>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</si>
  <si>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</si>
  <si>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</si>
  <si>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</si>
  <si>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</si>
  <si>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</si>
  <si>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</si>
  <si>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</si>
  <si>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</si>
  <si>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</si>
  <si>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</si>
  <si>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</si>
  <si>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</si>
  <si>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</si>
  <si>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</si>
  <si>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</si>
  <si>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</si>
  <si>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</si>
  <si>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</si>
  <si>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</si>
  <si>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</si>
  <si>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</si>
  <si>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</si>
  <si>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</si>
  <si>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</si>
  <si>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</si>
  <si>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</si>
  <si>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</si>
  <si>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</si>
  <si>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</si>
  <si>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</si>
  <si>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</si>
  <si>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</si>
  <si>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</si>
  <si>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</si>
  <si>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</si>
  <si>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</si>
  <si>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</si>
  <si>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</si>
  <si>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</si>
  <si>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</si>
  <si>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</si>
  <si>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</si>
  <si>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</si>
  <si>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</si>
  <si>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</si>
  <si>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</si>
  <si>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</si>
  <si>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</si>
  <si>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</si>
  <si>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</si>
  <si>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</si>
  <si>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</si>
  <si>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</si>
  <si>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</si>
  <si>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</si>
  <si>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</si>
  <si>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</si>
  <si>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</si>
  <si>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</si>
  <si>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</si>
  <si>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</si>
  <si>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</si>
  <si>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</si>
  <si>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</si>
  <si>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</si>
  <si>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</si>
  <si>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</si>
  <si>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</si>
  <si>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</si>
  <si>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</si>
  <si>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</si>
  <si>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</si>
  <si>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</si>
  <si>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</si>
  <si>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</si>
  <si>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</si>
  <si>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</si>
  <si>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</si>
  <si>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</si>
  <si>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</si>
  <si>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</si>
  <si>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</si>
  <si>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</si>
  <si>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</si>
  <si>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</si>
  <si>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</si>
  <si>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</si>
  <si>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</si>
  <si>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</si>
  <si>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</si>
  <si>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</si>
  <si>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</si>
  <si>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</si>
  <si>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</si>
  <si>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</si>
  <si>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</si>
  <si>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</si>
  <si>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</si>
  <si>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</si>
  <si>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</si>
  <si>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</si>
  <si>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</si>
  <si>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</si>
  <si>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</si>
  <si>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</si>
  <si>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</si>
  <si>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</si>
  <si>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</si>
  <si>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</si>
  <si>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</si>
  <si>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</si>
  <si>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</si>
  <si>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</si>
  <si>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</si>
  <si>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</si>
  <si>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</si>
  <si>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</si>
  <si>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</si>
  <si>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</si>
  <si>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</si>
  <si>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</si>
  <si>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</si>
  <si>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</si>
  <si>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</si>
  <si>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</si>
  <si>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</si>
  <si>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</si>
  <si>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</si>
  <si>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</si>
  <si>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</si>
  <si>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</si>
  <si>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</si>
  <si>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</si>
  <si>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</si>
  <si>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</si>
  <si>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</si>
  <si>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</si>
  <si>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</si>
  <si>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</si>
  <si>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</si>
  <si>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</si>
  <si>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</si>
  <si>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</si>
  <si>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</si>
  <si>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</si>
  <si>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</si>
  <si>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</si>
  <si>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</si>
  <si>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</si>
  <si>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</si>
  <si>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</si>
  <si>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</si>
  <si>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</si>
  <si>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</si>
  <si>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</si>
  <si>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</si>
  <si>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</si>
  <si>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</si>
  <si>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</si>
  <si>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</si>
  <si>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</si>
  <si>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</si>
  <si>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</si>
  <si>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</si>
  <si>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</si>
  <si>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</si>
  <si>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</si>
  <si>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</si>
  <si>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</si>
  <si>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</si>
  <si>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</si>
  <si>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</si>
  <si>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</si>
  <si>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</si>
  <si>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</si>
  <si>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</si>
  <si>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</si>
  <si>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</si>
  <si>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</si>
  <si>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</si>
  <si>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</si>
  <si>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</si>
  <si>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</si>
  <si>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</si>
  <si>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</si>
  <si>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</si>
  <si>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</si>
  <si>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</si>
  <si>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</si>
  <si>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</si>
  <si>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</si>
  <si>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</si>
  <si>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</si>
  <si>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</si>
  <si>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</si>
  <si>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</si>
  <si>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</si>
  <si>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</si>
  <si>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</si>
  <si>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</si>
  <si>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</si>
  <si>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</si>
  <si>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</si>
  <si>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</si>
  <si>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</si>
  <si>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</si>
  <si>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</si>
  <si>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</si>
  <si>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</si>
  <si>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</si>
  <si>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</si>
  <si>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</si>
  <si>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</si>
  <si>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</si>
  <si>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</si>
  <si>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</si>
  <si>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</si>
  <si>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</si>
  <si>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</si>
  <si>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</si>
  <si>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</si>
  <si>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</si>
  <si>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</si>
  <si>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</si>
  <si>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</si>
  <si>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</si>
  <si>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</si>
  <si>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</si>
  <si>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</si>
  <si>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</si>
  <si>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</si>
  <si>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</si>
  <si>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</si>
  <si>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</si>
  <si>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</si>
  <si>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</si>
  <si>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</si>
  <si>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</si>
  <si>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</si>
  <si>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</si>
  <si>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</si>
  <si>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</si>
  <si>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</si>
  <si>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</si>
  <si>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</si>
  <si>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</si>
  <si>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</si>
  <si>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</si>
  <si>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</si>
  <si>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</si>
  <si>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</si>
  <si>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</si>
  <si>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</si>
  <si>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</si>
  <si>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</si>
  <si>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</si>
  <si>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</si>
  <si>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</si>
  <si>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</si>
  <si>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</si>
  <si>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</si>
  <si>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</si>
  <si>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</si>
  <si>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</si>
  <si>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</si>
  <si>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</si>
  <si>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</si>
  <si>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</si>
  <si>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</si>
  <si>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</si>
  <si>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</si>
  <si>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</si>
  <si>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</si>
  <si>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</si>
  <si>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</si>
  <si>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</si>
  <si>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</si>
  <si>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</si>
  <si>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</si>
  <si>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</si>
  <si>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</si>
  <si>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</si>
  <si>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</si>
  <si>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</si>
  <si>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</si>
  <si>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</si>
  <si>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</si>
  <si>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</si>
  <si>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</si>
  <si>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</si>
  <si>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</si>
  <si>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</si>
  <si>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</si>
  <si>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</si>
  <si>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</si>
  <si>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</si>
  <si>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</si>
  <si>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</si>
  <si>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</si>
  <si>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</si>
  <si>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</si>
  <si>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</si>
  <si>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</si>
  <si>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</si>
  <si>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</si>
  <si>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</si>
  <si>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</si>
  <si>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</si>
  <si>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</si>
  <si>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</si>
  <si>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</si>
  <si>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</si>
  <si>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</si>
  <si>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</si>
  <si>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</si>
  <si>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</si>
  <si>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</si>
  <si>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</si>
  <si>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</si>
  <si>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</si>
  <si>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</si>
  <si>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</si>
  <si>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</si>
  <si>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</si>
  <si>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</si>
  <si>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</si>
  <si>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</si>
  <si>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</si>
  <si>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</si>
  <si>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</si>
  <si>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</si>
  <si>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</si>
  <si>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</si>
  <si>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</si>
  <si>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</si>
  <si>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</si>
  <si>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</si>
  <si>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</si>
  <si>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</si>
  <si>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</si>
  <si>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</si>
  <si>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</si>
  <si>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</si>
  <si>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</si>
  <si>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</si>
  <si>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</si>
  <si>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</si>
  <si>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</si>
  <si>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</si>
  <si>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</si>
  <si>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</si>
  <si>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</si>
  <si>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</si>
  <si>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</si>
  <si>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</si>
  <si>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</si>
  <si>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</si>
  <si>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</si>
  <si>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</si>
  <si>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</si>
  <si>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</si>
  <si>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</si>
  <si>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</si>
  <si>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</si>
  <si>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</si>
  <si>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</si>
  <si>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</si>
  <si>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</si>
  <si>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</si>
  <si>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</si>
  <si>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</si>
  <si>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</si>
  <si>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</si>
  <si>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</si>
  <si>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</si>
  <si>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</si>
  <si>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</si>
  <si>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</si>
  <si>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</si>
  <si>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</si>
  <si>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</si>
  <si>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</si>
  <si>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</si>
  <si>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</si>
  <si>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</si>
  <si>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</si>
  <si>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</si>
  <si>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</si>
  <si>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</si>
  <si>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</si>
  <si>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</si>
  <si>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</si>
  <si>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</si>
  <si>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</si>
  <si>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</si>
  <si>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</si>
  <si>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</si>
  <si>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</si>
  <si>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</si>
  <si>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</si>
  <si>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</si>
  <si>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</si>
  <si>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</si>
  <si>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</si>
  <si>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</si>
  <si>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</si>
  <si>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</si>
  <si>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</si>
  <si>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</si>
  <si>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</si>
  <si>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</si>
  <si>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</si>
  <si>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</si>
  <si>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</si>
  <si>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</si>
  <si>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</si>
  <si>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</si>
  <si>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</si>
  <si>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</si>
  <si>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</si>
  <si>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</si>
  <si>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</si>
  <si>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</si>
  <si>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</si>
  <si>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</si>
  <si>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</si>
  <si>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</si>
  <si>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</si>
  <si>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</si>
  <si>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</si>
  <si>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</si>
  <si>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</si>
  <si>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</si>
  <si>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</si>
  <si>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</si>
  <si>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</si>
  <si>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</si>
  <si>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</si>
  <si>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</si>
  <si>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</si>
  <si>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</si>
  <si>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</si>
  <si>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</si>
  <si>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</si>
  <si>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</si>
  <si>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</si>
  <si>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</si>
  <si>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</si>
  <si>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</si>
  <si>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</si>
  <si>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</si>
  <si>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</si>
  <si>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</si>
  <si>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</si>
  <si>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</si>
  <si>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</si>
  <si>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</si>
  <si>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</si>
  <si>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</si>
  <si>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</si>
  <si>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</si>
  <si>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</si>
  <si>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</si>
  <si>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</si>
  <si>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</si>
  <si>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</si>
  <si>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</si>
  <si>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</si>
  <si>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</si>
  <si>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</si>
  <si>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</si>
  <si>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</si>
  <si>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</si>
  <si>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</si>
  <si>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</si>
  <si>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</si>
  <si>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</si>
  <si>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</si>
  <si>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</si>
  <si>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</si>
  <si>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</si>
  <si>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</si>
  <si>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</si>
  <si>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</si>
  <si>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</si>
  <si>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</si>
  <si>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</si>
  <si>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</si>
  <si>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</si>
  <si>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</si>
  <si>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</si>
  <si>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</si>
  <si>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</si>
  <si>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</si>
  <si>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</si>
  <si>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</si>
  <si>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</si>
  <si>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</si>
  <si>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</si>
  <si>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</si>
  <si>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</si>
  <si>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</si>
  <si>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</si>
  <si>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</si>
  <si>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</si>
  <si>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</si>
  <si>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</si>
  <si>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</si>
  <si>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</si>
  <si>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</si>
  <si>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</si>
  <si>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</si>
  <si>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</si>
  <si>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</si>
  <si>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</si>
  <si>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</si>
  <si>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</si>
  <si>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</si>
  <si>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</si>
  <si>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</si>
  <si>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</si>
  <si>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</si>
  <si>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</si>
  <si>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</si>
  <si>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</si>
  <si>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</si>
  <si>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</si>
  <si>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</si>
  <si>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</si>
  <si>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</si>
  <si>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</si>
  <si>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</si>
  <si>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</si>
  <si>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</si>
  <si>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</si>
  <si>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</si>
  <si>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</si>
  <si>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</si>
  <si>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</si>
  <si>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</si>
  <si>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</si>
  <si>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</si>
  <si>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</si>
  <si>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</si>
  <si>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</si>
  <si>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</si>
  <si>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</si>
  <si>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</si>
  <si>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</si>
  <si>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</si>
  <si>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</si>
  <si>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</si>
  <si>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</si>
  <si>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</si>
  <si>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</si>
  <si>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</si>
  <si>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</si>
  <si>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</si>
  <si>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</si>
  <si>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</si>
  <si>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</si>
  <si>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</si>
  <si>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</si>
  <si>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</si>
  <si>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</si>
  <si>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</si>
  <si>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</si>
  <si>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</si>
  <si>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</si>
  <si>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</si>
  <si>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</si>
  <si>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</si>
  <si>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</si>
  <si>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</si>
  <si>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</si>
  <si>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</si>
  <si>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</si>
  <si>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</si>
  <si>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</si>
  <si>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</si>
  <si>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</si>
  <si>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</si>
  <si>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</si>
  <si>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</si>
  <si>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</si>
  <si>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</si>
  <si>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</si>
  <si>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</si>
  <si>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</si>
  <si>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</si>
  <si>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</si>
  <si>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</si>
  <si>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</si>
  <si>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</si>
  <si>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</si>
  <si>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</si>
  <si>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</si>
  <si>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</si>
  <si>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</si>
  <si>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</si>
  <si>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</si>
  <si>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</si>
  <si>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</si>
  <si>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</si>
  <si>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</si>
  <si>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</si>
  <si>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</si>
  <si>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</si>
  <si>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</si>
  <si>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</si>
  <si>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</si>
  <si>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</si>
  <si>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</si>
  <si>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</si>
  <si>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</si>
  <si>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</si>
  <si>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</si>
  <si>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</si>
  <si>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</si>
  <si>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</si>
  <si>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</si>
  <si>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</si>
  <si>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</si>
  <si>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</si>
  <si>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</si>
  <si>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</si>
  <si>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</si>
  <si>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</si>
  <si>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</si>
  <si>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</si>
  <si>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</si>
  <si>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</si>
  <si>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</si>
  <si>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</si>
  <si>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</si>
  <si>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</si>
  <si>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</si>
  <si>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</si>
  <si>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</si>
  <si>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</si>
  <si>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</si>
  <si>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</si>
  <si>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</si>
  <si>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</si>
  <si>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</si>
  <si>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</si>
  <si>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</si>
  <si>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</si>
  <si>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</si>
  <si>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</si>
  <si>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</si>
  <si>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</si>
  <si>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</si>
  <si>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</si>
  <si>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</si>
  <si>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</si>
  <si>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</si>
  <si>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</si>
  <si>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</si>
  <si>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</si>
  <si>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</si>
  <si>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</si>
  <si>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</si>
  <si>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</si>
  <si>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</si>
  <si>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</si>
  <si>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</si>
  <si>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</si>
  <si>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</si>
  <si>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</si>
  <si>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</si>
  <si>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</si>
  <si>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</si>
  <si>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</si>
  <si>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</si>
  <si>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</si>
  <si>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</si>
  <si>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</si>
  <si>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</si>
  <si>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</si>
  <si>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</si>
  <si>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</si>
  <si>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</si>
  <si>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</si>
  <si>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</si>
  <si>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</si>
  <si>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</si>
  <si>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</si>
  <si>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</si>
  <si>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</si>
  <si>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</si>
  <si>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</si>
  <si>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</si>
  <si>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</si>
  <si>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</si>
  <si>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</si>
  <si>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</si>
  <si>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</si>
  <si>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</si>
  <si>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</si>
  <si>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</si>
  <si>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</si>
  <si>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</si>
  <si>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</si>
  <si>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</si>
  <si>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</si>
  <si>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</si>
  <si>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</si>
  <si>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</si>
  <si>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</si>
  <si>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</si>
  <si>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</si>
  <si>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</si>
  <si>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</si>
  <si>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</si>
  <si>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</si>
  <si>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</si>
  <si>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</si>
  <si>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</si>
  <si>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</si>
  <si>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</si>
  <si>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</si>
  <si>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</si>
  <si>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</si>
  <si>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</si>
  <si>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</si>
  <si>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</si>
  <si>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</si>
  <si>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</si>
  <si>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</si>
  <si>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</si>
  <si>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</si>
  <si>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</si>
  <si>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</si>
  <si>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</si>
  <si>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</si>
  <si>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</si>
  <si>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</si>
  <si>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</si>
  <si>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</si>
  <si>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</si>
  <si>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</si>
  <si>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</si>
  <si>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</si>
  <si>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</si>
  <si>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</si>
  <si>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</si>
  <si>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</si>
  <si>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</si>
  <si>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</si>
  <si>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</si>
  <si>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</si>
  <si>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</si>
  <si>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</si>
  <si>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</si>
  <si>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</si>
  <si>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</si>
  <si>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</si>
  <si>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</si>
  <si>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</si>
  <si>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</si>
  <si>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</si>
  <si>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</si>
  <si>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</si>
  <si>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</si>
  <si>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</si>
  <si>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</si>
  <si>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</si>
  <si>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</si>
  <si>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</si>
  <si>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</si>
  <si>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</si>
  <si>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</si>
  <si>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</si>
  <si>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</si>
  <si>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</si>
  <si>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</si>
  <si>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</si>
  <si>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</si>
  <si>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</si>
  <si>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</si>
  <si>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</si>
  <si>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</si>
  <si>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</si>
  <si>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</si>
  <si>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</si>
  <si>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</si>
  <si>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</si>
  <si>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</si>
  <si>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</si>
  <si>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</si>
  <si>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</si>
  <si>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</si>
  <si>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</si>
  <si>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</si>
  <si>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</si>
  <si>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</si>
  <si>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</si>
  <si>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</si>
  <si>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</si>
  <si>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</si>
  <si>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</si>
  <si>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</si>
  <si>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</si>
  <si>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</si>
  <si>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</si>
  <si>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</si>
  <si>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</si>
  <si>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</si>
  <si>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</si>
  <si>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</si>
  <si>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</si>
  <si>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</si>
  <si>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</si>
  <si>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</si>
  <si>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</si>
  <si>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</si>
  <si>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</si>
  <si>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</si>
  <si>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</si>
  <si>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</si>
  <si>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</si>
  <si>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</si>
  <si>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</si>
  <si>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</si>
  <si>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</si>
  <si>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</si>
  <si>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</si>
  <si>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</si>
  <si>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</si>
  <si>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</si>
  <si>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</si>
  <si>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</si>
  <si>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</si>
  <si>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</si>
  <si>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</si>
  <si>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</si>
  <si>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</si>
  <si>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</si>
  <si>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</si>
  <si>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</si>
  <si>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</si>
  <si>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</si>
  <si>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</si>
  <si>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</si>
  <si>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</si>
  <si>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</si>
  <si>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</si>
  <si>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</si>
  <si>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</si>
  <si>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</si>
  <si>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</si>
  <si>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</si>
  <si>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</si>
  <si>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</si>
  <si>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</si>
  <si>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</si>
  <si>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</si>
  <si>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</si>
  <si>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</si>
  <si>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</si>
  <si>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</si>
  <si>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</si>
  <si>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</si>
  <si>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</si>
  <si>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</si>
  <si>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</si>
  <si>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</si>
  <si>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</si>
  <si>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</si>
  <si>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</si>
  <si>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</si>
  <si>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</si>
  <si>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</si>
  <si>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</si>
  <si>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</si>
  <si>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</si>
  <si>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</si>
  <si>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</si>
  <si>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</si>
  <si>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</si>
  <si>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</si>
  <si>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</si>
  <si>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</si>
  <si>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</si>
  <si>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</si>
  <si>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</si>
  <si>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</si>
  <si>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</si>
  <si>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</si>
  <si>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</si>
  <si>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</si>
  <si>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</si>
  <si>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</si>
  <si>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</si>
  <si>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</si>
  <si>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</si>
  <si>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</si>
  <si>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</si>
  <si>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</si>
  <si>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</si>
  <si>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</si>
  <si>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</si>
  <si>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</si>
  <si>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</si>
  <si>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</si>
  <si>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</si>
  <si>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</si>
  <si>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</si>
  <si>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</si>
  <si>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</si>
  <si>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</si>
  <si>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</si>
  <si>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</si>
  <si>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</si>
  <si>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</si>
  <si>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</si>
  <si>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</si>
  <si>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</si>
  <si>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</si>
  <si>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</si>
  <si>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</si>
  <si>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</si>
  <si>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</si>
  <si>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</si>
  <si>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</si>
  <si>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</si>
  <si>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</si>
  <si>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</si>
  <si>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</si>
  <si>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</si>
  <si>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</si>
  <si>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</si>
  <si>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</si>
  <si>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</si>
  <si>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</si>
  <si>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</si>
  <si>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</si>
  <si>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</si>
  <si>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</si>
  <si>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</si>
  <si>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</si>
  <si>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</si>
  <si>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</si>
  <si>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</si>
  <si>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</si>
  <si>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</si>
  <si>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</si>
  <si>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</si>
  <si>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</si>
  <si>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</si>
  <si>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</si>
  <si>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</si>
  <si>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</si>
  <si>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</si>
  <si>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</si>
  <si>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</si>
  <si>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</si>
  <si>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</si>
  <si>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</si>
  <si>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</si>
  <si>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</si>
  <si>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</si>
  <si>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</si>
  <si>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</si>
  <si>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</si>
  <si>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</si>
  <si>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</si>
  <si>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</si>
  <si>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</si>
  <si>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</si>
  <si>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</si>
  <si>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</si>
  <si>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</si>
  <si>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</si>
  <si>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</si>
  <si>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</si>
  <si>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</si>
  <si>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</si>
  <si>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</si>
  <si>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</si>
  <si>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</si>
  <si>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</si>
  <si>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</si>
  <si>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</si>
  <si>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</si>
  <si>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</si>
  <si>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</si>
  <si>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</si>
  <si>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</si>
  <si>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</si>
  <si>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</si>
  <si>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</si>
  <si>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</si>
  <si>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</si>
  <si>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</si>
  <si>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</si>
  <si>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</si>
  <si>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</si>
  <si>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</si>
  <si>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</si>
  <si>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</si>
  <si>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</si>
  <si>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</si>
  <si>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</si>
  <si>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</si>
  <si>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</si>
  <si>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</si>
  <si>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</si>
  <si>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</si>
  <si>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</si>
  <si>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</si>
  <si>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</si>
  <si>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</si>
  <si>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</si>
  <si>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</si>
  <si>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</si>
  <si>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</si>
  <si>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</si>
  <si>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</si>
  <si>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</si>
  <si>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</si>
  <si>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</si>
  <si>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</si>
  <si>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</si>
  <si>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</si>
  <si>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</si>
  <si>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</si>
  <si>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</si>
  <si>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</si>
  <si>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</si>
  <si>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</si>
  <si>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</si>
  <si>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</si>
  <si>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</si>
  <si>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</si>
  <si>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</si>
  <si>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</si>
  <si>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</si>
  <si>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</si>
  <si>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</si>
  <si>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</si>
  <si>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</si>
  <si>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</si>
  <si>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</si>
  <si>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</si>
  <si>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</si>
  <si>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</si>
  <si>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</si>
  <si>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</si>
  <si>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</si>
  <si>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</si>
  <si>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</si>
  <si>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</si>
  <si>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</si>
  <si>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</si>
  <si>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</si>
  <si>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</si>
  <si>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</si>
  <si>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</si>
  <si>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</si>
  <si>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</si>
  <si>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</si>
  <si>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</si>
  <si>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</si>
  <si>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</si>
  <si>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</si>
  <si>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</si>
  <si>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</si>
  <si>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</si>
  <si>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</si>
  <si>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</si>
  <si>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</si>
  <si>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</si>
  <si>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</si>
  <si>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</si>
  <si>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</si>
  <si>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</si>
  <si>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</si>
  <si>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</si>
  <si>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</si>
  <si>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</si>
  <si>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</si>
  <si>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</si>
  <si>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</si>
  <si>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</si>
  <si>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</si>
  <si>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</si>
  <si>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</si>
  <si>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</si>
  <si>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</si>
  <si>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</si>
  <si>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</si>
  <si>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</si>
  <si>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</si>
  <si>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</si>
  <si>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</si>
  <si>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</si>
  <si>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</si>
  <si>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</si>
  <si>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</si>
  <si>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</si>
  <si>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</si>
  <si>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</si>
  <si>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</si>
  <si>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</si>
  <si>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</si>
  <si>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</si>
  <si>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</si>
  <si>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</si>
  <si>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</si>
  <si>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</si>
  <si>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</si>
  <si>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</si>
  <si>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</si>
  <si>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</si>
  <si>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</si>
  <si>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</si>
  <si>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</si>
  <si>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</si>
  <si>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</si>
  <si>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</si>
  <si>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</si>
  <si>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</si>
  <si>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</si>
  <si>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</si>
  <si>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</si>
  <si>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</si>
  <si>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</si>
  <si>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</si>
  <si>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</si>
  <si>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</si>
  <si>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</si>
  <si>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</si>
  <si>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</si>
  <si>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</si>
  <si>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</si>
  <si>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</si>
  <si>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</si>
  <si>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</si>
  <si>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</si>
  <si>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</si>
  <si>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</si>
  <si>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</si>
  <si>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</si>
  <si>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</si>
  <si>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</si>
  <si>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</si>
  <si>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</si>
  <si>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</si>
  <si>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</si>
  <si>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</si>
  <si>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</si>
  <si>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</si>
  <si>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</si>
  <si>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</si>
  <si>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</si>
  <si>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</si>
  <si>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</si>
  <si>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</si>
  <si>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</si>
  <si>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</si>
  <si>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</si>
  <si>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</si>
  <si>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</si>
  <si>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</si>
  <si>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</si>
  <si>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</si>
  <si>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</si>
  <si>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</si>
  <si>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</si>
  <si>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</si>
  <si>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</si>
  <si>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</si>
  <si>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</si>
  <si>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</si>
  <si>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</si>
  <si>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</si>
  <si>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</si>
  <si>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</si>
  <si>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</si>
  <si>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</si>
  <si>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</si>
  <si>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</si>
  <si>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</si>
  <si>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</si>
  <si>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</si>
  <si>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</si>
  <si>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</si>
  <si>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</si>
  <si>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</si>
  <si>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</si>
  <si>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</si>
  <si>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</si>
  <si>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</si>
  <si>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</si>
  <si>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</si>
  <si>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</si>
  <si>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</si>
  <si>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</si>
  <si>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</si>
  <si>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</si>
  <si>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</si>
  <si>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</si>
  <si>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</si>
  <si>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</si>
  <si>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</si>
  <si>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</si>
  <si>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</si>
  <si>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</si>
  <si>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</si>
  <si>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</si>
  <si>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</si>
  <si>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</si>
  <si>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</si>
  <si>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</si>
  <si>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</si>
  <si>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</si>
  <si>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</si>
  <si>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</si>
  <si>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</si>
  <si>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</si>
  <si>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</si>
  <si>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</si>
  <si>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</si>
  <si>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</si>
  <si>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</si>
  <si>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</si>
  <si>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</si>
  <si>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</si>
  <si>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</si>
  <si>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</si>
  <si>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</si>
  <si>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</si>
  <si>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</si>
  <si>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</si>
  <si>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</si>
  <si>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</si>
  <si>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</si>
  <si>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</si>
  <si>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</si>
  <si>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</si>
  <si>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</si>
  <si>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</si>
  <si>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</si>
  <si>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</si>
  <si>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</si>
  <si>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</si>
  <si>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</si>
  <si>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</si>
  <si>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</si>
  <si>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</si>
  <si>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</si>
  <si>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</si>
  <si>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</si>
  <si>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</si>
  <si>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</si>
  <si>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</si>
  <si>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</si>
  <si>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</si>
  <si>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</si>
  <si>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</si>
  <si>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</si>
  <si>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</si>
  <si>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</si>
  <si>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</si>
  <si>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</si>
  <si>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</si>
  <si>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</si>
  <si>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</si>
  <si>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</si>
  <si>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</si>
  <si>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</si>
  <si>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</si>
  <si>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</si>
  <si>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</si>
  <si>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</si>
  <si>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</si>
  <si>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</si>
  <si>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</si>
  <si>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</si>
  <si>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</si>
  <si>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</si>
  <si>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</si>
  <si>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</si>
  <si>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</si>
  <si>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</si>
  <si>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</si>
  <si>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</si>
  <si>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</si>
  <si>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</si>
  <si>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</si>
  <si>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</si>
  <si>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</si>
  <si>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</si>
  <si>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</si>
  <si>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</si>
  <si>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</si>
  <si>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</si>
  <si>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</si>
  <si>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</si>
  <si>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</si>
  <si>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</si>
  <si>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</si>
  <si>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</si>
  <si>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</si>
  <si>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</si>
  <si>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</si>
  <si>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</si>
  <si>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</si>
  <si>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</si>
  <si>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</si>
  <si>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</si>
  <si>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</si>
  <si>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</si>
  <si>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</si>
  <si>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</si>
  <si>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</si>
  <si>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</si>
  <si>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</si>
  <si>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</si>
  <si>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</si>
  <si>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</si>
  <si>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</si>
  <si>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</si>
  <si>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</si>
  <si>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</si>
  <si>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</si>
  <si>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</si>
  <si>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</si>
  <si>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</si>
  <si>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</si>
  <si>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</si>
  <si>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</si>
  <si>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</si>
  <si>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</si>
  <si>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</si>
  <si>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</si>
  <si>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</si>
  <si>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</si>
  <si>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</si>
  <si>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</si>
  <si>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</si>
  <si>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</si>
  <si>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</si>
  <si>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</si>
  <si>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</si>
  <si>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</si>
  <si>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</si>
  <si>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</si>
  <si>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</si>
  <si>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</si>
  <si>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</si>
  <si>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</si>
  <si>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</si>
  <si>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</si>
  <si>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</si>
  <si>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</si>
  <si>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</si>
  <si>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</si>
  <si>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</si>
  <si>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</si>
  <si>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</si>
  <si>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</si>
  <si>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</si>
  <si>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</si>
  <si>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</si>
  <si>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</si>
  <si>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</si>
  <si>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</si>
  <si>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</si>
  <si>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</si>
  <si>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</si>
  <si>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</si>
  <si>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</si>
  <si>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</si>
  <si>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</si>
  <si>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</si>
  <si>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</si>
  <si>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</si>
  <si>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</si>
  <si>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</si>
  <si>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</si>
  <si>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</si>
  <si>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</si>
  <si>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</si>
  <si>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</si>
  <si>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</si>
  <si>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</si>
  <si>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</si>
  <si>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</si>
  <si>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</si>
  <si>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</si>
  <si>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</si>
  <si>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</si>
  <si>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</si>
  <si>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</si>
  <si>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</si>
  <si>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</si>
  <si>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</si>
  <si>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</si>
  <si>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</si>
  <si>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</si>
  <si>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</si>
  <si>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</si>
  <si>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</si>
  <si>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</si>
  <si>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</si>
  <si>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</si>
  <si>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</si>
  <si>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</si>
  <si>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</si>
  <si>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</si>
  <si>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</si>
  <si>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</si>
  <si>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</si>
  <si>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</si>
  <si>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</si>
  <si>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</si>
  <si>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</si>
  <si>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</si>
  <si>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</si>
  <si>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</si>
  <si>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</si>
  <si>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</si>
  <si>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</si>
  <si>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</si>
  <si>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</si>
  <si>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</si>
  <si>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</si>
  <si>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</si>
  <si>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</si>
  <si>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</si>
  <si>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</si>
  <si>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</si>
  <si>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</si>
  <si>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</si>
  <si>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∑ no newborns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</si>
</sst>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57" workbookViewId="0">
      <selection activeCell="H163" sqref="H163"/>
    </sheetView>
  </sheetViews>
  <sheetFormatPr defaultRowHeight="14.15" x14ac:dyDescent="0.35"/>
  <cols>
    <col min="1" max="1" width="30.42578125" customWidth="1"/>
    <col min="2" max="2" width="26.42578125" customWidth="1"/>
    <col min="3" max="3" width="25.140625" customWidth="1"/>
    <col min="4" max="4" width="18.0703125" customWidth="1"/>
    <col min="5" max="5" width="22.42578125" customWidth="1"/>
    <col min="7" max="7" width="29.640625" customWidth="1"/>
    <col min="8" max="8" width="28.640625" customWidth="1"/>
    <col min="13" max="13" width="13.710937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4" x14ac:dyDescent="0.35">
      <c r="A17" t="s">
        <v>17</v>
      </c>
      <c r="B17">
        <v>8.85</v>
      </c>
    </row>
    <row r="20" spans="1:4" x14ac:dyDescent="0.35">
      <c r="A20" t="s">
        <v>18</v>
      </c>
    </row>
    <row r="22" spans="1:4" x14ac:dyDescent="0.35">
      <c r="A22" t="s">
        <v>19</v>
      </c>
      <c r="B22" t="s">
        <v>20</v>
      </c>
    </row>
    <row r="23" spans="1:4" x14ac:dyDescent="0.35">
      <c r="A23" t="s">
        <v>21</v>
      </c>
      <c r="B23" t="s">
        <v>22</v>
      </c>
    </row>
    <row r="24" spans="1:4" x14ac:dyDescent="0.35">
      <c r="A24" t="s">
        <v>23</v>
      </c>
      <c r="B24" t="s">
        <v>24</v>
      </c>
    </row>
    <row r="25" spans="1:4" x14ac:dyDescent="0.35">
      <c r="A25" t="s">
        <v>25</v>
      </c>
      <c r="B25">
        <v>761.18899999999996</v>
      </c>
    </row>
    <row r="26" spans="1:4" x14ac:dyDescent="0.35">
      <c r="A26" t="s">
        <v>26</v>
      </c>
      <c r="B26">
        <v>8575268</v>
      </c>
    </row>
    <row r="27" spans="1:4" x14ac:dyDescent="0.35">
      <c r="A27" t="s">
        <v>27</v>
      </c>
      <c r="B27" t="s">
        <v>28</v>
      </c>
    </row>
    <row r="28" spans="1:4" x14ac:dyDescent="0.35">
      <c r="A28" t="s">
        <v>29</v>
      </c>
      <c r="B28">
        <v>1.1180000000000001</v>
      </c>
    </row>
    <row r="29" spans="1:4" x14ac:dyDescent="0.35">
      <c r="A29" t="s">
        <v>30</v>
      </c>
      <c r="B29">
        <v>1.06</v>
      </c>
    </row>
    <row r="30" spans="1:4" x14ac:dyDescent="0.35">
      <c r="A30" t="s">
        <v>31</v>
      </c>
      <c r="B30">
        <v>1.179</v>
      </c>
    </row>
    <row r="31" spans="1:4" x14ac:dyDescent="0.35">
      <c r="A31" t="s">
        <v>32</v>
      </c>
      <c r="B31">
        <v>1.11541374732907E-2</v>
      </c>
      <c r="D31">
        <f>LN(B28)/(10)</f>
        <v>1.1154137473290752E-2</v>
      </c>
    </row>
    <row r="32" spans="1:4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5">
      <c r="A146" t="s">
        <v>48</v>
      </c>
    </row>
    <row r="148" spans="1:14" x14ac:dyDescent="0.35">
      <c r="A148" t="s">
        <v>49</v>
      </c>
    </row>
    <row r="149" spans="1:14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5">
      <c r="A153" t="s">
        <v>62</v>
      </c>
    </row>
    <row r="154" spans="1:14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5">
      <c r="A157" t="s">
        <v>64</v>
      </c>
    </row>
    <row r="158" spans="1:14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5">
      <c r="A159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t="s">
        <v>69</v>
      </c>
      <c r="B161" t="s">
        <v>70</v>
      </c>
      <c r="C161">
        <v>967.24</v>
      </c>
      <c r="D161" t="s">
        <v>71</v>
      </c>
      <c r="E161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x14ac:dyDescent="0.35">
      <c r="A163" t="s">
        <v>79</v>
      </c>
      <c r="B163" t="s">
        <v>80</v>
      </c>
      <c r="C163" t="s">
        <v>81</v>
      </c>
      <c r="D163" t="s">
        <v>82</v>
      </c>
      <c r="E163" t="s">
        <v>83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</row>
    <row r="164" spans="1:10" x14ac:dyDescent="0.35">
      <c r="A164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98</v>
      </c>
    </row>
    <row r="165" spans="1:10" x14ac:dyDescent="0.35">
      <c r="A165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t="s">
        <v>106</v>
      </c>
      <c r="I165" t="s">
        <v>107</v>
      </c>
      <c r="J165" t="s">
        <v>108</v>
      </c>
    </row>
    <row r="166" spans="1:10" x14ac:dyDescent="0.35">
      <c r="A16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t="s">
        <v>116</v>
      </c>
      <c r="I166" t="s">
        <v>117</v>
      </c>
      <c r="J166" t="s">
        <v>118</v>
      </c>
    </row>
    <row r="167" spans="1:10" x14ac:dyDescent="0.35">
      <c r="A16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t="s">
        <v>126</v>
      </c>
      <c r="I167" t="s">
        <v>127</v>
      </c>
      <c r="J167" t="s">
        <v>128</v>
      </c>
    </row>
    <row r="168" spans="1:10" x14ac:dyDescent="0.3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t="s">
        <v>136</v>
      </c>
      <c r="I168" t="s">
        <v>137</v>
      </c>
      <c r="J168" t="s">
        <v>138</v>
      </c>
    </row>
    <row r="169" spans="1:10" x14ac:dyDescent="0.35">
      <c r="A169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t="s">
        <v>146</v>
      </c>
      <c r="I169" t="s">
        <v>147</v>
      </c>
      <c r="J169" t="s">
        <v>148</v>
      </c>
    </row>
    <row r="170" spans="1:10" x14ac:dyDescent="0.35">
      <c r="A170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3" activePane="bottomLeft" state="frozen"/>
      <selection pane="bottomLeft" activeCell="A104" sqref="A104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3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9"/>
  <sheetViews>
    <sheetView tabSelected="1" workbookViewId="0">
      <pane ySplit="1" topLeftCell="A90" activePane="bottomLeft" state="frozen"/>
      <selection pane="bottomLeft" activeCell="D106" sqref="D106"/>
    </sheetView>
  </sheetViews>
  <sheetFormatPr defaultRowHeight="14.15" x14ac:dyDescent="0.35"/>
  <sheetData>
    <row r="1" spans="1:102" ht="14.25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ht="14.25" x14ac:dyDescent="0.35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ht="14.25" x14ac:dyDescent="0.35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ht="14.25" x14ac:dyDescent="0.35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ht="14.25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ht="14.25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ht="14.25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ht="14.25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ht="14.25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ht="14.25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ht="14.25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ht="14.25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ht="14.25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ht="14.25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ht="14.25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ht="14.25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ht="14.25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ht="14.25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ht="14.25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ht="14.25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ht="14.25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ht="14.25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ht="14.25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ht="14.25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ht="14.25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ht="14.25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ht="14.25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ht="14.25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ht="14.25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ht="14.25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ht="14.25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ht="14.25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ht="14.25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ht="14.25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ht="14.25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ht="14.25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ht="14.25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ht="14.25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ht="14.25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ht="14.25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ht="14.25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ht="14.25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ht="14.25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ht="14.25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ht="14.25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ht="14.25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ht="14.25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ht="14.25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ht="14.25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ht="14.25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ht="14.25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ht="14.25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ht="14.25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ht="14.25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ht="14.25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ht="14.25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ht="14.25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ht="14.25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ht="14.25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ht="14.25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ht="14.25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ht="14.25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ht="14.25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ht="14.25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ht="14.25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ht="14.25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ht="14.25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ht="14.25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ht="14.25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ht="14.25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ht="14.25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ht="14.25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ht="14.25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ht="14.25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ht="14.25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ht="14.25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ht="14.25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ht="14.25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ht="14.25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ht="14.25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ht="14.25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ht="14.25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ht="14.25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ht="14.25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ht="14.25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ht="14.25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ht="14.25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ht="14.25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ht="14.25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ht="14.25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ht="14.25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ht="14.25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ht="14.25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ht="14.25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ht="14.25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ht="14.25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ht="14.25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ht="14.25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ht="14.25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ht="14.25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ht="14.25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  <row r="103" spans="1:102" ht="14.25" x14ac:dyDescent="0.35">
      <c r="A103" t="s">
        <v>38241</v>
      </c>
      <c r="B103">
        <f t="shared" ref="B103:K103" si="0">SUM(B2:B101)</f>
        <v>1298</v>
      </c>
      <c r="C103">
        <f t="shared" si="0"/>
        <v>3738</v>
      </c>
      <c r="D103">
        <f t="shared" si="0"/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</row>
    <row r="105" spans="1:102" ht="28.3" x14ac:dyDescent="0.35">
      <c r="A105" s="6" t="s">
        <v>38246</v>
      </c>
      <c r="B105">
        <f>SUM(B22:B101)</f>
        <v>1298</v>
      </c>
      <c r="C105">
        <f>SUM(C3:C101)</f>
        <v>3738</v>
      </c>
      <c r="D105">
        <f>SUM(D4:D101)</f>
        <v>6085</v>
      </c>
      <c r="E105">
        <f>SUM(E5:E101)</f>
        <v>8307</v>
      </c>
    </row>
    <row r="108" spans="1:102" x14ac:dyDescent="0.35">
      <c r="K108" t="s">
        <v>38245</v>
      </c>
    </row>
    <row r="109" spans="1:102" x14ac:dyDescent="0.35">
      <c r="K109">
        <f>SUM(B103:K103)</f>
        <v>109576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.1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2024-07-17T15:23:28Z</dcterms:modified>
</cp:coreProperties>
</file>