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204" documentId="8_{7B06A07F-7188-0946-B048-C7944435CBA5}" xr6:coauthVersionLast="41" xr6:coauthVersionMax="41" xr10:uidLastSave="{32BCCBF7-2BE7-F942-A212-A3A5152D9D0F}"/>
  <bookViews>
    <workbookView xWindow="0" yWindow="460" windowWidth="28800" windowHeight="17540" activeTab="1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</sheets>
  <definedNames>
    <definedName name="_xlnm.Print_Area" localSheetId="0">Risiko!#REF!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M5" i="1"/>
  <c r="M6" i="1"/>
  <c r="M7" i="1"/>
  <c r="M8" i="1"/>
  <c r="M9" i="1"/>
  <c r="M10" i="1"/>
  <c r="M11" i="1"/>
  <c r="M12" i="1"/>
  <c r="M13" i="1"/>
  <c r="M4" i="1"/>
  <c r="H5" i="1"/>
  <c r="H6" i="1"/>
  <c r="H7" i="1"/>
  <c r="H8" i="1"/>
  <c r="H9" i="1"/>
  <c r="H10" i="1"/>
  <c r="H11" i="1"/>
  <c r="H12" i="1"/>
  <c r="H13" i="1"/>
  <c r="H4" i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<sst xmlns="http://schemas.openxmlformats.org/spreadsheetml/2006/main" count="171" uniqueCount="119">
  <si>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</si>
  <si>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</si>
  <si>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</si>
  <si>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</si>
  <si>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</si>
  <si>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</si>
  <si>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</si>
  <si>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</si>
  <si>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</si>
  <si>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</si>
  <si>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</si>
  <si>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</si>
  <si>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</si>
  <si>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</si>
  <si>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</si>
  <si>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</si>
  <si>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</si>
  <si>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</si>
  <si>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</si>
  <si>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Prävention</t>
  </si>
  <si>
    <t>pi'</t>
  </si>
  <si>
    <t>Si'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</si>
  <si>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</si>
  <si>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</si>
  <si>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</si>
  <si>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</si>
  <si>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</si>
  <si>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</si>
  <si>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</si>
  <si>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</si>
  <si>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</si>
  <si>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</si>
  <si>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</si>
  <si>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</si>
  <si>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</si>
  <si>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</si>
  <si>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</si>
  <si>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</si>
  <si>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R(Ei)</t>
  </si>
  <si>
    <t>R'(Ei)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</si>
  <si>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</si>
  <si>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</si>
  <si>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</si>
  <si>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</si>
  <si>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</si>
  <si>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</si>
  <si>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>Stellvertretender Projektleiter ist gewählt
Stlv. Projektleiter ist mit den Aufgaben vertraut</t>
  </si>
  <si>
    <t xml:space="preserve">Weniger personelle Ressourcen vorhanden
Umplanung notwendig
</t>
  </si>
  <si>
    <t>Weniger personelle Ressourcen
Umplanung unumgänglich</t>
  </si>
  <si>
    <t>Kommunikationsstandard werden festgelegt
faire Arbeitsaufteilung</t>
  </si>
  <si>
    <t>Verzögerung</t>
  </si>
  <si>
    <t>Soziale Spannungen im Team</t>
  </si>
  <si>
    <t>Ungerechte Arbeitsaufteilung
Demotivierte Teammitglieder</t>
  </si>
  <si>
    <t>Arbeitseffizients leidet
Kreativität leidet
Motivation leidet</t>
  </si>
  <si>
    <t>Technischer Defekt
Server Probleme von Cloudspeicher</t>
  </si>
  <si>
    <t>Arbeiten gehen verloren
Zusätzlicher Aufwand</t>
  </si>
  <si>
    <t>Auftrag kann nicht zufriedenstellend erledigt werden</t>
  </si>
  <si>
    <t>Im Voraus alles klar definieren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</si>
  <si>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</si>
  <si>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</si>
  <si>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</si>
  <si>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</si>
  <si>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</si>
  <si>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</si>
  <si>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</si>
  <si>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</si>
  <si>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</si>
  <si>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</si>
  <si>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 xml:space="preserve">Weniger personelle Ressourcen vorhanden
Führungsperson fehlt
Projekt gefährdet
</t>
  </si>
  <si>
    <t>Projektleiter fällt lanfristig aus</t>
  </si>
  <si>
    <t>Krankheit
Terminkollision</t>
  </si>
  <si>
    <t>Rückfall im Zeitplan</t>
  </si>
  <si>
    <t>Pufferzeiten einplanen
Stv. Instruieren
Bekannteabwesenheiten frühzeitig planen</t>
  </si>
  <si>
    <t>verantw.</t>
  </si>
  <si>
    <t>&gt; 90%</t>
  </si>
  <si>
    <t>Sehr wahrscheinlich</t>
  </si>
  <si>
    <t>70% -90%</t>
  </si>
  <si>
    <t>Wahrscheinlich</t>
  </si>
  <si>
    <t>50% -70%</t>
  </si>
  <si>
    <t>Eher möglich</t>
  </si>
  <si>
    <t>30% -50%</t>
  </si>
  <si>
    <t>Weniger möglich</t>
  </si>
  <si>
    <t>20% -30%</t>
  </si>
  <si>
    <t>Unwahrscheinlich</t>
  </si>
  <si>
    <t>&lt; 10%</t>
  </si>
  <si>
    <t>Sehr unwahrscheinlich</t>
  </si>
  <si>
    <r>
      <t>Risiko R(Ei) = pi</t>
    </r>
    <r>
      <rPr>
        <sz val="11"/>
        <color theme="1"/>
        <rFont val="Calibri"/>
        <family val="2"/>
      </rPr>
      <t>×</t>
    </r>
    <r>
      <rPr>
        <sz val="11"/>
        <color theme="1"/>
        <rFont val="Arial"/>
        <family val="2"/>
      </rPr>
      <t>Si</t>
    </r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</si>
  <si>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</si>
  <si>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</si>
  <si>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</si>
  <si>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</si>
  <si>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</si>
  <si>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</si>
  <si>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</si>
  <si>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</si>
  <si>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</si>
  <si>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Stv. kann Projekt weiterführen</t>
  </si>
  <si>
    <t>Stv. kann Zeitplan durchsetzten</t>
  </si>
  <si>
    <t>Pufferzeiten einplanen
Bekannte abwesenheiten frühzeitig planen</t>
  </si>
  <si>
    <t>Krankheit
Private Ereignisse</t>
  </si>
  <si>
    <t>Zeitplan wird eingehalten</t>
  </si>
  <si>
    <t>Saubere Dokumentation der Individuellen Arbeiten.</t>
  </si>
  <si>
    <t>Erarbeitetes Wissen geht nicht verloren</t>
  </si>
  <si>
    <t>Unerwartete APs
kommen hinzu</t>
  </si>
  <si>
    <t>Vergessengehen von APs wird minimiert</t>
  </si>
  <si>
    <t>Alle Teammitglieder schauen den
Projektplan an und ergänzen diesen</t>
  </si>
  <si>
    <t>Zeiten der APs sind zu knapp kalkuliert</t>
  </si>
  <si>
    <t>Schlechte Planung,
zu wenig Einsatz</t>
  </si>
  <si>
    <t>Verspätungen werden minimiert</t>
  </si>
  <si>
    <t>Regelmässiges Backup erstellen,
auf verschiedenen Datenträgern</t>
  </si>
  <si>
    <t>Daten verlust nur zurück zumZeitpunkt
des letzten Backup</t>
  </si>
  <si>
    <t>Lastenheft falsch,
mangelhaft</t>
  </si>
  <si>
    <t>keine Unklarheiten werden offengelassen</t>
  </si>
  <si>
    <t>Diferenzen werden reduziert</t>
  </si>
  <si>
    <t>APs zu anspruchsvoll</t>
  </si>
  <si>
    <t>Kompetenzen werden falssch eingeschätzt</t>
  </si>
  <si>
    <t>Aufgabe kann nicht zufriedenstellend erledigt werden</t>
  </si>
  <si>
    <t>APs auf Teammitglieder abstimmen</t>
  </si>
  <si>
    <t>Jeder ist im  stande sein AP durchzuführen.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</si>
</sst>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left" vertical="center" wrapText="1" indent="1"/>
    </xf>
    <xf numFmtId="0" fontId="12" fillId="9" borderId="0" xfId="0" applyFont="1" applyFill="1" applyBorder="1" applyAlignment="1">
      <alignment horizontal="left" vertical="center" indent="1"/>
    </xf>
    <xf numFmtId="0" fontId="12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2" fillId="9" borderId="0" xfId="0" applyFont="1" applyFill="1" applyBorder="1" applyAlignment="1">
      <alignment horizontal="left" vertical="center" wrapText="1" indent="1"/>
    </xf>
    <xf numFmtId="0" fontId="12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2" fillId="0" borderId="2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11" borderId="11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" fillId="6" borderId="20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3" xfId="0" applyBorder="1"/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textRotation="90"/>
    </xf>
    <xf numFmtId="0" fontId="14" fillId="0" borderId="0" xfId="0" applyFont="1" applyAlignment="1">
      <alignment horizontal="center" vertical="center" textRotation="90"/>
    </xf>
    <xf numFmtId="0" fontId="4" fillId="4" borderId="4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textRotation="90"/>
    </xf>
    <xf numFmtId="0" fontId="4" fillId="4" borderId="31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51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textRotation="90"/>
    </xf>
    <xf numFmtId="0" fontId="4" fillId="8" borderId="30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53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5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8" borderId="4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4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5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50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4" fillId="11" borderId="30" xfId="0" applyFont="1" applyFill="1" applyBorder="1" applyAlignment="1">
      <alignment horizontal="center" vertical="center"/>
    </xf>
    <xf numFmtId="0" fontId="4" fillId="11" borderId="5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11" borderId="4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50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2" fillId="0" borderId="49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1" fillId="10" borderId="55" xfId="0" applyFont="1" applyFill="1" applyBorder="1" applyAlignment="1">
      <alignment horizontal="center" vertical="center"/>
    </xf>
    <xf numFmtId="0" fontId="1" fillId="10" borderId="56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left" vertical="center" wrapText="1"/>
    </xf>
    <xf numFmtId="0" fontId="2" fillId="9" borderId="56" xfId="0" applyFont="1" applyFill="1" applyBorder="1" applyAlignment="1">
      <alignment horizontal="left" vertical="center" wrapText="1" inden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</cellXfs>
  <cellStyles count="1">
    <cellStyle name="Standard" xfId="0" builtinId="0"/>
  </cellStyles>
  <dxfs count="40">
    <dxf>
      <fill>
        <patternFill>
          <fgColor auto="1"/>
          <bgColor rgb="FF00B14F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bgColor rgb="FFFFFF00"/>
        </patternFill>
      </fill>
    </dxf>
    <dxf>
      <fill>
        <patternFill>
          <bgColor rgb="FFFFC001"/>
        </patternFill>
      </fill>
    </dxf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ill>
        <patternFill>
          <bgColor rgb="FFFFC0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ill>
        <patternFill>
          <bgColor rgb="FF70AE4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1"/>
        </patternFill>
      </fill>
    </dxf>
    <dxf>
      <fill>
        <patternFill>
          <bgColor rgb="FFFFC0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ill>
        <patternFill>
          <bgColor rgb="FFFFFF00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ill>
        <patternFill>
          <bgColor rgb="FF70AE47"/>
        </patternFill>
      </fill>
    </dxf>
    <dxf>
      <fill>
        <patternFill>
          <fgColor rgb="FF00B14F"/>
        </patternFill>
      </fill>
    </dxf>
    <dxf>
      <fill>
        <patternFill>
          <fgColor rgb="FF00B14F"/>
        </patternFill>
      </fill>
    </dxf>
  </dxfs>
  <tableStyles count="0" defaultTableStyle="TableStyleMedium2" defaultPivotStyle="PivotStyleLight16"/>
  <colors>
    <mruColors>
      <color rgb="FF00B14F"/>
      <color rgb="FFFFC001"/>
      <color rgb="FFFF5050"/>
      <color rgb="FF70AE47"/>
      <color rgb="FF538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132944</xdr:colOff>
      <xdr:row>2</xdr:row>
      <xdr:rowOff>0</xdr:rowOff>
    </xdr:from>
    <xdr:to>
      <xdr:col>2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18</xdr:row>
      <xdr:rowOff>0</xdr:rowOff>
    </xdr:from>
    <xdr:to>
      <xdr:col>10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7"/>
  <sheetViews>
    <sheetView showGridLines="0" zoomScale="72" zoomScaleNormal="100" zoomScaleSheetLayoutView="50" zoomScalePageLayoutView="20" workbookViewId="0">
      <selection activeCell="N10" sqref="N10"/>
    </sheetView>
  </sheetViews>
  <sheetFormatPr baseColWidth="10" defaultRowHeight="15"/>
  <cols>
    <col min="1" max="1" width="3" customWidth="1"/>
    <col min="2" max="2" width="5.1640625" style="7" customWidth="1"/>
    <col min="3" max="3" width="35" customWidth="1"/>
    <col min="4" max="4" width="30.5" customWidth="1"/>
    <col min="5" max="5" width="33.5" customWidth="1"/>
    <col min="6" max="8" width="6.5" customWidth="1"/>
    <col min="9" max="10" width="34.1640625" customWidth="1"/>
    <col min="11" max="13" width="6.5" customWidth="1"/>
    <col min="14" max="14" width="7.5" customWidth="1"/>
    <col min="15" max="15" width="18.83203125" customWidth="1"/>
    <col min="16" max="16" width="17.6640625" customWidth="1"/>
    <col min="17" max="17" width="2.83203125" customWidth="1"/>
    <col min="18" max="18" width="8" customWidth="1"/>
    <col min="19" max="19" width="21.6640625" customWidth="1"/>
    <col min="20" max="20" width="17" customWidth="1"/>
    <col min="21" max="21" width="7.83203125" customWidth="1"/>
    <col min="22" max="22" width="43.5" customWidth="1"/>
    <col min="27" max="27" width="39" customWidth="1"/>
    <col min="29" max="29" width="24" customWidth="1"/>
  </cols>
  <sheetData>
    <row r="1" spans="2:20" ht="16" thickBot="1"/>
    <row r="2" spans="2:20" ht="32" customHeight="1" thickBot="1">
      <c r="B2" s="197"/>
      <c r="C2" s="190" t="s">
        <v>15</v>
      </c>
      <c r="D2" s="188"/>
      <c r="E2" s="188"/>
      <c r="F2" s="188"/>
      <c r="G2" s="188"/>
      <c r="H2" s="188"/>
      <c r="I2" s="193" t="s">
        <v>19</v>
      </c>
      <c r="J2" s="188"/>
      <c r="K2" s="188"/>
      <c r="L2" s="188"/>
      <c r="M2" s="188"/>
      <c r="N2" s="189"/>
      <c r="O2" s="49"/>
      <c r="P2" s="47"/>
    </row>
    <row r="3" spans="2:20" ht="32" customHeight="1" thickBot="1">
      <c r="B3" s="64" t="s">
        <v>14</v>
      </c>
      <c r="C3" s="63" t="s">
        <v>95</v>
      </c>
      <c r="D3" s="65" t="s">
        <v>24</v>
      </c>
      <c r="E3" s="65" t="s">
        <v>16</v>
      </c>
      <c r="F3" s="65" t="s">
        <v>17</v>
      </c>
      <c r="G3" s="65" t="s">
        <v>18</v>
      </c>
      <c r="H3" s="191" t="s">
        <v>38</v>
      </c>
      <c r="I3" s="194" t="s">
        <v>94</v>
      </c>
      <c r="J3" s="65" t="s">
        <v>16</v>
      </c>
      <c r="K3" s="65" t="s">
        <v>21</v>
      </c>
      <c r="L3" s="65" t="s">
        <v>20</v>
      </c>
      <c r="M3" s="65" t="s">
        <v>39</v>
      </c>
      <c r="N3" s="66" t="s">
        <v>73</v>
      </c>
      <c r="O3" s="49"/>
      <c r="P3" s="47"/>
    </row>
    <row r="4" spans="2:20" ht="68" customHeight="1" thickBot="1">
      <c r="B4" s="183" t="s">
        <v>0</v>
      </c>
      <c r="C4" s="57" t="s">
        <v>9</v>
      </c>
      <c r="D4" s="57" t="s">
        <v>70</v>
      </c>
      <c r="E4" s="57" t="s">
        <v>71</v>
      </c>
      <c r="F4" s="13">
        <v>2</v>
      </c>
      <c r="G4" s="13">
        <v>2</v>
      </c>
      <c r="H4" s="192">
        <f>F4*G4</f>
        <v>4</v>
      </c>
      <c r="I4" s="195" t="s">
        <v>72</v>
      </c>
      <c r="J4" s="12" t="s">
        <v>97</v>
      </c>
      <c r="K4" s="13">
        <v>1</v>
      </c>
      <c r="L4" s="184">
        <v>1</v>
      </c>
      <c r="M4" s="185">
        <f>K4*L4</f>
        <v>1</v>
      </c>
      <c r="N4" s="59" t="s">
        <v>59</v>
      </c>
      <c r="O4" s="70"/>
      <c r="P4" s="69"/>
    </row>
    <row r="5" spans="2:20" ht="68" customHeight="1" thickBot="1">
      <c r="B5" s="183" t="s">
        <v>1</v>
      </c>
      <c r="C5" s="57" t="s">
        <v>69</v>
      </c>
      <c r="D5" s="57" t="s">
        <v>67</v>
      </c>
      <c r="E5" s="57" t="s">
        <v>68</v>
      </c>
      <c r="F5" s="13">
        <v>2</v>
      </c>
      <c r="G5" s="13">
        <v>2</v>
      </c>
      <c r="H5" s="192">
        <f t="shared" ref="H5:H13" si="0">F5*G5</f>
        <v>4</v>
      </c>
      <c r="I5" s="195" t="s">
        <v>46</v>
      </c>
      <c r="J5" s="12" t="s">
        <v>96</v>
      </c>
      <c r="K5" s="13">
        <v>1</v>
      </c>
      <c r="L5" s="184">
        <v>2</v>
      </c>
      <c r="M5" s="185">
        <f t="shared" ref="M5:M13" si="1">K5*L5</f>
        <v>2</v>
      </c>
      <c r="N5" s="59" t="s">
        <v>59</v>
      </c>
      <c r="O5" s="70"/>
      <c r="P5" s="69"/>
    </row>
    <row r="6" spans="2:20" ht="59" customHeight="1" thickBot="1">
      <c r="B6" s="183" t="s">
        <v>2</v>
      </c>
      <c r="C6" s="57" t="s">
        <v>10</v>
      </c>
      <c r="D6" s="57" t="s">
        <v>99</v>
      </c>
      <c r="E6" s="57" t="s">
        <v>47</v>
      </c>
      <c r="F6" s="13">
        <v>1</v>
      </c>
      <c r="G6" s="13">
        <v>3</v>
      </c>
      <c r="H6" s="192">
        <f t="shared" si="0"/>
        <v>3</v>
      </c>
      <c r="I6" s="195" t="s">
        <v>98</v>
      </c>
      <c r="J6" s="12" t="s">
        <v>100</v>
      </c>
      <c r="K6" s="13">
        <v>1</v>
      </c>
      <c r="L6" s="13">
        <v>2</v>
      </c>
      <c r="M6" s="185">
        <f t="shared" si="1"/>
        <v>2</v>
      </c>
      <c r="N6" s="59" t="s">
        <v>44</v>
      </c>
      <c r="O6" s="58"/>
      <c r="P6" s="53"/>
    </row>
    <row r="7" spans="2:20" ht="72" customHeight="1" thickBot="1">
      <c r="B7" s="183" t="s">
        <v>3</v>
      </c>
      <c r="C7" s="57" t="s">
        <v>11</v>
      </c>
      <c r="D7" s="57" t="s">
        <v>45</v>
      </c>
      <c r="E7" s="57" t="s">
        <v>48</v>
      </c>
      <c r="F7" s="13">
        <v>2</v>
      </c>
      <c r="G7" s="13">
        <v>2</v>
      </c>
      <c r="H7" s="192">
        <f t="shared" si="0"/>
        <v>4</v>
      </c>
      <c r="I7" s="195" t="s">
        <v>101</v>
      </c>
      <c r="J7" s="12" t="s">
        <v>102</v>
      </c>
      <c r="K7" s="13">
        <v>1</v>
      </c>
      <c r="L7" s="13">
        <v>2</v>
      </c>
      <c r="M7" s="185">
        <f t="shared" si="1"/>
        <v>2</v>
      </c>
      <c r="N7" s="59" t="s">
        <v>44</v>
      </c>
      <c r="O7" s="56"/>
      <c r="P7" s="53"/>
    </row>
    <row r="8" spans="2:20" ht="58" customHeight="1" thickBot="1">
      <c r="B8" s="183" t="s">
        <v>4</v>
      </c>
      <c r="C8" s="57" t="s">
        <v>51</v>
      </c>
      <c r="D8" s="57" t="s">
        <v>52</v>
      </c>
      <c r="E8" s="57" t="s">
        <v>53</v>
      </c>
      <c r="F8" s="13">
        <v>3</v>
      </c>
      <c r="G8" s="13">
        <v>2</v>
      </c>
      <c r="H8" s="192">
        <f t="shared" si="0"/>
        <v>6</v>
      </c>
      <c r="I8" s="195" t="s">
        <v>49</v>
      </c>
      <c r="J8" s="12" t="s">
        <v>113</v>
      </c>
      <c r="K8" s="13">
        <v>2</v>
      </c>
      <c r="L8" s="13">
        <v>1</v>
      </c>
      <c r="M8" s="185">
        <f t="shared" si="1"/>
        <v>2</v>
      </c>
      <c r="N8" s="59" t="s">
        <v>43</v>
      </c>
      <c r="O8" s="56"/>
      <c r="P8" s="53"/>
    </row>
    <row r="9" spans="2:20" ht="70" customHeight="1" thickBot="1">
      <c r="B9" s="183" t="s">
        <v>5</v>
      </c>
      <c r="C9" s="57" t="s">
        <v>92</v>
      </c>
      <c r="D9" s="57" t="s">
        <v>103</v>
      </c>
      <c r="E9" s="57" t="s">
        <v>93</v>
      </c>
      <c r="F9" s="13">
        <v>2</v>
      </c>
      <c r="G9" s="13">
        <v>2</v>
      </c>
      <c r="H9" s="192">
        <f t="shared" si="0"/>
        <v>4</v>
      </c>
      <c r="I9" s="195" t="s">
        <v>105</v>
      </c>
      <c r="J9" s="12" t="s">
        <v>104</v>
      </c>
      <c r="K9" s="13">
        <v>2</v>
      </c>
      <c r="L9" s="13">
        <v>1</v>
      </c>
      <c r="M9" s="185">
        <f t="shared" si="1"/>
        <v>2</v>
      </c>
      <c r="N9" s="186" t="s">
        <v>63</v>
      </c>
      <c r="O9" s="50"/>
      <c r="P9" s="48"/>
    </row>
    <row r="10" spans="2:20" ht="58" customHeight="1" thickBot="1">
      <c r="B10" s="183" t="s">
        <v>6</v>
      </c>
      <c r="C10" s="57" t="s">
        <v>106</v>
      </c>
      <c r="D10" s="57" t="s">
        <v>107</v>
      </c>
      <c r="E10" s="57" t="s">
        <v>50</v>
      </c>
      <c r="F10" s="13">
        <v>1</v>
      </c>
      <c r="G10" s="13">
        <v>3</v>
      </c>
      <c r="H10" s="192">
        <f t="shared" si="0"/>
        <v>3</v>
      </c>
      <c r="I10" s="195" t="s">
        <v>22</v>
      </c>
      <c r="J10" s="12" t="s">
        <v>108</v>
      </c>
      <c r="K10" s="13">
        <v>2</v>
      </c>
      <c r="L10" s="13">
        <v>1</v>
      </c>
      <c r="M10" s="185">
        <f t="shared" si="1"/>
        <v>2</v>
      </c>
      <c r="N10" s="186" t="s">
        <v>65</v>
      </c>
      <c r="O10" s="50"/>
      <c r="P10" s="48"/>
    </row>
    <row r="11" spans="2:20" ht="55" customHeight="1" thickBot="1">
      <c r="B11" s="183" t="s">
        <v>7</v>
      </c>
      <c r="C11" s="57" t="s">
        <v>114</v>
      </c>
      <c r="D11" s="57" t="s">
        <v>115</v>
      </c>
      <c r="E11" s="57" t="s">
        <v>116</v>
      </c>
      <c r="F11" s="13">
        <v>3</v>
      </c>
      <c r="G11" s="13">
        <v>2</v>
      </c>
      <c r="H11" s="192">
        <f t="shared" si="0"/>
        <v>6</v>
      </c>
      <c r="I11" s="195" t="s">
        <v>117</v>
      </c>
      <c r="J11" s="12" t="s">
        <v>118</v>
      </c>
      <c r="K11" s="13">
        <v>2</v>
      </c>
      <c r="L11" s="13">
        <v>1</v>
      </c>
      <c r="M11" s="185">
        <f t="shared" si="1"/>
        <v>2</v>
      </c>
      <c r="N11" s="186" t="s">
        <v>63</v>
      </c>
      <c r="O11" s="50"/>
      <c r="P11" s="48"/>
    </row>
    <row r="12" spans="2:20" ht="60" customHeight="1" thickBot="1">
      <c r="B12" s="183" t="s">
        <v>8</v>
      </c>
      <c r="C12" s="57" t="s">
        <v>42</v>
      </c>
      <c r="D12" s="57" t="s">
        <v>111</v>
      </c>
      <c r="E12" s="62" t="s">
        <v>56</v>
      </c>
      <c r="F12" s="13">
        <v>3</v>
      </c>
      <c r="G12" s="13">
        <v>2</v>
      </c>
      <c r="H12" s="192">
        <f t="shared" si="0"/>
        <v>6</v>
      </c>
      <c r="I12" s="195" t="s">
        <v>57</v>
      </c>
      <c r="J12" s="12" t="s">
        <v>112</v>
      </c>
      <c r="K12" s="13">
        <v>1</v>
      </c>
      <c r="L12" s="13">
        <v>1</v>
      </c>
      <c r="M12" s="185">
        <f t="shared" si="1"/>
        <v>1</v>
      </c>
      <c r="N12" s="59" t="s">
        <v>43</v>
      </c>
      <c r="O12" s="54"/>
      <c r="P12" s="55"/>
      <c r="Q12" s="4"/>
      <c r="R12" s="4"/>
      <c r="S12" s="4"/>
    </row>
    <row r="13" spans="2:20" ht="62" customHeight="1" thickBot="1">
      <c r="B13" s="183" t="s">
        <v>13</v>
      </c>
      <c r="C13" s="62" t="s">
        <v>12</v>
      </c>
      <c r="D13" s="62" t="s">
        <v>54</v>
      </c>
      <c r="E13" s="62" t="s">
        <v>55</v>
      </c>
      <c r="F13" s="61">
        <v>3</v>
      </c>
      <c r="G13" s="61">
        <v>2</v>
      </c>
      <c r="H13" s="192">
        <f t="shared" si="0"/>
        <v>6</v>
      </c>
      <c r="I13" s="196" t="s">
        <v>109</v>
      </c>
      <c r="J13" s="60" t="s">
        <v>110</v>
      </c>
      <c r="K13" s="61">
        <v>1</v>
      </c>
      <c r="L13" s="61">
        <v>1</v>
      </c>
      <c r="M13" s="185">
        <f t="shared" si="1"/>
        <v>1</v>
      </c>
      <c r="N13" s="187" t="s">
        <v>60</v>
      </c>
      <c r="O13" s="54"/>
      <c r="P13" s="55"/>
      <c r="Q13" s="5"/>
      <c r="R13" s="6"/>
      <c r="S13" s="6"/>
      <c r="T13" s="4"/>
    </row>
    <row r="14" spans="2:20" ht="51" customHeight="1">
      <c r="B14" s="72"/>
      <c r="C14" s="73"/>
      <c r="D14" s="51"/>
      <c r="E14" s="73"/>
      <c r="F14" s="72"/>
      <c r="G14" s="72"/>
      <c r="H14" s="72"/>
      <c r="I14" s="51"/>
      <c r="J14" s="68"/>
      <c r="K14" s="72"/>
      <c r="L14" s="72"/>
      <c r="M14" s="72"/>
      <c r="N14" s="72"/>
      <c r="O14" s="71"/>
      <c r="P14" s="76"/>
      <c r="Q14" s="4"/>
      <c r="R14" s="6"/>
      <c r="S14" s="6"/>
      <c r="T14" s="4"/>
    </row>
    <row r="15" spans="2:20" ht="39.75" customHeight="1">
      <c r="B15" s="72"/>
      <c r="C15" s="73"/>
      <c r="D15" s="51"/>
      <c r="E15" s="73"/>
      <c r="F15" s="72"/>
      <c r="G15" s="72"/>
      <c r="H15" s="72"/>
      <c r="I15" s="73"/>
      <c r="J15" s="68"/>
      <c r="K15" s="72"/>
      <c r="L15" s="72"/>
      <c r="M15" s="72"/>
      <c r="N15" s="72"/>
      <c r="O15" s="71"/>
      <c r="P15" s="76"/>
      <c r="Q15" s="4"/>
      <c r="R15" s="4"/>
      <c r="S15" s="4"/>
    </row>
    <row r="16" spans="2:20" ht="48" customHeight="1">
      <c r="B16" s="72"/>
      <c r="C16" s="73"/>
      <c r="D16" s="51"/>
      <c r="E16" s="73"/>
      <c r="F16" s="72"/>
      <c r="G16" s="72"/>
      <c r="H16" s="72"/>
      <c r="I16" s="73"/>
      <c r="J16" s="68"/>
      <c r="K16" s="72"/>
      <c r="L16" s="72"/>
      <c r="M16" s="72"/>
      <c r="N16" s="72"/>
      <c r="O16" s="71"/>
      <c r="P16" s="76"/>
      <c r="Q16" s="4"/>
      <c r="R16" s="4"/>
      <c r="S16" s="4"/>
    </row>
    <row r="17" spans="2:19" ht="50" customHeight="1">
      <c r="B17" s="72"/>
      <c r="C17" s="73"/>
      <c r="D17" s="51"/>
      <c r="E17" s="73"/>
      <c r="F17" s="72"/>
      <c r="G17" s="72"/>
      <c r="H17" s="72"/>
      <c r="I17" s="73"/>
      <c r="J17" s="68"/>
      <c r="K17" s="72"/>
      <c r="L17" s="72"/>
      <c r="M17" s="72"/>
      <c r="N17" s="72"/>
      <c r="O17" s="71"/>
      <c r="P17" s="76"/>
      <c r="Q17" s="4"/>
      <c r="R17" s="4"/>
      <c r="S17" s="4"/>
    </row>
    <row r="18" spans="2:19" ht="44.5" customHeight="1">
      <c r="B18" s="72"/>
      <c r="C18" s="73"/>
      <c r="D18" s="51"/>
      <c r="E18" s="73"/>
      <c r="F18" s="72"/>
      <c r="G18" s="72"/>
      <c r="H18" s="72"/>
      <c r="I18" s="73"/>
      <c r="J18" s="68"/>
      <c r="K18" s="72"/>
      <c r="L18" s="72"/>
      <c r="M18" s="72"/>
      <c r="N18" s="72"/>
      <c r="O18" s="71"/>
      <c r="P18" s="76"/>
      <c r="Q18" s="4"/>
      <c r="R18" s="4"/>
      <c r="S18" s="4"/>
    </row>
    <row r="19" spans="2:19" ht="36.75" customHeight="1">
      <c r="B19" s="72"/>
      <c r="C19" s="73"/>
      <c r="D19" s="51"/>
      <c r="E19" s="73"/>
      <c r="F19" s="72"/>
      <c r="G19" s="72"/>
      <c r="H19" s="72"/>
      <c r="I19" s="52"/>
      <c r="J19" s="52"/>
      <c r="K19" s="72"/>
      <c r="L19" s="72"/>
      <c r="M19" s="72"/>
      <c r="N19" s="72"/>
      <c r="O19" s="71"/>
      <c r="P19" s="72"/>
      <c r="Q19" s="4"/>
      <c r="R19" s="4"/>
      <c r="S19" s="4"/>
    </row>
    <row r="20" spans="2:19" ht="59" customHeight="1">
      <c r="B20" s="72"/>
      <c r="C20" s="73"/>
      <c r="D20" s="51"/>
      <c r="E20" s="73"/>
      <c r="F20" s="72"/>
      <c r="G20" s="72"/>
      <c r="H20" s="72"/>
      <c r="I20" s="51"/>
      <c r="J20" s="68"/>
      <c r="K20" s="72"/>
      <c r="L20" s="72"/>
      <c r="M20" s="72"/>
      <c r="N20" s="72"/>
      <c r="O20" s="71"/>
      <c r="P20" s="72"/>
      <c r="Q20" s="4"/>
      <c r="R20" s="4"/>
      <c r="S20" s="4"/>
    </row>
    <row r="21" spans="2:19" ht="51" customHeight="1">
      <c r="B21" s="72"/>
      <c r="C21" s="73"/>
      <c r="D21" s="51"/>
      <c r="E21" s="73"/>
      <c r="F21" s="72"/>
      <c r="G21" s="72"/>
      <c r="H21" s="72"/>
      <c r="I21" s="51"/>
      <c r="J21" s="68"/>
      <c r="K21" s="72"/>
      <c r="L21" s="72"/>
      <c r="M21" s="72"/>
      <c r="N21" s="72"/>
      <c r="O21" s="71"/>
      <c r="P21" s="72"/>
      <c r="Q21" s="2"/>
      <c r="R21" s="3"/>
      <c r="S21" s="4"/>
    </row>
    <row r="22" spans="2:19" ht="32" customHeight="1">
      <c r="B22" s="72"/>
      <c r="C22" s="73"/>
      <c r="D22" s="73"/>
      <c r="E22" s="73"/>
      <c r="F22" s="72"/>
      <c r="G22" s="72"/>
      <c r="H22" s="72"/>
      <c r="I22" s="52"/>
      <c r="J22" s="52"/>
      <c r="K22" s="72"/>
      <c r="L22" s="72"/>
      <c r="M22" s="72"/>
      <c r="N22" s="72"/>
    </row>
    <row r="23" spans="2:19" ht="41.75" customHeight="1">
      <c r="B23" s="72"/>
      <c r="C23" s="73"/>
      <c r="D23" s="73"/>
      <c r="E23" s="73"/>
      <c r="F23" s="72"/>
      <c r="G23" s="72"/>
      <c r="H23" s="72"/>
      <c r="I23" s="52"/>
      <c r="J23" s="52"/>
      <c r="K23" s="72"/>
      <c r="L23" s="72"/>
      <c r="M23" s="72"/>
      <c r="N23" s="72"/>
    </row>
    <row r="24" spans="2:19" ht="67.25" customHeight="1">
      <c r="B24" s="72"/>
      <c r="C24" s="73"/>
      <c r="D24" s="51"/>
      <c r="E24" s="73"/>
      <c r="F24" s="72"/>
      <c r="G24" s="72"/>
      <c r="H24" s="72"/>
      <c r="I24" s="51"/>
      <c r="J24" s="68"/>
      <c r="K24" s="72"/>
      <c r="L24" s="72"/>
      <c r="M24" s="72"/>
      <c r="N24" s="72"/>
    </row>
    <row r="25" spans="2:19"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9">
      <c r="B26" s="7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9">
      <c r="B27" s="7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9"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9"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9"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9"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9">
      <c r="B32" s="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3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>
      <c r="B37" s="3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>
      <c r="B40" s="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>
      <c r="B41" s="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>
      <c r="B42" s="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>
      <c r="B43" s="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>
      <c r="B44" s="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>
      <c r="B46" s="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>
      <c r="B47" s="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>
      <c r="B48" s="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6">
      <c r="B49" s="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6" ht="20.75" customHeight="1">
      <c r="B50" s="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6" ht="20.5" customHeight="1">
      <c r="B51" s="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6" ht="20.5" customHeight="1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6" ht="20.5" customHeight="1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6" ht="20.5" customHeight="1">
      <c r="B54" s="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6" ht="20.5" customHeight="1"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6" ht="20.5" customHeight="1">
      <c r="B56" s="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6" ht="20.5" customHeight="1">
      <c r="B57" s="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6">
      <c r="B58" s="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6">
      <c r="B59" s="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6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6">
      <c r="B61" s="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6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>
      <c r="B81" s="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>
      <c r="B82" s="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>
      <c r="B83" s="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>
      <c r="B84" s="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>
      <c r="B85" s="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>
      <c r="B86" s="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>
      <c r="B87" s="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>
      <c r="B88" s="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>
      <c r="B89" s="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>
      <c r="B92" s="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>
      <c r="B93" s="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>
      <c r="B94" s="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>
      <c r="B95" s="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>
      <c r="B96" s="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>
      <c r="B97" s="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>
      <c r="B98" s="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>
      <c r="B99" s="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>
      <c r="B100" s="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>
      <c r="B102" s="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>
      <c r="B103" s="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>
      <c r="B104" s="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>
      <c r="B105" s="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>
      <c r="B107" s="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</sheetData>
  <mergeCells count="52">
    <mergeCell ref="D22:D23"/>
    <mergeCell ref="N22:N24"/>
    <mergeCell ref="E22:E24"/>
    <mergeCell ref="C2:H2"/>
    <mergeCell ref="I2:N2"/>
    <mergeCell ref="N14:N16"/>
    <mergeCell ref="O14:O16"/>
    <mergeCell ref="P14:P16"/>
    <mergeCell ref="E14:E16"/>
    <mergeCell ref="I15:I16"/>
    <mergeCell ref="F14:F16"/>
    <mergeCell ref="K14:K16"/>
    <mergeCell ref="G14:G16"/>
    <mergeCell ref="H14:H16"/>
    <mergeCell ref="B17:B18"/>
    <mergeCell ref="C19:C21"/>
    <mergeCell ref="B19:B21"/>
    <mergeCell ref="C22:C24"/>
    <mergeCell ref="B22:B24"/>
    <mergeCell ref="C17:C18"/>
    <mergeCell ref="C14:C16"/>
    <mergeCell ref="B14:B16"/>
    <mergeCell ref="L14:L16"/>
    <mergeCell ref="M14:M16"/>
    <mergeCell ref="F22:F24"/>
    <mergeCell ref="G22:G24"/>
    <mergeCell ref="H22:H24"/>
    <mergeCell ref="K22:K24"/>
    <mergeCell ref="L22:L24"/>
    <mergeCell ref="M22:M24"/>
    <mergeCell ref="M17:M18"/>
    <mergeCell ref="I17:I18"/>
    <mergeCell ref="G17:G18"/>
    <mergeCell ref="H17:H18"/>
    <mergeCell ref="K17:K18"/>
    <mergeCell ref="L17:L18"/>
    <mergeCell ref="O19:O21"/>
    <mergeCell ref="P19:P21"/>
    <mergeCell ref="E17:E18"/>
    <mergeCell ref="E19:E21"/>
    <mergeCell ref="B25:B27"/>
    <mergeCell ref="N17:N18"/>
    <mergeCell ref="O17:O18"/>
    <mergeCell ref="P17:P18"/>
    <mergeCell ref="F19:F21"/>
    <mergeCell ref="G19:G21"/>
    <mergeCell ref="H19:H21"/>
    <mergeCell ref="K19:K21"/>
    <mergeCell ref="L19:L21"/>
    <mergeCell ref="M19:M21"/>
    <mergeCell ref="N19:N21"/>
    <mergeCell ref="F17:F18"/>
  </mergeCells>
  <conditionalFormatting sqref="H4:H13">
    <cfRule type="cellIs" dxfId="4" priority="1" operator="equal">
      <formula>6</formula>
    </cfRule>
    <cfRule type="cellIs" dxfId="3" priority="3" operator="equal">
      <formula>3</formula>
    </cfRule>
    <cfRule type="cellIs" dxfId="2" priority="4" operator="equal">
      <formula>2</formula>
    </cfRule>
  </conditionalFormatting>
  <conditionalFormatting sqref="M4:M13 H4:H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3"/>
  <sheetViews>
    <sheetView tabSelected="1" workbookViewId="0">
      <selection activeCell="C5" sqref="C5"/>
    </sheetView>
  </sheetViews>
  <sheetFormatPr baseColWidth="10" defaultRowHeight="15"/>
  <cols>
    <col min="3" max="3" width="84.6640625" customWidth="1"/>
  </cols>
  <sheetData>
    <row r="1" spans="2:3" ht="16" thickBot="1"/>
    <row r="2" spans="2:3" ht="16.25" customHeight="1" thickTop="1">
      <c r="B2" s="22" t="s">
        <v>14</v>
      </c>
      <c r="C2" s="23" t="s">
        <v>15</v>
      </c>
    </row>
    <row r="3" spans="2:3" ht="16.25" customHeight="1">
      <c r="B3" s="24" t="s">
        <v>0</v>
      </c>
      <c r="C3" s="25" t="str">
        <f>Risiko!C4</f>
        <v>Projektleiter fällt kurzfristig aus</v>
      </c>
    </row>
    <row r="4" spans="2:3" ht="16.25" customHeight="1">
      <c r="B4" s="24" t="s">
        <v>1</v>
      </c>
      <c r="C4" s="25" t="str">
        <f>Risiko!C5</f>
        <v>Projektleiter fällt lanfristig aus</v>
      </c>
    </row>
    <row r="5" spans="2:3" ht="16.25" customHeight="1">
      <c r="B5" s="24" t="s">
        <v>2</v>
      </c>
      <c r="C5" s="25" t="str">
        <f>Risiko!C6</f>
        <v>Teammitglied fällt kurzfristig aus</v>
      </c>
    </row>
    <row r="6" spans="2:3" ht="16.25" customHeight="1">
      <c r="B6" s="24" t="s">
        <v>3</v>
      </c>
      <c r="C6" s="25" t="str">
        <f>Risiko!C7</f>
        <v>Teammitglied fällt langfristig aus</v>
      </c>
    </row>
    <row r="7" spans="2:3" ht="16.25" customHeight="1">
      <c r="B7" s="24" t="s">
        <v>4</v>
      </c>
      <c r="C7" s="25" t="str">
        <f>Risiko!C8</f>
        <v>Soziale Spannungen im Team</v>
      </c>
    </row>
    <row r="8" spans="2:3" ht="16.25" customHeight="1">
      <c r="B8" s="24" t="s">
        <v>5</v>
      </c>
      <c r="C8" s="25" t="str">
        <f>Risiko!C9</f>
        <v>Strukturplan unvollständig</v>
      </c>
    </row>
    <row r="9" spans="2:3" ht="16.25" customHeight="1">
      <c r="B9" s="24" t="s">
        <v>6</v>
      </c>
      <c r="C9" s="25" t="str">
        <f>Risiko!C10</f>
        <v>Zeiten der APs sind zu knapp kalkuliert</v>
      </c>
    </row>
    <row r="10" spans="2:3" ht="16.25" customHeight="1">
      <c r="B10" s="24" t="s">
        <v>7</v>
      </c>
      <c r="C10" s="25" t="str">
        <f>Risiko!C11</f>
        <v>APs zu anspruchsvoll</v>
      </c>
    </row>
    <row r="11" spans="2:3" ht="16.25" customHeight="1">
      <c r="B11" s="24" t="s">
        <v>8</v>
      </c>
      <c r="C11" s="25" t="str">
        <f>Risiko!C12</f>
        <v>Auftrag ist unklar definiert</v>
      </c>
    </row>
    <row r="12" spans="2:3" ht="16.25" customHeight="1" thickBot="1">
      <c r="B12" s="26" t="s">
        <v>13</v>
      </c>
      <c r="C12" s="198" t="str">
        <f>Risiko!C13</f>
        <v>Datenverlust</v>
      </c>
    </row>
    <row r="13" spans="2:3" ht="16" thickTop="1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9"/>
  <sheetViews>
    <sheetView showGridLines="0" topLeftCell="M1" zoomScale="61" workbookViewId="0">
      <selection activeCell="O3" sqref="O3:T9"/>
    </sheetView>
  </sheetViews>
  <sheetFormatPr baseColWidth="10" defaultRowHeight="15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/>
    <row r="3" spans="2:20" ht="21" thickBot="1">
      <c r="B3" s="93" t="s">
        <v>58</v>
      </c>
      <c r="C3" s="94"/>
      <c r="D3" s="94"/>
      <c r="E3" s="95"/>
      <c r="H3" s="87" t="s">
        <v>37</v>
      </c>
      <c r="I3" s="88"/>
      <c r="J3" s="88"/>
      <c r="K3" s="88"/>
      <c r="L3" s="88"/>
      <c r="M3" s="89"/>
      <c r="O3" s="77" t="s">
        <v>58</v>
      </c>
      <c r="P3" s="78"/>
      <c r="Q3" s="78"/>
      <c r="R3" s="79"/>
      <c r="S3" s="80" t="s">
        <v>23</v>
      </c>
      <c r="T3" s="81"/>
    </row>
    <row r="4" spans="2:20" ht="18">
      <c r="B4" s="27" t="s">
        <v>26</v>
      </c>
      <c r="C4" s="30" t="s">
        <v>25</v>
      </c>
      <c r="D4" s="30"/>
      <c r="E4" s="31"/>
      <c r="H4" s="14" t="s">
        <v>26</v>
      </c>
      <c r="I4" s="15" t="s">
        <v>25</v>
      </c>
      <c r="J4" s="15"/>
      <c r="K4" s="17"/>
      <c r="L4" s="17" t="s">
        <v>32</v>
      </c>
      <c r="M4" s="18" t="s">
        <v>31</v>
      </c>
      <c r="O4" s="43" t="s">
        <v>26</v>
      </c>
      <c r="P4" s="38" t="s">
        <v>25</v>
      </c>
      <c r="Q4" s="38"/>
      <c r="R4" s="39"/>
      <c r="S4" s="43" t="s">
        <v>44</v>
      </c>
      <c r="T4" s="40" t="s">
        <v>41</v>
      </c>
    </row>
    <row r="5" spans="2:20" ht="18">
      <c r="B5" s="28" t="s">
        <v>28</v>
      </c>
      <c r="C5" s="32" t="s">
        <v>27</v>
      </c>
      <c r="D5" s="32"/>
      <c r="E5" s="33"/>
      <c r="H5" s="9" t="s">
        <v>28</v>
      </c>
      <c r="I5" s="16" t="s">
        <v>27</v>
      </c>
      <c r="J5" s="16"/>
      <c r="K5" s="19"/>
      <c r="L5" s="19" t="s">
        <v>34</v>
      </c>
      <c r="M5" s="10" t="s">
        <v>33</v>
      </c>
      <c r="O5" s="44" t="s">
        <v>28</v>
      </c>
      <c r="P5" s="67" t="s">
        <v>27</v>
      </c>
      <c r="Q5" s="67"/>
      <c r="R5" s="40"/>
      <c r="S5" s="44" t="s">
        <v>59</v>
      </c>
      <c r="T5" s="40" t="s">
        <v>62</v>
      </c>
    </row>
    <row r="6" spans="2:20" ht="19" thickBot="1">
      <c r="B6" s="28" t="s">
        <v>30</v>
      </c>
      <c r="C6" s="96" t="s">
        <v>29</v>
      </c>
      <c r="D6" s="96"/>
      <c r="E6" s="97"/>
      <c r="H6" s="11" t="s">
        <v>30</v>
      </c>
      <c r="I6" s="90" t="s">
        <v>29</v>
      </c>
      <c r="J6" s="91"/>
      <c r="K6" s="92"/>
      <c r="L6" s="20" t="s">
        <v>36</v>
      </c>
      <c r="M6" s="21" t="s">
        <v>35</v>
      </c>
      <c r="O6" s="44" t="s">
        <v>30</v>
      </c>
      <c r="P6" s="82" t="s">
        <v>29</v>
      </c>
      <c r="Q6" s="82"/>
      <c r="R6" s="83"/>
      <c r="S6" s="44" t="s">
        <v>60</v>
      </c>
      <c r="T6" s="40" t="s">
        <v>61</v>
      </c>
    </row>
    <row r="7" spans="2:20" ht="18">
      <c r="B7" s="28" t="s">
        <v>32</v>
      </c>
      <c r="C7" s="34" t="s">
        <v>31</v>
      </c>
      <c r="D7" s="35"/>
      <c r="E7" s="36"/>
      <c r="O7" s="44" t="s">
        <v>32</v>
      </c>
      <c r="P7" s="41" t="s">
        <v>31</v>
      </c>
      <c r="Q7" s="46"/>
      <c r="R7" s="40"/>
      <c r="S7" s="44" t="s">
        <v>43</v>
      </c>
      <c r="T7" s="40" t="s">
        <v>40</v>
      </c>
    </row>
    <row r="8" spans="2:20" ht="18">
      <c r="B8" s="28" t="s">
        <v>34</v>
      </c>
      <c r="C8" s="34" t="s">
        <v>33</v>
      </c>
      <c r="D8" s="35"/>
      <c r="E8" s="36"/>
      <c r="O8" s="44" t="s">
        <v>34</v>
      </c>
      <c r="P8" s="41" t="s">
        <v>33</v>
      </c>
      <c r="Q8" s="46"/>
      <c r="R8" s="40"/>
      <c r="S8" s="44" t="s">
        <v>63</v>
      </c>
      <c r="T8" s="40" t="s">
        <v>64</v>
      </c>
    </row>
    <row r="9" spans="2:20" ht="19" thickBot="1">
      <c r="B9" s="29" t="s">
        <v>36</v>
      </c>
      <c r="C9" s="98" t="s">
        <v>35</v>
      </c>
      <c r="D9" s="99"/>
      <c r="E9" s="100"/>
      <c r="O9" s="45" t="s">
        <v>36</v>
      </c>
      <c r="P9" s="84" t="s">
        <v>35</v>
      </c>
      <c r="Q9" s="85"/>
      <c r="R9" s="86"/>
      <c r="S9" s="45" t="s">
        <v>65</v>
      </c>
      <c r="T9" s="42" t="s">
        <v>66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A1:Q32"/>
  <sheetViews>
    <sheetView showGridLines="0" zoomScale="145" zoomScaleNormal="145" zoomScalePageLayoutView="50" workbookViewId="0">
      <selection activeCell="B2" sqref="B2:K20"/>
    </sheetView>
  </sheetViews>
  <sheetFormatPr baseColWidth="10" defaultRowHeight="15"/>
  <cols>
    <col min="1" max="1" width="11" customWidth="1"/>
    <col min="2" max="2" width="2.83203125" customWidth="1"/>
    <col min="3" max="3" width="1.83203125" customWidth="1"/>
    <col min="4" max="9" width="7.33203125" customWidth="1"/>
    <col min="10" max="10" width="2.5" customWidth="1"/>
    <col min="11" max="11" width="3" customWidth="1"/>
  </cols>
  <sheetData>
    <row r="1" spans="2:17" ht="22" customHeight="1"/>
    <row r="2" spans="2:17" ht="13.5" customHeight="1">
      <c r="B2" s="182"/>
      <c r="C2" t="s">
        <v>17</v>
      </c>
    </row>
    <row r="3" spans="2:17" ht="14.5" customHeight="1" thickBot="1">
      <c r="B3" s="1"/>
      <c r="C3" s="1"/>
      <c r="D3" s="181"/>
      <c r="E3" s="1"/>
      <c r="F3" s="1"/>
      <c r="G3" s="1"/>
      <c r="H3" s="1"/>
      <c r="I3" s="1"/>
    </row>
    <row r="4" spans="2:17">
      <c r="B4" s="138" t="s">
        <v>91</v>
      </c>
      <c r="C4" s="170"/>
      <c r="D4" s="180">
        <v>3</v>
      </c>
      <c r="E4" s="146"/>
      <c r="F4" s="166">
        <v>6</v>
      </c>
      <c r="G4" s="165"/>
      <c r="H4" s="179">
        <v>9</v>
      </c>
      <c r="I4" s="178"/>
    </row>
    <row r="5" spans="2:17">
      <c r="B5" s="138"/>
      <c r="C5" s="159"/>
      <c r="D5" s="177"/>
      <c r="E5" s="139"/>
      <c r="F5" s="161"/>
      <c r="G5" s="160"/>
      <c r="H5" s="176"/>
      <c r="I5" s="175"/>
    </row>
    <row r="6" spans="2:17">
      <c r="B6" s="138"/>
      <c r="C6" s="159"/>
      <c r="D6" s="177"/>
      <c r="E6" s="139"/>
      <c r="F6" s="161"/>
      <c r="G6" s="160"/>
      <c r="H6" s="176"/>
      <c r="I6" s="175"/>
    </row>
    <row r="7" spans="2:17">
      <c r="B7" s="138"/>
      <c r="C7" s="159"/>
      <c r="D7" s="177"/>
      <c r="E7" s="139"/>
      <c r="F7" s="161"/>
      <c r="G7" s="160"/>
      <c r="H7" s="176"/>
      <c r="I7" s="175"/>
    </row>
    <row r="8" spans="2:17" ht="16" thickBot="1">
      <c r="B8" s="138"/>
      <c r="C8" s="159"/>
      <c r="D8" s="174"/>
      <c r="E8" s="173"/>
      <c r="F8" s="154"/>
      <c r="G8" s="153"/>
      <c r="H8" s="172"/>
      <c r="I8" s="171"/>
    </row>
    <row r="9" spans="2:17">
      <c r="B9" s="138" t="s">
        <v>90</v>
      </c>
      <c r="C9" s="170"/>
      <c r="D9" s="169">
        <v>2</v>
      </c>
      <c r="E9" s="148"/>
      <c r="F9" s="168">
        <v>4</v>
      </c>
      <c r="G9" s="167"/>
      <c r="H9" s="166">
        <v>6</v>
      </c>
      <c r="I9" s="165"/>
    </row>
    <row r="10" spans="2:17">
      <c r="B10" s="138"/>
      <c r="C10" s="159"/>
      <c r="D10" s="164"/>
      <c r="E10" s="141"/>
      <c r="F10" s="163"/>
      <c r="G10" s="162"/>
      <c r="H10" s="161"/>
      <c r="I10" s="160"/>
    </row>
    <row r="11" spans="2:17">
      <c r="B11" s="138"/>
      <c r="C11" s="159"/>
      <c r="D11" s="164"/>
      <c r="E11" s="141"/>
      <c r="F11" s="163"/>
      <c r="G11" s="162"/>
      <c r="H11" s="161"/>
      <c r="I11" s="160"/>
    </row>
    <row r="12" spans="2:17">
      <c r="B12" s="138"/>
      <c r="C12" s="159"/>
      <c r="D12" s="164"/>
      <c r="E12" s="141"/>
      <c r="F12" s="163"/>
      <c r="G12" s="162"/>
      <c r="H12" s="161"/>
      <c r="I12" s="160"/>
    </row>
    <row r="13" spans="2:17" ht="16" thickBot="1">
      <c r="B13" s="138"/>
      <c r="C13" s="159"/>
      <c r="D13" s="158"/>
      <c r="E13" s="157"/>
      <c r="F13" s="156"/>
      <c r="G13" s="155"/>
      <c r="H13" s="154"/>
      <c r="I13" s="153"/>
      <c r="L13" s="127"/>
      <c r="M13" s="127"/>
      <c r="N13" s="127"/>
      <c r="O13" s="127"/>
      <c r="P13" s="127"/>
      <c r="Q13" s="127"/>
    </row>
    <row r="14" spans="2:17">
      <c r="B14" s="138" t="s">
        <v>89</v>
      </c>
      <c r="C14" s="152"/>
      <c r="D14" s="151">
        <v>1</v>
      </c>
      <c r="E14" s="150"/>
      <c r="F14" s="149">
        <v>2</v>
      </c>
      <c r="G14" s="148"/>
      <c r="H14" s="147">
        <v>3</v>
      </c>
      <c r="I14" s="146"/>
    </row>
    <row r="15" spans="2:17">
      <c r="B15" s="138"/>
      <c r="C15" s="145"/>
      <c r="D15" s="144"/>
      <c r="E15" s="143"/>
      <c r="F15" s="142"/>
      <c r="G15" s="141"/>
      <c r="H15" s="140"/>
      <c r="I15" s="139"/>
    </row>
    <row r="16" spans="2:17">
      <c r="B16" s="138"/>
      <c r="C16" s="145"/>
      <c r="D16" s="144"/>
      <c r="E16" s="143"/>
      <c r="F16" s="142"/>
      <c r="G16" s="141"/>
      <c r="H16" s="140"/>
      <c r="I16" s="139"/>
    </row>
    <row r="17" spans="1:11">
      <c r="B17" s="138"/>
      <c r="C17" s="145"/>
      <c r="D17" s="144"/>
      <c r="E17" s="143"/>
      <c r="F17" s="142"/>
      <c r="G17" s="141"/>
      <c r="H17" s="140"/>
      <c r="I17" s="139"/>
    </row>
    <row r="18" spans="1:11" ht="16" thickBot="1">
      <c r="B18" s="138"/>
      <c r="C18" s="137"/>
      <c r="D18" s="136"/>
      <c r="E18" s="135"/>
      <c r="F18" s="134"/>
      <c r="G18" s="133"/>
      <c r="H18" s="132"/>
      <c r="I18" s="131"/>
      <c r="J18" s="130"/>
    </row>
    <row r="19" spans="1:11" ht="10.25" customHeight="1" thickTop="1">
      <c r="B19" s="1"/>
      <c r="C19" s="1"/>
      <c r="D19" s="129"/>
      <c r="E19" s="128"/>
      <c r="F19" s="129"/>
      <c r="G19" s="128"/>
      <c r="H19" s="129"/>
      <c r="I19" s="128"/>
      <c r="K19" t="s">
        <v>18</v>
      </c>
    </row>
    <row r="20" spans="1:11" ht="14.25" customHeight="1">
      <c r="B20" s="1"/>
      <c r="C20" s="1"/>
      <c r="D20" s="127" t="s">
        <v>83</v>
      </c>
      <c r="E20" s="127"/>
      <c r="F20" s="127" t="s">
        <v>88</v>
      </c>
      <c r="G20" s="127"/>
      <c r="H20" s="127" t="s">
        <v>77</v>
      </c>
      <c r="I20" s="127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1" ht="16" thickBo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ht="22.25" customHeight="1" thickBot="1">
      <c r="A23" s="1"/>
      <c r="B23" s="1"/>
      <c r="C23" s="1"/>
      <c r="D23" s="126" t="s">
        <v>87</v>
      </c>
      <c r="E23" s="125"/>
      <c r="F23" s="124" t="s">
        <v>86</v>
      </c>
      <c r="G23" s="123"/>
      <c r="H23" s="123"/>
      <c r="I23" s="123"/>
      <c r="J23" s="122"/>
    </row>
    <row r="24" spans="1:11">
      <c r="A24" s="1"/>
      <c r="B24" s="1"/>
      <c r="C24" s="1"/>
      <c r="D24" s="121">
        <v>1</v>
      </c>
      <c r="E24" s="120"/>
      <c r="F24" s="119" t="s">
        <v>85</v>
      </c>
      <c r="G24" s="119"/>
      <c r="H24" s="119"/>
      <c r="I24" s="118" t="s">
        <v>84</v>
      </c>
      <c r="J24" s="117"/>
    </row>
    <row r="25" spans="1:11" ht="14.25" customHeight="1">
      <c r="A25" s="1"/>
      <c r="B25" s="1"/>
      <c r="C25" s="1"/>
      <c r="D25" s="116">
        <v>2</v>
      </c>
      <c r="E25" s="115"/>
      <c r="F25" s="108" t="s">
        <v>83</v>
      </c>
      <c r="G25" s="108"/>
      <c r="H25" s="108"/>
      <c r="I25" s="107" t="s">
        <v>82</v>
      </c>
      <c r="J25" s="106"/>
    </row>
    <row r="26" spans="1:11">
      <c r="A26" s="1"/>
      <c r="B26" s="1"/>
      <c r="C26" s="1"/>
      <c r="D26" s="114">
        <v>3</v>
      </c>
      <c r="E26" s="113"/>
      <c r="F26" s="108" t="s">
        <v>81</v>
      </c>
      <c r="G26" s="108"/>
      <c r="H26" s="108"/>
      <c r="I26" s="107" t="s">
        <v>80</v>
      </c>
      <c r="J26" s="106"/>
    </row>
    <row r="27" spans="1:11">
      <c r="A27" s="1"/>
      <c r="B27" s="1"/>
      <c r="C27" s="1"/>
      <c r="D27" s="112">
        <v>4</v>
      </c>
      <c r="E27" s="111"/>
      <c r="F27" s="108" t="s">
        <v>79</v>
      </c>
      <c r="G27" s="108"/>
      <c r="H27" s="108"/>
      <c r="I27" s="107" t="s">
        <v>78</v>
      </c>
      <c r="J27" s="106"/>
    </row>
    <row r="28" spans="1:11">
      <c r="A28" s="1"/>
      <c r="B28" s="1"/>
      <c r="C28" s="1"/>
      <c r="D28" s="110">
        <v>6</v>
      </c>
      <c r="E28" s="109"/>
      <c r="F28" s="108" t="s">
        <v>77</v>
      </c>
      <c r="G28" s="108"/>
      <c r="H28" s="108"/>
      <c r="I28" s="107" t="s">
        <v>76</v>
      </c>
      <c r="J28" s="106"/>
    </row>
    <row r="29" spans="1:11" ht="16" thickBot="1">
      <c r="A29" s="1"/>
      <c r="B29" s="1"/>
      <c r="C29" s="1"/>
      <c r="D29" s="105">
        <v>9</v>
      </c>
      <c r="E29" s="104"/>
      <c r="F29" s="103" t="s">
        <v>75</v>
      </c>
      <c r="G29" s="103"/>
      <c r="H29" s="103"/>
      <c r="I29" s="102" t="s">
        <v>74</v>
      </c>
      <c r="J29" s="101"/>
    </row>
    <row r="30" spans="1:11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mergeCells count="44">
    <mergeCell ref="F9:G13"/>
    <mergeCell ref="B4:B8"/>
    <mergeCell ref="B9:B13"/>
    <mergeCell ref="B14:B18"/>
    <mergeCell ref="F19:G19"/>
    <mergeCell ref="C4:C8"/>
    <mergeCell ref="C9:C13"/>
    <mergeCell ref="C14:C18"/>
    <mergeCell ref="D4:E8"/>
    <mergeCell ref="F4:G8"/>
    <mergeCell ref="D9:E13"/>
    <mergeCell ref="D19:E19"/>
    <mergeCell ref="H14:I18"/>
    <mergeCell ref="I27:J27"/>
    <mergeCell ref="I28:J28"/>
    <mergeCell ref="D20:E20"/>
    <mergeCell ref="F20:G20"/>
    <mergeCell ref="H20:I20"/>
    <mergeCell ref="H4:I8"/>
    <mergeCell ref="H9:I13"/>
    <mergeCell ref="H19:I19"/>
    <mergeCell ref="D23:E23"/>
    <mergeCell ref="F24:H24"/>
    <mergeCell ref="I24:J24"/>
    <mergeCell ref="F23:J23"/>
    <mergeCell ref="D24:E24"/>
    <mergeCell ref="F14:G18"/>
    <mergeCell ref="D14:E18"/>
    <mergeCell ref="D25:E25"/>
    <mergeCell ref="F26:H26"/>
    <mergeCell ref="F27:H27"/>
    <mergeCell ref="F28:H28"/>
    <mergeCell ref="F29:H29"/>
    <mergeCell ref="I26:J26"/>
    <mergeCell ref="N13:O13"/>
    <mergeCell ref="P13:Q13"/>
    <mergeCell ref="D29:E29"/>
    <mergeCell ref="D26:E26"/>
    <mergeCell ref="D27:E27"/>
    <mergeCell ref="D28:E28"/>
    <mergeCell ref="L13:M13"/>
    <mergeCell ref="I29:J29"/>
    <mergeCell ref="F25:H25"/>
    <mergeCell ref="I25:J2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Risiko</vt:lpstr>
      <vt:lpstr>Übersicht</vt:lpstr>
      <vt:lpstr>Legende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2018-11-23T12:55:36Z</cp:lastPrinted>
  <dcterms:created xsi:type="dcterms:W3CDTF">2016-11-10T07:21:24Z</dcterms:created>
  <dcterms:modified xsi:type="dcterms:W3CDTF">2019-03-14T10:27:43Z</dcterms:modified>
</cp:coreProperties>
</file>