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665C64C-3546-4279-B70D-8144F4CDE7AA}" xr6:coauthVersionLast="31" xr6:coauthVersionMax="31" xr10:uidLastSave="{00000000-0000-0000-0000-000000000000}"/>
  <bookViews>
    <workbookView xWindow="240" yWindow="110" windowWidth="14810" windowHeight="801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79017"/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/>
  <c r="R109" i="1"/>
  <c r="R111" i="1"/>
  <c r="Q109" i="1"/>
  <c r="Q111" i="1"/>
  <c r="K109" i="1"/>
  <c r="K111" i="1" s="1"/>
  <c r="J109" i="1"/>
  <c r="J111" i="1"/>
  <c r="I109" i="1"/>
  <c r="I111" i="1"/>
  <c r="E110" i="1"/>
  <c r="F109" i="1"/>
  <c r="F111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109" i="1"/>
  <c r="H109" i="1"/>
  <c r="H111" i="1" s="1"/>
  <c r="L109" i="1"/>
  <c r="L111" i="1" s="1"/>
  <c r="AA111" i="1" s="1"/>
  <c r="M109" i="1"/>
  <c r="N109" i="1"/>
  <c r="O109" i="1"/>
  <c r="P109" i="1"/>
  <c r="P111" i="1" s="1"/>
  <c r="T109" i="1"/>
  <c r="T111" i="1" s="1"/>
  <c r="Y109" i="1"/>
  <c r="Y111" i="1"/>
  <c r="X109" i="1"/>
  <c r="X111" i="1" s="1"/>
  <c r="W109" i="1"/>
  <c r="W111" i="1"/>
  <c r="V109" i="1"/>
  <c r="V111" i="1" s="1"/>
  <c r="U109" i="1"/>
  <c r="U111" i="1"/>
  <c r="O111" i="1"/>
  <c r="N111" i="1"/>
  <c r="M111" i="1"/>
  <c r="G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/>
  <c r="N91" i="1"/>
  <c r="N93" i="1" s="1"/>
  <c r="K91" i="1"/>
  <c r="K93" i="1"/>
  <c r="F91" i="1"/>
  <c r="F93" i="1" s="1"/>
  <c r="E92" i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G91" i="1"/>
  <c r="G93" i="1" s="1"/>
  <c r="H91" i="1"/>
  <c r="H93" i="1" s="1"/>
  <c r="I91" i="1"/>
  <c r="J91" i="1"/>
  <c r="L91" i="1"/>
  <c r="M91" i="1"/>
  <c r="M93" i="1" s="1"/>
  <c r="O91" i="1"/>
  <c r="O93" i="1" s="1"/>
  <c r="P91" i="1"/>
  <c r="P93" i="1" s="1"/>
  <c r="Q91" i="1"/>
  <c r="R91" i="1"/>
  <c r="Y91" i="1"/>
  <c r="Y93" i="1"/>
  <c r="X91" i="1"/>
  <c r="X93" i="1"/>
  <c r="W91" i="1"/>
  <c r="W93" i="1" s="1"/>
  <c r="U91" i="1"/>
  <c r="U93" i="1"/>
  <c r="T91" i="1"/>
  <c r="T93" i="1"/>
  <c r="R93" i="1"/>
  <c r="Q93" i="1"/>
  <c r="L93" i="1"/>
  <c r="J93" i="1"/>
  <c r="I93" i="1"/>
  <c r="E91" i="1"/>
  <c r="E93" i="1" s="1"/>
  <c r="E94" i="1" s="1"/>
  <c r="F94" i="1" s="1"/>
  <c r="G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/>
  <c r="G81" i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G74" i="1" s="1"/>
  <c r="H74" i="1" s="1"/>
  <c r="I74" i="1" s="1"/>
  <c r="J74" i="1" s="1"/>
  <c r="K74" i="1" s="1"/>
  <c r="L74" i="1" s="1"/>
  <c r="F73" i="1"/>
  <c r="F75" i="1" s="1"/>
  <c r="G73" i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/>
  <c r="O73" i="1"/>
  <c r="O75" i="1"/>
  <c r="N73" i="1"/>
  <c r="M73" i="1"/>
  <c r="M75" i="1" s="1"/>
  <c r="L73" i="1"/>
  <c r="L75" i="1" s="1"/>
  <c r="K73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F65" i="1" s="1"/>
  <c r="G65" i="1" s="1"/>
  <c r="H65" i="1" s="1"/>
  <c r="I65" i="1" s="1"/>
  <c r="J65" i="1" s="1"/>
  <c r="K65" i="1" s="1"/>
  <c r="L65" i="1" s="1"/>
  <c r="M65" i="1" s="1"/>
  <c r="E63" i="1"/>
  <c r="F63" i="1"/>
  <c r="G63" i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/>
  <c r="U56" i="1"/>
  <c r="U58" i="1"/>
  <c r="S56" i="1"/>
  <c r="S58" i="1" s="1"/>
  <c r="Q56" i="1"/>
  <c r="Q58" i="1"/>
  <c r="E56" i="1"/>
  <c r="E58" i="1"/>
  <c r="E59" i="1" s="1"/>
  <c r="E57" i="1"/>
  <c r="X56" i="1"/>
  <c r="X58" i="1"/>
  <c r="W56" i="1"/>
  <c r="W58" i="1"/>
  <c r="V56" i="1"/>
  <c r="V58" i="1" s="1"/>
  <c r="T56" i="1"/>
  <c r="T58" i="1"/>
  <c r="R56" i="1"/>
  <c r="R58" i="1"/>
  <c r="P56" i="1"/>
  <c r="P58" i="1"/>
  <c r="O56" i="1"/>
  <c r="O58" i="1" s="1"/>
  <c r="N56" i="1"/>
  <c r="N58" i="1" s="1"/>
  <c r="M56" i="1"/>
  <c r="M58" i="1" s="1"/>
  <c r="L56" i="1"/>
  <c r="L58" i="1" s="1"/>
  <c r="K56" i="1"/>
  <c r="K58" i="1"/>
  <c r="J56" i="1"/>
  <c r="J58" i="1" s="1"/>
  <c r="I56" i="1"/>
  <c r="I58" i="1"/>
  <c r="H56" i="1"/>
  <c r="H58" i="1"/>
  <c r="G56" i="1"/>
  <c r="G58" i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/>
  <c r="Q39" i="1"/>
  <c r="Q41" i="1"/>
  <c r="T39" i="1"/>
  <c r="T41" i="1"/>
  <c r="U39" i="1"/>
  <c r="U41" i="1" s="1"/>
  <c r="W39" i="1"/>
  <c r="W41" i="1"/>
  <c r="Y39" i="1"/>
  <c r="Y41" i="1"/>
  <c r="F30" i="1"/>
  <c r="E30" i="1"/>
  <c r="E31" i="1" s="1"/>
  <c r="F31" i="1" s="1"/>
  <c r="E40" i="1"/>
  <c r="X39" i="1"/>
  <c r="X41" i="1"/>
  <c r="V39" i="1"/>
  <c r="V41" i="1"/>
  <c r="S39" i="1"/>
  <c r="S41" i="1" s="1"/>
  <c r="R39" i="1"/>
  <c r="R41" i="1"/>
  <c r="P39" i="1"/>
  <c r="P41" i="1"/>
  <c r="N39" i="1"/>
  <c r="N41" i="1"/>
  <c r="L39" i="1"/>
  <c r="L41" i="1" s="1"/>
  <c r="K39" i="1"/>
  <c r="K41" i="1"/>
  <c r="J39" i="1"/>
  <c r="J41" i="1" s="1"/>
  <c r="I39" i="1"/>
  <c r="I41" i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/>
  <c r="I24" i="1"/>
  <c r="O22" i="1"/>
  <c r="O24" i="1"/>
  <c r="P22" i="1"/>
  <c r="P24" i="1" s="1"/>
  <c r="Q22" i="1"/>
  <c r="Q24" i="1"/>
  <c r="V22" i="1"/>
  <c r="V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K24" i="1"/>
  <c r="L24" i="1"/>
  <c r="M24" i="1"/>
  <c r="N22" i="1"/>
  <c r="N24" i="1" s="1"/>
  <c r="R22" i="1"/>
  <c r="R24" i="1"/>
  <c r="S22" i="1"/>
  <c r="S24" i="1"/>
  <c r="T22" i="1"/>
  <c r="T24" i="1" s="1"/>
  <c r="U22" i="1"/>
  <c r="U24" i="1"/>
  <c r="W22" i="1"/>
  <c r="W24" i="1"/>
  <c r="X22" i="1"/>
  <c r="X24" i="1"/>
  <c r="Y22" i="1"/>
  <c r="Y24" i="1" s="1"/>
  <c r="J24" i="1"/>
  <c r="E16" i="1"/>
  <c r="E17" i="1" s="1"/>
  <c r="F17" i="1" s="1"/>
  <c r="G17" i="1" s="1"/>
  <c r="H17" i="1" s="1"/>
  <c r="I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AA91" i="1"/>
  <c r="E48" i="1"/>
  <c r="F41" i="1"/>
  <c r="E112" i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O23" i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M74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F76" i="1"/>
  <c r="G76" i="1" s="1"/>
  <c r="H76" i="1" s="1"/>
  <c r="I76" i="1" s="1"/>
  <c r="J76" i="1" s="1"/>
  <c r="K76" i="1" s="1"/>
  <c r="L76" i="1" s="1"/>
  <c r="J17" i="1"/>
  <c r="K17" i="1" s="1"/>
  <c r="L17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AA16" i="1"/>
  <c r="AA30" i="1"/>
  <c r="F59" i="1"/>
  <c r="G59" i="1" s="1"/>
  <c r="H59" i="1" s="1"/>
  <c r="I59" i="1" s="1"/>
  <c r="J59" i="1" s="1"/>
  <c r="K59" i="1" s="1"/>
  <c r="L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24" i="1"/>
  <c r="AA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N75" i="1"/>
  <c r="AA75" i="1" s="1"/>
  <c r="M7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<sst xmlns="http://schemas.openxmlformats.org/spreadsheetml/2006/main" count="203" uniqueCount="68">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</sst>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0.33999999999999997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0.33999999999999997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2.38</c:v>
                </c:pt>
                <c:pt idx="14">
                  <c:v>2.4989999999999997</c:v>
                </c:pt>
                <c:pt idx="15">
                  <c:v>2.7369999999999997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0.33999999999999997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0.47599999999999998</c:v>
                </c:pt>
                <c:pt idx="1">
                  <c:v>0.95199999999999996</c:v>
                </c:pt>
                <c:pt idx="2">
                  <c:v>1.4279999999999999</c:v>
                </c:pt>
                <c:pt idx="3">
                  <c:v>1.9039999999999999</c:v>
                </c:pt>
                <c:pt idx="4">
                  <c:v>2.38</c:v>
                </c:pt>
                <c:pt idx="5">
                  <c:v>2.8559999999999999</c:v>
                </c:pt>
                <c:pt idx="6">
                  <c:v>3.3319999999999999</c:v>
                </c:pt>
                <c:pt idx="7">
                  <c:v>3.8079999999999998</c:v>
                </c:pt>
                <c:pt idx="8">
                  <c:v>4.0459999999999994</c:v>
                </c:pt>
                <c:pt idx="9">
                  <c:v>4.2839999999999989</c:v>
                </c:pt>
                <c:pt idx="10">
                  <c:v>4.5219999999999985</c:v>
                </c:pt>
                <c:pt idx="11">
                  <c:v>4.759999999999998</c:v>
                </c:pt>
                <c:pt idx="12">
                  <c:v>4.9979999999999976</c:v>
                </c:pt>
                <c:pt idx="13">
                  <c:v>5.2359999999999971</c:v>
                </c:pt>
                <c:pt idx="14">
                  <c:v>5.4739999999999966</c:v>
                </c:pt>
                <c:pt idx="15">
                  <c:v>5.7119999999999962</c:v>
                </c:pt>
                <c:pt idx="16">
                  <c:v>5.9499999999999957</c:v>
                </c:pt>
                <c:pt idx="17">
                  <c:v>6.1879999999999953</c:v>
                </c:pt>
                <c:pt idx="18">
                  <c:v>6.6639999999999953</c:v>
                </c:pt>
                <c:pt idx="19">
                  <c:v>7.1399999999999952</c:v>
                </c:pt>
                <c:pt idx="20">
                  <c:v>7.6159999999999952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0.47599999999999998</c:v>
                </c:pt>
                <c:pt idx="5">
                  <c:v>1.19</c:v>
                </c:pt>
                <c:pt idx="6">
                  <c:v>1.6659999999999999</c:v>
                </c:pt>
                <c:pt idx="7">
                  <c:v>2.1419999999999999</c:v>
                </c:pt>
                <c:pt idx="8">
                  <c:v>2.2610000000000001</c:v>
                </c:pt>
                <c:pt idx="9">
                  <c:v>2.2610000000000001</c:v>
                </c:pt>
                <c:pt idx="10">
                  <c:v>2.2610000000000001</c:v>
                </c:pt>
                <c:pt idx="11">
                  <c:v>2.2610000000000001</c:v>
                </c:pt>
                <c:pt idx="12">
                  <c:v>2.2610000000000001</c:v>
                </c:pt>
                <c:pt idx="13">
                  <c:v>2.38</c:v>
                </c:pt>
                <c:pt idx="14">
                  <c:v>2.4989999999999997</c:v>
                </c:pt>
                <c:pt idx="15">
                  <c:v>2.7369999999999997</c:v>
                </c:pt>
                <c:pt idx="16">
                  <c:v>2.8559999999999999</c:v>
                </c:pt>
                <c:pt idx="17">
                  <c:v>3.3319999999999999</c:v>
                </c:pt>
                <c:pt idx="18">
                  <c:v>3.8079999999999998</c:v>
                </c:pt>
                <c:pt idx="19">
                  <c:v>4.2839999999999998</c:v>
                </c:pt>
                <c:pt idx="2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0.33999999999999997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  <c:pt idx="17">
                  <c:v>0.748</c:v>
                </c:pt>
                <c:pt idx="18">
                  <c:v>0.748</c:v>
                </c:pt>
                <c:pt idx="19">
                  <c:v>0.748</c:v>
                </c:pt>
                <c:pt idx="2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G36" sqref="G36"/>
    </sheetView>
  </sheetViews>
  <sheetFormatPr baseColWidth="10" defaultColWidth="9.1796875" defaultRowHeight="12.5" x14ac:dyDescent="0.25"/>
  <cols>
    <col min="1" max="1" width="3" style="1" customWidth="1"/>
    <col min="2" max="2" width="15.81640625" style="1" customWidth="1"/>
    <col min="3" max="3" width="22.7265625" style="1" customWidth="1"/>
    <col min="4" max="4" width="8.1796875" style="1" customWidth="1"/>
    <col min="5" max="25" width="8.7265625" style="1" customWidth="1"/>
    <col min="26" max="26" width="3.453125" style="1" customWidth="1"/>
    <col min="27" max="27" width="8.7265625" style="1" customWidth="1"/>
    <col min="28" max="16384" width="9.1796875" style="1"/>
  </cols>
  <sheetData>
    <row r="2" spans="2:27" ht="16.5" customHeight="1" x14ac:dyDescent="0.35">
      <c r="B2" s="2" t="s">
        <v>66</v>
      </c>
    </row>
    <row r="3" spans="2:27" ht="12.75" customHeight="1" x14ac:dyDescent="0.35">
      <c r="B3" s="2"/>
    </row>
    <row r="5" spans="2:27" x14ac:dyDescent="0.25">
      <c r="B5" s="1" t="s">
        <v>34</v>
      </c>
      <c r="D5" s="17" t="s">
        <v>36</v>
      </c>
    </row>
    <row r="6" spans="2:27" x14ac:dyDescent="0.25">
      <c r="C6" s="1" t="s">
        <v>35</v>
      </c>
      <c r="D6" s="1">
        <v>119</v>
      </c>
    </row>
    <row r="7" spans="2:27" ht="13" x14ac:dyDescent="0.3">
      <c r="C7" s="1" t="s">
        <v>65</v>
      </c>
      <c r="D7" s="1">
        <v>68</v>
      </c>
      <c r="J7" s="4"/>
    </row>
    <row r="8" spans="2:27" x14ac:dyDescent="0.25">
      <c r="AA8" s="16"/>
    </row>
    <row r="9" spans="2:27" ht="13" x14ac:dyDescent="0.3">
      <c r="J9" s="4"/>
      <c r="L9" s="4"/>
      <c r="M9" s="4"/>
      <c r="N9" s="4" t="s">
        <v>20</v>
      </c>
      <c r="P9" s="1" t="s">
        <v>30</v>
      </c>
    </row>
    <row r="10" spans="2:27" s="3" customFormat="1" ht="13" x14ac:dyDescent="0.3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ht="13" x14ac:dyDescent="0.3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ht="13" x14ac:dyDescent="0.3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ht="13" x14ac:dyDescent="0.3">
      <c r="C13" s="3" t="s">
        <v>31</v>
      </c>
      <c r="D13" s="3"/>
    </row>
    <row r="14" spans="2:27" ht="13" x14ac:dyDescent="0.3">
      <c r="B14" s="24" t="s">
        <v>0</v>
      </c>
      <c r="C14" s="7" t="s">
        <v>37</v>
      </c>
      <c r="D14" s="7"/>
      <c r="E14" s="18">
        <v>4</v>
      </c>
      <c r="F14" s="18">
        <v>4</v>
      </c>
      <c r="G14" s="18">
        <v>4</v>
      </c>
      <c r="H14" s="18">
        <v>4</v>
      </c>
      <c r="I14" s="18">
        <v>4</v>
      </c>
      <c r="J14" s="18">
        <v>4</v>
      </c>
      <c r="K14" s="18">
        <v>4</v>
      </c>
      <c r="L14" s="18">
        <v>4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2</v>
      </c>
      <c r="W14" s="18">
        <v>4</v>
      </c>
      <c r="X14" s="18">
        <v>4</v>
      </c>
      <c r="Y14" s="18">
        <v>4</v>
      </c>
      <c r="AA14" s="21">
        <f>SUM(E14:Y14)</f>
        <v>64</v>
      </c>
    </row>
    <row r="15" spans="2:27" ht="13" x14ac:dyDescent="0.3">
      <c r="C15" s="8" t="s">
        <v>2</v>
      </c>
      <c r="D15" s="7"/>
      <c r="E15" s="19">
        <f>E14</f>
        <v>4</v>
      </c>
      <c r="F15" s="19">
        <f>E15+F14</f>
        <v>8</v>
      </c>
      <c r="G15" s="19">
        <f>F15+G14</f>
        <v>12</v>
      </c>
      <c r="H15" s="19">
        <f t="shared" ref="H15:Y15" si="0">G15+H14</f>
        <v>16</v>
      </c>
      <c r="I15" s="19">
        <f t="shared" si="0"/>
        <v>20</v>
      </c>
      <c r="J15" s="19">
        <f t="shared" si="0"/>
        <v>24</v>
      </c>
      <c r="K15" s="19">
        <f t="shared" si="0"/>
        <v>28</v>
      </c>
      <c r="L15" s="19">
        <f t="shared" si="0"/>
        <v>32</v>
      </c>
      <c r="M15" s="19">
        <f t="shared" si="0"/>
        <v>34</v>
      </c>
      <c r="N15" s="19">
        <f t="shared" si="0"/>
        <v>36</v>
      </c>
      <c r="O15" s="19">
        <f t="shared" si="0"/>
        <v>38</v>
      </c>
      <c r="P15" s="19">
        <f t="shared" si="0"/>
        <v>40</v>
      </c>
      <c r="Q15" s="19">
        <f t="shared" si="0"/>
        <v>42</v>
      </c>
      <c r="R15" s="19">
        <f t="shared" si="0"/>
        <v>44</v>
      </c>
      <c r="S15" s="19">
        <f t="shared" si="0"/>
        <v>46</v>
      </c>
      <c r="T15" s="19">
        <f t="shared" si="0"/>
        <v>48</v>
      </c>
      <c r="U15" s="19">
        <f t="shared" si="0"/>
        <v>50</v>
      </c>
      <c r="V15" s="19">
        <f t="shared" si="0"/>
        <v>52</v>
      </c>
      <c r="W15" s="19">
        <f t="shared" si="0"/>
        <v>56</v>
      </c>
      <c r="X15" s="19">
        <f t="shared" si="0"/>
        <v>60</v>
      </c>
      <c r="Y15" s="19">
        <f t="shared" si="0"/>
        <v>64</v>
      </c>
      <c r="AA15" s="5"/>
    </row>
    <row r="16" spans="2:27" ht="13" x14ac:dyDescent="0.3">
      <c r="C16" s="9" t="s">
        <v>38</v>
      </c>
      <c r="D16" s="10" t="s">
        <v>39</v>
      </c>
      <c r="E16" s="11">
        <f>E14*$D$6/1000</f>
        <v>0.47599999999999998</v>
      </c>
      <c r="F16" s="11">
        <f>F14*$D$6/1000</f>
        <v>0.47599999999999998</v>
      </c>
      <c r="G16" s="11">
        <f t="shared" ref="G16:Y16" si="1">G14*$D$6/1000</f>
        <v>0.47599999999999998</v>
      </c>
      <c r="H16" s="11">
        <f t="shared" si="1"/>
        <v>0.47599999999999998</v>
      </c>
      <c r="I16" s="11">
        <f t="shared" si="1"/>
        <v>0.47599999999999998</v>
      </c>
      <c r="J16" s="11">
        <f t="shared" si="1"/>
        <v>0.47599999999999998</v>
      </c>
      <c r="K16" s="11">
        <f t="shared" si="1"/>
        <v>0.47599999999999998</v>
      </c>
      <c r="L16" s="11">
        <f t="shared" si="1"/>
        <v>0.47599999999999998</v>
      </c>
      <c r="M16" s="11">
        <f t="shared" si="1"/>
        <v>0.23799999999999999</v>
      </c>
      <c r="N16" s="11">
        <f t="shared" si="1"/>
        <v>0.23799999999999999</v>
      </c>
      <c r="O16" s="11">
        <f t="shared" si="1"/>
        <v>0.23799999999999999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0.23799999999999999</v>
      </c>
      <c r="W16" s="11">
        <f t="shared" si="1"/>
        <v>0.47599999999999998</v>
      </c>
      <c r="X16" s="11">
        <f t="shared" si="1"/>
        <v>0.47599999999999998</v>
      </c>
      <c r="Y16" s="11">
        <f t="shared" si="1"/>
        <v>0.47599999999999998</v>
      </c>
      <c r="AA16" s="11">
        <f>SUM(E16:Y16)</f>
        <v>7.6159999999999952</v>
      </c>
    </row>
    <row r="17" spans="2:27" ht="13" x14ac:dyDescent="0.3">
      <c r="B17" s="15" t="s">
        <v>47</v>
      </c>
      <c r="C17" s="9" t="s">
        <v>33</v>
      </c>
      <c r="D17" s="10" t="s">
        <v>39</v>
      </c>
      <c r="E17" s="11">
        <f>E16</f>
        <v>0.47599999999999998</v>
      </c>
      <c r="F17" s="11">
        <f>E17+F16</f>
        <v>0.95199999999999996</v>
      </c>
      <c r="G17" s="11">
        <f t="shared" ref="G17:Y17" si="2">F17+G16</f>
        <v>1.4279999999999999</v>
      </c>
      <c r="H17" s="11">
        <f t="shared" si="2"/>
        <v>1.9039999999999999</v>
      </c>
      <c r="I17" s="11">
        <f t="shared" si="2"/>
        <v>2.38</v>
      </c>
      <c r="J17" s="11">
        <f t="shared" si="2"/>
        <v>2.8559999999999999</v>
      </c>
      <c r="K17" s="11">
        <f t="shared" si="2"/>
        <v>3.3319999999999999</v>
      </c>
      <c r="L17" s="11">
        <f t="shared" si="2"/>
        <v>3.8079999999999998</v>
      </c>
      <c r="M17" s="11">
        <f t="shared" si="2"/>
        <v>4.0459999999999994</v>
      </c>
      <c r="N17" s="11">
        <f t="shared" si="2"/>
        <v>4.2839999999999989</v>
      </c>
      <c r="O17" s="11">
        <f t="shared" si="2"/>
        <v>4.5219999999999985</v>
      </c>
      <c r="P17" s="11">
        <f t="shared" si="2"/>
        <v>4.759999999999998</v>
      </c>
      <c r="Q17" s="11">
        <f t="shared" si="2"/>
        <v>4.9979999999999976</v>
      </c>
      <c r="R17" s="11">
        <f t="shared" si="2"/>
        <v>5.2359999999999971</v>
      </c>
      <c r="S17" s="11">
        <f t="shared" si="2"/>
        <v>5.4739999999999966</v>
      </c>
      <c r="T17" s="11">
        <f t="shared" si="2"/>
        <v>5.7119999999999962</v>
      </c>
      <c r="U17" s="11">
        <f t="shared" si="2"/>
        <v>5.9499999999999957</v>
      </c>
      <c r="V17" s="11">
        <f t="shared" si="2"/>
        <v>6.1879999999999953</v>
      </c>
      <c r="W17" s="11">
        <f t="shared" si="2"/>
        <v>6.6639999999999953</v>
      </c>
      <c r="X17" s="11">
        <f t="shared" si="2"/>
        <v>7.1399999999999952</v>
      </c>
      <c r="Y17" s="11">
        <f t="shared" si="2"/>
        <v>7.6159999999999952</v>
      </c>
    </row>
    <row r="18" spans="2:27" x14ac:dyDescent="0.25">
      <c r="AA18" s="22"/>
    </row>
    <row r="19" spans="2:27" ht="13" x14ac:dyDescent="0.3">
      <c r="B19" s="24" t="s">
        <v>41</v>
      </c>
      <c r="C19" s="12" t="s">
        <v>42</v>
      </c>
      <c r="D19" s="12" t="s">
        <v>40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20</v>
      </c>
    </row>
    <row r="20" spans="2:27" ht="13" x14ac:dyDescent="0.3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ht="13" x14ac:dyDescent="0.3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ht="13" x14ac:dyDescent="0.3">
      <c r="C22" s="8" t="s">
        <v>37</v>
      </c>
      <c r="D22" s="7"/>
      <c r="E22" s="21">
        <f>SUM(E19:E21)</f>
        <v>0</v>
      </c>
      <c r="F22" s="21">
        <f t="shared" ref="F22:H22" si="4">SUM(F19:F21)</f>
        <v>0</v>
      </c>
      <c r="G22" s="21">
        <f t="shared" si="4"/>
        <v>0</v>
      </c>
      <c r="H22" s="21">
        <f t="shared" si="4"/>
        <v>0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40</v>
      </c>
    </row>
    <row r="23" spans="2:27" ht="13" x14ac:dyDescent="0.3">
      <c r="C23" s="8" t="s">
        <v>2</v>
      </c>
      <c r="D23" s="7"/>
      <c r="E23" s="19">
        <f>E21</f>
        <v>0</v>
      </c>
      <c r="F23" s="19">
        <f>E23+F22</f>
        <v>0</v>
      </c>
      <c r="G23" s="19">
        <f t="shared" ref="G23:Y23" si="17">F23+G22</f>
        <v>0</v>
      </c>
      <c r="H23" s="19">
        <f t="shared" si="17"/>
        <v>0</v>
      </c>
      <c r="I23" s="19">
        <f t="shared" si="17"/>
        <v>4</v>
      </c>
      <c r="J23" s="19">
        <f t="shared" si="17"/>
        <v>10</v>
      </c>
      <c r="K23" s="19">
        <f t="shared" si="17"/>
        <v>14</v>
      </c>
      <c r="L23" s="19">
        <f t="shared" si="17"/>
        <v>18</v>
      </c>
      <c r="M23" s="19">
        <f t="shared" si="17"/>
        <v>19</v>
      </c>
      <c r="N23" s="19">
        <f t="shared" si="17"/>
        <v>19</v>
      </c>
      <c r="O23" s="19">
        <f t="shared" si="17"/>
        <v>19</v>
      </c>
      <c r="P23" s="19">
        <f t="shared" si="17"/>
        <v>19</v>
      </c>
      <c r="Q23" s="19">
        <f t="shared" si="17"/>
        <v>19</v>
      </c>
      <c r="R23" s="19">
        <f t="shared" si="17"/>
        <v>20</v>
      </c>
      <c r="S23" s="19">
        <f t="shared" si="17"/>
        <v>21</v>
      </c>
      <c r="T23" s="19">
        <f t="shared" si="17"/>
        <v>23</v>
      </c>
      <c r="U23" s="19">
        <f t="shared" si="17"/>
        <v>24</v>
      </c>
      <c r="V23" s="19">
        <f t="shared" si="17"/>
        <v>28</v>
      </c>
      <c r="W23" s="19">
        <f t="shared" si="17"/>
        <v>32</v>
      </c>
      <c r="X23" s="19">
        <f t="shared" si="17"/>
        <v>36</v>
      </c>
      <c r="Y23" s="19">
        <f t="shared" si="17"/>
        <v>40</v>
      </c>
      <c r="AA23" s="5"/>
    </row>
    <row r="24" spans="2:27" ht="13" x14ac:dyDescent="0.3">
      <c r="C24" s="9" t="s">
        <v>38</v>
      </c>
      <c r="D24" s="10" t="s">
        <v>39</v>
      </c>
      <c r="E24" s="11">
        <f>E22*$D$6/1000</f>
        <v>0</v>
      </c>
      <c r="F24" s="11">
        <f t="shared" ref="F24:Y24" si="18">F22*$D$6/1000</f>
        <v>0</v>
      </c>
      <c r="G24" s="11">
        <f t="shared" si="18"/>
        <v>0</v>
      </c>
      <c r="H24" s="11">
        <f t="shared" si="18"/>
        <v>0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4.76</v>
      </c>
    </row>
    <row r="25" spans="2:27" ht="13" x14ac:dyDescent="0.3">
      <c r="B25" s="15" t="s">
        <v>48</v>
      </c>
      <c r="C25" s="9" t="s">
        <v>33</v>
      </c>
      <c r="D25" s="10" t="s">
        <v>39</v>
      </c>
      <c r="E25" s="11">
        <f>E24</f>
        <v>0</v>
      </c>
      <c r="F25" s="11">
        <f>E25+F24</f>
        <v>0</v>
      </c>
      <c r="G25" s="11">
        <f t="shared" ref="G25" si="19">F25+G24</f>
        <v>0</v>
      </c>
      <c r="H25" s="11">
        <f t="shared" ref="H25" si="20">G25+H24</f>
        <v>0</v>
      </c>
      <c r="I25" s="11">
        <f t="shared" ref="I25" si="21">H25+I24</f>
        <v>0.47599999999999998</v>
      </c>
      <c r="J25" s="11">
        <f t="shared" ref="J25" si="22">I25+J24</f>
        <v>1.19</v>
      </c>
      <c r="K25" s="11">
        <f t="shared" ref="K25" si="23">J25+K24</f>
        <v>1.6659999999999999</v>
      </c>
      <c r="L25" s="11">
        <f t="shared" ref="L25" si="24">K25+L24</f>
        <v>2.1419999999999999</v>
      </c>
      <c r="M25" s="11">
        <f t="shared" ref="M25" si="25">L25+M24</f>
        <v>2.2610000000000001</v>
      </c>
      <c r="N25" s="11">
        <f t="shared" ref="N25" si="26">M25+N24</f>
        <v>2.2610000000000001</v>
      </c>
      <c r="O25" s="11">
        <f t="shared" ref="O25" si="27">N25+O24</f>
        <v>2.2610000000000001</v>
      </c>
      <c r="P25" s="11">
        <f t="shared" ref="P25" si="28">O25+P24</f>
        <v>2.2610000000000001</v>
      </c>
      <c r="Q25" s="11">
        <f t="shared" ref="Q25" si="29">P25+Q24</f>
        <v>2.2610000000000001</v>
      </c>
      <c r="R25" s="11">
        <f t="shared" ref="R25" si="30">Q25+R24</f>
        <v>2.38</v>
      </c>
      <c r="S25" s="11">
        <f t="shared" ref="S25" si="31">R25+S24</f>
        <v>2.4989999999999997</v>
      </c>
      <c r="T25" s="11">
        <f t="shared" ref="T25" si="32">S25+T24</f>
        <v>2.7369999999999997</v>
      </c>
      <c r="U25" s="11">
        <f t="shared" ref="U25" si="33">T25+U24</f>
        <v>2.8559999999999999</v>
      </c>
      <c r="V25" s="11">
        <f t="shared" ref="V25" si="34">U25+V24</f>
        <v>3.3319999999999999</v>
      </c>
      <c r="W25" s="11">
        <f t="shared" ref="W25" si="35">V25+W24</f>
        <v>3.8079999999999998</v>
      </c>
      <c r="X25" s="11">
        <f t="shared" ref="X25" si="36">W25+X24</f>
        <v>4.2839999999999998</v>
      </c>
      <c r="Y25" s="11">
        <f t="shared" ref="Y25" si="37">X25+Y24</f>
        <v>4.76</v>
      </c>
    </row>
    <row r="27" spans="2:27" ht="13" x14ac:dyDescent="0.3">
      <c r="C27" s="3" t="s">
        <v>50</v>
      </c>
      <c r="D27" s="3"/>
    </row>
    <row r="28" spans="2:27" ht="13" x14ac:dyDescent="0.3">
      <c r="B28" s="24" t="s">
        <v>0</v>
      </c>
      <c r="C28" s="7" t="s">
        <v>37</v>
      </c>
      <c r="D28" s="7"/>
      <c r="E28" s="18">
        <v>24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174</v>
      </c>
    </row>
    <row r="29" spans="2:27" ht="13" x14ac:dyDescent="0.3">
      <c r="C29" s="8" t="s">
        <v>2</v>
      </c>
      <c r="D29" s="7"/>
      <c r="E29" s="19">
        <f>E28</f>
        <v>24</v>
      </c>
      <c r="F29" s="19">
        <f>E29+F28</f>
        <v>48</v>
      </c>
      <c r="G29" s="19">
        <f>F29+G28</f>
        <v>72</v>
      </c>
      <c r="H29" s="19">
        <f t="shared" ref="H29" si="38">G29+H28</f>
        <v>96</v>
      </c>
      <c r="I29" s="19">
        <f t="shared" ref="I29" si="39">H29+I28</f>
        <v>120</v>
      </c>
      <c r="J29" s="19">
        <f t="shared" ref="J29" si="40">I29+J28</f>
        <v>144</v>
      </c>
      <c r="K29" s="19">
        <f t="shared" ref="K29" si="41">J29+K28</f>
        <v>162</v>
      </c>
      <c r="L29" s="19">
        <f t="shared" ref="L29" si="42">K29+L28</f>
        <v>174</v>
      </c>
      <c r="M29" s="19">
        <f t="shared" ref="M29" si="43">L29+M28</f>
        <v>174</v>
      </c>
      <c r="N29" s="19">
        <f t="shared" ref="N29" si="44">M29+N28</f>
        <v>174</v>
      </c>
      <c r="O29" s="19">
        <f t="shared" ref="O29" si="45">N29+O28</f>
        <v>174</v>
      </c>
      <c r="P29" s="19">
        <f t="shared" ref="P29" si="46">O29+P28</f>
        <v>174</v>
      </c>
      <c r="Q29" s="19">
        <f t="shared" ref="Q29" si="47">P29+Q28</f>
        <v>174</v>
      </c>
      <c r="R29" s="19">
        <f t="shared" ref="R29" si="48">Q29+R28</f>
        <v>174</v>
      </c>
      <c r="S29" s="19">
        <f t="shared" ref="S29" si="49">R29+S28</f>
        <v>174</v>
      </c>
      <c r="T29" s="19">
        <f t="shared" ref="T29" si="50">S29+T28</f>
        <v>174</v>
      </c>
      <c r="U29" s="19">
        <f t="shared" ref="U29" si="51">T29+U28</f>
        <v>174</v>
      </c>
      <c r="V29" s="19">
        <f t="shared" ref="V29" si="52">U29+V28</f>
        <v>174</v>
      </c>
      <c r="W29" s="19">
        <f t="shared" ref="W29" si="53">V29+W28</f>
        <v>174</v>
      </c>
      <c r="X29" s="19">
        <f t="shared" ref="X29" si="54">W29+X28</f>
        <v>174</v>
      </c>
      <c r="Y29" s="19">
        <f t="shared" ref="Y29" si="55">X29+Y28</f>
        <v>174</v>
      </c>
      <c r="AA29" s="5"/>
    </row>
    <row r="30" spans="2:27" ht="13" x14ac:dyDescent="0.3">
      <c r="C30" s="9" t="s">
        <v>38</v>
      </c>
      <c r="D30" s="10" t="s">
        <v>39</v>
      </c>
      <c r="E30" s="11">
        <f>E28*$D$7/1000</f>
        <v>1.6319999999999999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11.832000000000001</v>
      </c>
    </row>
    <row r="31" spans="2:27" ht="13" x14ac:dyDescent="0.3">
      <c r="B31" s="15" t="s">
        <v>51</v>
      </c>
      <c r="C31" s="9" t="s">
        <v>33</v>
      </c>
      <c r="D31" s="10" t="s">
        <v>39</v>
      </c>
      <c r="E31" s="11">
        <f>E30</f>
        <v>1.6319999999999999</v>
      </c>
      <c r="F31" s="11">
        <f>E31+F30</f>
        <v>3.2639999999999998</v>
      </c>
      <c r="G31" s="11">
        <f t="shared" ref="G31" si="57">F31+G30</f>
        <v>4.8959999999999999</v>
      </c>
      <c r="H31" s="11">
        <f t="shared" ref="H31" si="58">G31+H30</f>
        <v>6.5279999999999996</v>
      </c>
      <c r="I31" s="11">
        <f t="shared" ref="I31" si="59">H31+I30</f>
        <v>8.16</v>
      </c>
      <c r="J31" s="11">
        <f t="shared" ref="J31" si="60">I31+J30</f>
        <v>9.7919999999999998</v>
      </c>
      <c r="K31" s="11">
        <f t="shared" ref="K31" si="61">J31+K30</f>
        <v>11.016</v>
      </c>
      <c r="L31" s="11">
        <f t="shared" ref="L31" si="62">K31+L30</f>
        <v>11.832000000000001</v>
      </c>
      <c r="M31" s="11">
        <f t="shared" ref="M31" si="63">L31+M30</f>
        <v>11.832000000000001</v>
      </c>
      <c r="N31" s="11">
        <f t="shared" ref="N31" si="64">M31+N30</f>
        <v>11.832000000000001</v>
      </c>
      <c r="O31" s="11">
        <f t="shared" ref="O31" si="65">N31+O30</f>
        <v>11.832000000000001</v>
      </c>
      <c r="P31" s="11">
        <f t="shared" ref="P31" si="66">O31+P30</f>
        <v>11.832000000000001</v>
      </c>
      <c r="Q31" s="11">
        <f t="shared" ref="Q31" si="67">P31+Q30</f>
        <v>11.832000000000001</v>
      </c>
      <c r="R31" s="11">
        <f t="shared" ref="R31" si="68">Q31+R30</f>
        <v>11.832000000000001</v>
      </c>
      <c r="S31" s="11">
        <f t="shared" ref="S31" si="69">R31+S30</f>
        <v>11.832000000000001</v>
      </c>
      <c r="T31" s="11">
        <f t="shared" ref="T31" si="70">S31+T30</f>
        <v>11.832000000000001</v>
      </c>
      <c r="U31" s="11">
        <f t="shared" ref="U31" si="71">T31+U30</f>
        <v>11.832000000000001</v>
      </c>
      <c r="V31" s="11">
        <f t="shared" ref="V31" si="72">U31+V30</f>
        <v>11.832000000000001</v>
      </c>
      <c r="W31" s="11">
        <f t="shared" ref="W31" si="73">V31+W30</f>
        <v>11.832000000000001</v>
      </c>
      <c r="X31" s="11">
        <f t="shared" ref="X31" si="74">W31+X30</f>
        <v>11.832000000000001</v>
      </c>
      <c r="Y31" s="11">
        <f t="shared" ref="Y31" si="75">X31+Y30</f>
        <v>11.832000000000001</v>
      </c>
    </row>
    <row r="33" spans="2:27" ht="13" x14ac:dyDescent="0.3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11</v>
      </c>
    </row>
    <row r="34" spans="2:27" ht="13" x14ac:dyDescent="0.3">
      <c r="B34" s="6"/>
      <c r="C34" s="12" t="s">
        <v>43</v>
      </c>
      <c r="D34" s="12" t="s">
        <v>40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ht="13" x14ac:dyDescent="0.3">
      <c r="B35" s="6"/>
      <c r="C35" s="12" t="s">
        <v>44</v>
      </c>
      <c r="D35" s="12" t="s">
        <v>40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ht="13" x14ac:dyDescent="0.3">
      <c r="B36" s="6"/>
      <c r="C36" s="12" t="s">
        <v>45</v>
      </c>
      <c r="D36" s="12" t="s">
        <v>40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ht="13" x14ac:dyDescent="0.3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ht="13" x14ac:dyDescent="0.3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ht="13" x14ac:dyDescent="0.3">
      <c r="C39" s="8" t="s">
        <v>37</v>
      </c>
      <c r="D39" s="7"/>
      <c r="E39" s="21">
        <f>SUM(E33:E38)</f>
        <v>2</v>
      </c>
      <c r="F39" s="21">
        <f t="shared" ref="F39" si="77">SUM(F33:F38)</f>
        <v>3</v>
      </c>
      <c r="G39" s="21">
        <f t="shared" ref="G39" si="78">SUM(G33:G38)</f>
        <v>6</v>
      </c>
      <c r="H39" s="21">
        <f t="shared" ref="H39" si="79">SUM(H33:H38)</f>
        <v>0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11</v>
      </c>
    </row>
    <row r="40" spans="2:27" ht="13" x14ac:dyDescent="0.3">
      <c r="C40" s="8" t="s">
        <v>2</v>
      </c>
      <c r="D40" s="7"/>
      <c r="E40" s="19">
        <f>E38</f>
        <v>0</v>
      </c>
      <c r="F40" s="19">
        <f>E40+F39</f>
        <v>3</v>
      </c>
      <c r="G40" s="19">
        <f t="shared" ref="G40" si="97">F40+G39</f>
        <v>9</v>
      </c>
      <c r="H40" s="19">
        <f t="shared" ref="H40" si="98">G40+H39</f>
        <v>9</v>
      </c>
      <c r="I40" s="19">
        <f t="shared" ref="I40" si="99">H40+I39</f>
        <v>9</v>
      </c>
      <c r="J40" s="19">
        <f t="shared" ref="J40" si="100">I40+J39</f>
        <v>9</v>
      </c>
      <c r="K40" s="19">
        <f t="shared" ref="K40" si="101">J40+K39</f>
        <v>9</v>
      </c>
      <c r="L40" s="19">
        <f t="shared" ref="L40" si="102">K40+L39</f>
        <v>9</v>
      </c>
      <c r="M40" s="19">
        <f t="shared" ref="M40" si="103">L40+M39</f>
        <v>9</v>
      </c>
      <c r="N40" s="19">
        <f t="shared" ref="N40" si="104">M40+N39</f>
        <v>9</v>
      </c>
      <c r="O40" s="19">
        <f t="shared" ref="O40" si="105">N40+O39</f>
        <v>9</v>
      </c>
      <c r="P40" s="19">
        <f t="shared" ref="P40" si="106">O40+P39</f>
        <v>9</v>
      </c>
      <c r="Q40" s="19">
        <f t="shared" ref="Q40" si="107">P40+Q39</f>
        <v>9</v>
      </c>
      <c r="R40" s="19">
        <f t="shared" ref="R40" si="108">Q40+R39</f>
        <v>9</v>
      </c>
      <c r="S40" s="19">
        <f t="shared" ref="S40" si="109">R40+S39</f>
        <v>9</v>
      </c>
      <c r="T40" s="19">
        <f t="shared" ref="T40" si="110">S40+T39</f>
        <v>9</v>
      </c>
      <c r="U40" s="19">
        <f t="shared" ref="U40" si="111">T40+U39</f>
        <v>9</v>
      </c>
      <c r="V40" s="19">
        <f t="shared" ref="V40" si="112">U40+V39</f>
        <v>9</v>
      </c>
      <c r="W40" s="19">
        <f t="shared" ref="W40" si="113">V40+W39</f>
        <v>9</v>
      </c>
      <c r="X40" s="19">
        <f t="shared" ref="X40" si="114">W40+X39</f>
        <v>9</v>
      </c>
      <c r="Y40" s="19">
        <f t="shared" ref="Y40" si="115">X40+Y39</f>
        <v>9</v>
      </c>
      <c r="AA40" s="5"/>
    </row>
    <row r="41" spans="2:27" ht="13" x14ac:dyDescent="0.3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0.20399999999999999</v>
      </c>
      <c r="G41" s="11">
        <f t="shared" ref="G41:Y41" si="116">G39*$D$7/1000</f>
        <v>0.40799999999999997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0.748</v>
      </c>
    </row>
    <row r="42" spans="2:27" ht="13" x14ac:dyDescent="0.3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0.33999999999999997</v>
      </c>
      <c r="G42" s="11">
        <f t="shared" ref="G42" si="117">F42+G41</f>
        <v>0.748</v>
      </c>
      <c r="H42" s="11">
        <f t="shared" ref="H42" si="118">G42+H41</f>
        <v>0.748</v>
      </c>
      <c r="I42" s="11">
        <f t="shared" ref="I42" si="119">H42+I41</f>
        <v>0.748</v>
      </c>
      <c r="J42" s="11">
        <f t="shared" ref="J42" si="120">I42+J41</f>
        <v>0.748</v>
      </c>
      <c r="K42" s="11">
        <f t="shared" ref="K42" si="121">J42+K41</f>
        <v>0.748</v>
      </c>
      <c r="L42" s="11">
        <f t="shared" ref="L42" si="122">K42+L41</f>
        <v>0.748</v>
      </c>
      <c r="M42" s="11">
        <f t="shared" ref="M42" si="123">L42+M41</f>
        <v>0.748</v>
      </c>
      <c r="N42" s="11">
        <f t="shared" ref="N42" si="124">M42+N41</f>
        <v>0.748</v>
      </c>
      <c r="O42" s="11">
        <f t="shared" ref="O42" si="125">N42+O41</f>
        <v>0.748</v>
      </c>
      <c r="P42" s="11">
        <f t="shared" ref="P42" si="126">O42+P41</f>
        <v>0.748</v>
      </c>
      <c r="Q42" s="11">
        <f t="shared" ref="Q42" si="127">P42+Q41</f>
        <v>0.748</v>
      </c>
      <c r="R42" s="11">
        <f t="shared" ref="R42" si="128">Q42+R41</f>
        <v>0.748</v>
      </c>
      <c r="S42" s="11">
        <f t="shared" ref="S42" si="129">R42+S41</f>
        <v>0.748</v>
      </c>
      <c r="T42" s="11">
        <f t="shared" ref="T42" si="130">S42+T41</f>
        <v>0.748</v>
      </c>
      <c r="U42" s="11">
        <f t="shared" ref="U42" si="131">T42+U41</f>
        <v>0.748</v>
      </c>
      <c r="V42" s="11">
        <f t="shared" ref="V42" si="132">U42+V41</f>
        <v>0.748</v>
      </c>
      <c r="W42" s="11">
        <f t="shared" ref="W42" si="133">V42+W41</f>
        <v>0.748</v>
      </c>
      <c r="X42" s="11">
        <f t="shared" ref="X42" si="134">W42+X41</f>
        <v>0.748</v>
      </c>
      <c r="Y42" s="11">
        <f t="shared" ref="Y42" si="135">X42+Y41</f>
        <v>0.748</v>
      </c>
    </row>
    <row r="44" spans="2:27" ht="13" x14ac:dyDescent="0.3">
      <c r="C44" s="3" t="s">
        <v>53</v>
      </c>
      <c r="D44" s="3"/>
    </row>
    <row r="45" spans="2:27" ht="13" x14ac:dyDescent="0.3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ht="13" x14ac:dyDescent="0.3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ht="13" x14ac:dyDescent="0.3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ht="13" x14ac:dyDescent="0.3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ht="13" x14ac:dyDescent="0.3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ht="13" x14ac:dyDescent="0.3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ht="13" x14ac:dyDescent="0.3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ht="13" x14ac:dyDescent="0.3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ht="13" x14ac:dyDescent="0.3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ht="13" x14ac:dyDescent="0.3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ht="13" x14ac:dyDescent="0.3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ht="13" x14ac:dyDescent="0.3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ht="13" x14ac:dyDescent="0.3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ht="13" x14ac:dyDescent="0.3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ht="13" x14ac:dyDescent="0.3">
      <c r="C61" s="3" t="s">
        <v>54</v>
      </c>
      <c r="D61" s="3"/>
    </row>
    <row r="62" spans="2:27" ht="13" x14ac:dyDescent="0.3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ht="13" x14ac:dyDescent="0.3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ht="13" x14ac:dyDescent="0.3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ht="13" x14ac:dyDescent="0.3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ht="13" x14ac:dyDescent="0.3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ht="13" x14ac:dyDescent="0.3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ht="13" x14ac:dyDescent="0.3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ht="13" x14ac:dyDescent="0.3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ht="13" x14ac:dyDescent="0.3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ht="13" x14ac:dyDescent="0.3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ht="13" x14ac:dyDescent="0.3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ht="13" x14ac:dyDescent="0.3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ht="13" x14ac:dyDescent="0.3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ht="13" x14ac:dyDescent="0.3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ht="13" x14ac:dyDescent="0.3">
      <c r="C79" s="3" t="s">
        <v>59</v>
      </c>
      <c r="D79" s="3"/>
    </row>
    <row r="80" spans="2:27" ht="13" x14ac:dyDescent="0.3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ht="13" x14ac:dyDescent="0.3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ht="13" x14ac:dyDescent="0.3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ht="13" x14ac:dyDescent="0.3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ht="13" x14ac:dyDescent="0.3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ht="13" x14ac:dyDescent="0.3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ht="13" x14ac:dyDescent="0.3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ht="13" x14ac:dyDescent="0.3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ht="13" x14ac:dyDescent="0.3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ht="13" x14ac:dyDescent="0.3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ht="13" x14ac:dyDescent="0.3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ht="13" x14ac:dyDescent="0.3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ht="13" x14ac:dyDescent="0.3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ht="13" x14ac:dyDescent="0.3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ht="13" x14ac:dyDescent="0.3">
      <c r="C97" s="3" t="s">
        <v>62</v>
      </c>
      <c r="D97" s="3"/>
    </row>
    <row r="98" spans="2:27" ht="13" x14ac:dyDescent="0.3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ht="13" x14ac:dyDescent="0.3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ht="13" x14ac:dyDescent="0.3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ht="13" x14ac:dyDescent="0.3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ht="13" x14ac:dyDescent="0.3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ht="13" x14ac:dyDescent="0.3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ht="13" x14ac:dyDescent="0.3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ht="13" x14ac:dyDescent="0.3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ht="13" x14ac:dyDescent="0.3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ht="13" x14ac:dyDescent="0.3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ht="13" x14ac:dyDescent="0.3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ht="13" x14ac:dyDescent="0.3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ht="13" x14ac:dyDescent="0.3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ht="13" x14ac:dyDescent="0.3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K39" sqref="K39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7265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2019-03-07T19:54:56Z</dcterms:modified>
  <cp:category>PM</cp:category>
</cp:coreProperties>
</file>