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ro18/Library/Group Containers/UBF8T346G9.ms/MerpTempItems/Schule/"/>
    </mc:Choice>
  </mc:AlternateContent>
  <xr:revisionPtr revIDLastSave="0" documentId="8_{5DA8F2A8-694F-024B-800B-2C0A250412FC}" xr6:coauthVersionLast="36" xr6:coauthVersionMax="36" xr10:uidLastSave="{00000000-0000-0000-0000-000000000000}"/>
  <bookViews>
    <workbookView xWindow="0" yWindow="460" windowWidth="28800" windowHeight="15980" xr2:uid="{884EB6C9-C3BC-F643-885F-4B260EA9B5A3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E18" i="1"/>
  <c r="N7" i="1"/>
  <c r="N8" i="1"/>
  <c r="N9" i="1"/>
  <c r="N10" i="1"/>
  <c r="N11" i="1"/>
  <c r="N12" i="1"/>
  <c r="N13" i="1"/>
  <c r="N14" i="1"/>
  <c r="N15" i="1"/>
  <c r="N16" i="1"/>
  <c r="N17" i="1"/>
  <c r="N6" i="1"/>
  <c r="H10" i="1"/>
  <c r="K7" i="1"/>
  <c r="K8" i="1"/>
  <c r="K9" i="1"/>
  <c r="K10" i="1"/>
  <c r="K11" i="1"/>
  <c r="K12" i="1"/>
  <c r="K13" i="1"/>
  <c r="K14" i="1"/>
  <c r="K15" i="1"/>
  <c r="K16" i="1"/>
  <c r="K17" i="1"/>
  <c r="K6" i="1"/>
  <c r="H9" i="1"/>
  <c r="H11" i="1"/>
  <c r="H12" i="1"/>
  <c r="H13" i="1"/>
  <c r="H14" i="1"/>
  <c r="H15" i="1"/>
  <c r="H16" i="1"/>
  <c r="H17" i="1"/>
  <c r="H8" i="1"/>
  <c r="H7" i="1"/>
  <c r="H6" i="1"/>
  <c r="E15" i="1"/>
  <c r="E16" i="1"/>
  <c r="E14" i="1"/>
  <c r="E13" i="1"/>
  <c r="E12" i="1"/>
  <c r="E11" i="1"/>
  <c r="E10" i="1"/>
  <c r="E9" i="1"/>
  <c r="E8" i="1"/>
  <c r="E7" i="1"/>
  <c r="E6" i="1"/>
  <c r="D18" i="1"/>
  <c r="K18" i="1" l="1"/>
  <c r="H18" i="1"/>
  <c r="H19" i="1" s="1"/>
  <c r="N18" i="1"/>
  <c r="N19" i="1" s="1"/>
  <c r="E17" i="1"/>
</calcChain>
</file>

<file path=xl/sharedStrings.xml><?xml version="1.0" encoding="utf-8"?>
<sst xmlns="http://schemas.openxmlformats.org/spreadsheetml/2006/main" count="25" uniqueCount="17">
  <si>
    <t>Kriterium</t>
  </si>
  <si>
    <t>Gewchtung</t>
  </si>
  <si>
    <t>Nutzwert</t>
  </si>
  <si>
    <t>Erfühllungsgrad</t>
  </si>
  <si>
    <t>Max</t>
  </si>
  <si>
    <t>GK1</t>
  </si>
  <si>
    <t>GK2</t>
  </si>
  <si>
    <t>GK3</t>
  </si>
  <si>
    <t>Messgrössen</t>
  </si>
  <si>
    <t>Voll  3</t>
  </si>
  <si>
    <t>Halb 2</t>
  </si>
  <si>
    <t>Minimal 1</t>
  </si>
  <si>
    <t>Killerkriterium 0</t>
  </si>
  <si>
    <t>Summe</t>
  </si>
  <si>
    <t>Rangfolge</t>
  </si>
  <si>
    <t>Erfüllungsgrad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</si>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</sst>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CHF&quot;_-;\-* #,##0.00\ &quot;CHF&quot;_-;_-* &quot;-&quot;??\ &quot;CHF&quot;_-;_-@_-"/>
    <numFmt numFmtId="43" formatCode="_-* #,##0.00\ _C_H_F_-;\-* #,##0.00\ _C_H_F_-;_-* &quot;-&quot;??\ _C_H_F_-;_-@_-"/>
    <numFmt numFmtId="164" formatCode="0.0%"/>
    <numFmt numFmtId="165" formatCode="_-* #,##0.000\ _C_H_F_-;\-* #,##0.000\ _C_H_F_-;_-* &quot;-&quot;??\ _C_H_F_-;_-@_-"/>
    <numFmt numFmtId="166" formatCode="_-* #,##0.000\ _C_H_F_-;\-* #,##0.000\ _C_H_F_-;_-* &quot;-&quot;???\ _C_H_F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90"/>
    </xf>
    <xf numFmtId="0" fontId="0" fillId="0" borderId="0" xfId="0" applyFont="1"/>
    <xf numFmtId="0" fontId="0" fillId="0" borderId="4" xfId="0" applyBorder="1" applyAlignment="1">
      <alignment textRotation="90"/>
    </xf>
    <xf numFmtId="0" fontId="0" fillId="0" borderId="5" xfId="0" applyBorder="1" applyAlignment="1">
      <alignment textRotation="90"/>
    </xf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1" fillId="2" borderId="15" xfId="3" applyNumberFormat="1" applyFont="1" applyFill="1" applyBorder="1"/>
    <xf numFmtId="0" fontId="1" fillId="2" borderId="9" xfId="2" applyNumberFormat="1" applyFont="1" applyFill="1" applyBorder="1"/>
    <xf numFmtId="0" fontId="0" fillId="0" borderId="10" xfId="0" applyBorder="1" applyAlignment="1">
      <alignment textRotation="90"/>
    </xf>
    <xf numFmtId="0" fontId="1" fillId="2" borderId="10" xfId="2" applyNumberFormat="1" applyFont="1" applyFill="1" applyBorder="1"/>
    <xf numFmtId="0" fontId="1" fillId="2" borderId="11" xfId="2" applyNumberFormat="1" applyFont="1" applyFill="1" applyBorder="1"/>
    <xf numFmtId="164" fontId="1" fillId="2" borderId="10" xfId="3" applyNumberFormat="1" applyFont="1" applyFill="1" applyBorder="1" applyAlignment="1"/>
    <xf numFmtId="164" fontId="1" fillId="2" borderId="10" xfId="3" applyNumberFormat="1" applyFont="1" applyFill="1" applyBorder="1"/>
    <xf numFmtId="164" fontId="1" fillId="2" borderId="11" xfId="3" applyNumberFormat="1" applyFont="1" applyFill="1" applyBorder="1"/>
    <xf numFmtId="0" fontId="1" fillId="3" borderId="4" xfId="2" applyNumberFormat="1" applyFont="1" applyFill="1" applyBorder="1"/>
    <xf numFmtId="165" fontId="0" fillId="2" borderId="5" xfId="1" applyNumberFormat="1" applyFont="1" applyFill="1" applyBorder="1"/>
    <xf numFmtId="164" fontId="1" fillId="3" borderId="4" xfId="0" applyNumberFormat="1" applyFont="1" applyFill="1" applyBorder="1"/>
    <xf numFmtId="0" fontId="0" fillId="0" borderId="19" xfId="0" applyBorder="1"/>
    <xf numFmtId="0" fontId="0" fillId="3" borderId="4" xfId="0" applyFill="1" applyBorder="1"/>
    <xf numFmtId="165" fontId="0" fillId="2" borderId="5" xfId="0" applyNumberFormat="1" applyFill="1" applyBorder="1"/>
    <xf numFmtId="0" fontId="0" fillId="0" borderId="0" xfId="0" applyBorder="1"/>
    <xf numFmtId="0" fontId="0" fillId="0" borderId="2" xfId="0" applyBorder="1"/>
    <xf numFmtId="0" fontId="0" fillId="0" borderId="20" xfId="0" applyBorder="1"/>
    <xf numFmtId="0" fontId="0" fillId="0" borderId="3" xfId="0" applyBorder="1"/>
    <xf numFmtId="0" fontId="0" fillId="0" borderId="5" xfId="0" applyBorder="1"/>
    <xf numFmtId="0" fontId="0" fillId="0" borderId="18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19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9" fontId="0" fillId="2" borderId="12" xfId="3" applyFont="1" applyFill="1" applyBorder="1"/>
    <xf numFmtId="0" fontId="0" fillId="3" borderId="21" xfId="0" applyFill="1" applyBorder="1"/>
    <xf numFmtId="0" fontId="0" fillId="0" borderId="8" xfId="0" applyBorder="1"/>
    <xf numFmtId="9" fontId="0" fillId="2" borderId="22" xfId="3" applyFont="1" applyFill="1" applyBorder="1"/>
    <xf numFmtId="166" fontId="0" fillId="2" borderId="22" xfId="0" applyNumberFormat="1" applyFill="1" applyBorder="1"/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4">
    <cellStyle name="Komma" xfId="1" builtinId="3"/>
    <cellStyle name="Prozent" xfId="3" builtinId="5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8B11-FD2A-BD45-BE40-9E1D94F5D45E}">
  <dimension ref="C3:S24"/>
  <sheetViews>
    <sheetView tabSelected="1" workbookViewId="0">
      <selection activeCell="L28" sqref="L28"/>
    </sheetView>
  </sheetViews>
  <sheetFormatPr baseColWidth="10" defaultRowHeight="16" x14ac:dyDescent="0.2"/>
  <cols>
    <col min="3" max="3" width="24.1640625" bestFit="1" customWidth="1"/>
    <col min="4" max="4" width="8" bestFit="1" customWidth="1"/>
    <col min="5" max="5" width="9.6640625" bestFit="1" customWidth="1"/>
    <col min="6" max="7" width="3.6640625" bestFit="1" customWidth="1"/>
    <col min="8" max="8" width="10.6640625" bestFit="1" customWidth="1"/>
    <col min="9" max="10" width="3.6640625" bestFit="1" customWidth="1"/>
    <col min="11" max="11" width="9.83203125" bestFit="1" customWidth="1"/>
    <col min="12" max="12" width="14.83203125" customWidth="1"/>
    <col min="13" max="13" width="3.6640625" bestFit="1" customWidth="1"/>
    <col min="14" max="14" width="9.6640625" bestFit="1" customWidth="1"/>
    <col min="15" max="19" width="14.83203125" customWidth="1"/>
  </cols>
  <sheetData>
    <row r="3" spans="3:19" ht="17" thickBot="1" x14ac:dyDescent="0.25"/>
    <row r="4" spans="3:19" ht="17" thickBot="1" x14ac:dyDescent="0.25">
      <c r="C4" s="53" t="s">
        <v>0</v>
      </c>
      <c r="D4" s="51" t="s">
        <v>1</v>
      </c>
      <c r="E4" s="10" t="s">
        <v>4</v>
      </c>
      <c r="F4" s="58" t="s">
        <v>5</v>
      </c>
      <c r="G4" s="59"/>
      <c r="H4" s="60"/>
      <c r="I4" s="58" t="s">
        <v>6</v>
      </c>
      <c r="J4" s="59"/>
      <c r="K4" s="60"/>
      <c r="L4" s="58" t="s">
        <v>7</v>
      </c>
      <c r="M4" s="59"/>
      <c r="N4" s="60"/>
      <c r="O4" s="55" t="s">
        <v>15</v>
      </c>
      <c r="P4" s="56"/>
      <c r="Q4" s="56"/>
      <c r="R4" s="57"/>
      <c r="S4" s="29"/>
    </row>
    <row r="5" spans="3:19" ht="85" thickBot="1" x14ac:dyDescent="0.25">
      <c r="C5" s="54"/>
      <c r="D5" s="52"/>
      <c r="E5" s="17" t="s">
        <v>2</v>
      </c>
      <c r="F5" s="4" t="s">
        <v>16</v>
      </c>
      <c r="G5" s="2" t="s">
        <v>3</v>
      </c>
      <c r="H5" s="5" t="s">
        <v>2</v>
      </c>
      <c r="I5" s="4" t="s">
        <v>16</v>
      </c>
      <c r="J5" s="2" t="s">
        <v>3</v>
      </c>
      <c r="K5" s="5" t="s">
        <v>2</v>
      </c>
      <c r="L5" s="4" t="s">
        <v>16</v>
      </c>
      <c r="M5" s="2" t="s">
        <v>3</v>
      </c>
      <c r="N5" s="5" t="s">
        <v>2</v>
      </c>
      <c r="O5" s="35" t="s">
        <v>9</v>
      </c>
      <c r="P5" s="36" t="s">
        <v>10</v>
      </c>
      <c r="Q5" s="36" t="s">
        <v>11</v>
      </c>
      <c r="R5" s="37" t="s">
        <v>12</v>
      </c>
      <c r="S5" s="34" t="s">
        <v>8</v>
      </c>
    </row>
    <row r="6" spans="3:19" x14ac:dyDescent="0.2">
      <c r="C6" s="10"/>
      <c r="D6" s="20">
        <v>0.25</v>
      </c>
      <c r="E6" s="18">
        <f t="shared" ref="E6:E16" si="0">D6*3</f>
        <v>0.75</v>
      </c>
      <c r="F6" s="23"/>
      <c r="G6" s="1"/>
      <c r="H6" s="24">
        <f>D6*G6</f>
        <v>0</v>
      </c>
      <c r="I6" s="27"/>
      <c r="J6" s="1"/>
      <c r="K6" s="24">
        <f>J6*D6</f>
        <v>0</v>
      </c>
      <c r="L6" s="27"/>
      <c r="M6" s="1"/>
      <c r="N6" s="24">
        <f>M6*D6</f>
        <v>0</v>
      </c>
      <c r="O6" s="30"/>
      <c r="P6" s="31"/>
      <c r="Q6" s="31"/>
      <c r="R6" s="32"/>
      <c r="S6" s="11"/>
    </row>
    <row r="7" spans="3:19" x14ac:dyDescent="0.2">
      <c r="C7" s="11"/>
      <c r="D7" s="21">
        <v>0.01</v>
      </c>
      <c r="E7" s="18">
        <f t="shared" si="0"/>
        <v>0.03</v>
      </c>
      <c r="F7" s="23"/>
      <c r="G7" s="1">
        <v>0</v>
      </c>
      <c r="H7" s="24">
        <f>D7*G7</f>
        <v>0</v>
      </c>
      <c r="I7" s="27"/>
      <c r="J7" s="1"/>
      <c r="K7" s="24">
        <f t="shared" ref="K7:K17" si="1">J7*D7</f>
        <v>0</v>
      </c>
      <c r="L7" s="27"/>
      <c r="M7" s="1"/>
      <c r="N7" s="24">
        <f t="shared" ref="N7:N17" si="2">M7*D7</f>
        <v>0</v>
      </c>
      <c r="O7" s="6"/>
      <c r="P7" s="1"/>
      <c r="Q7" s="1"/>
      <c r="R7" s="33"/>
      <c r="S7" s="11"/>
    </row>
    <row r="8" spans="3:19" x14ac:dyDescent="0.2">
      <c r="C8" s="11"/>
      <c r="D8" s="21">
        <v>0.05</v>
      </c>
      <c r="E8" s="18">
        <f t="shared" si="0"/>
        <v>0.15000000000000002</v>
      </c>
      <c r="F8" s="23"/>
      <c r="G8" s="1"/>
      <c r="H8" s="24">
        <f>G8*D8</f>
        <v>0</v>
      </c>
      <c r="I8" s="27"/>
      <c r="J8" s="1"/>
      <c r="K8" s="24">
        <f t="shared" si="1"/>
        <v>0</v>
      </c>
      <c r="L8" s="27"/>
      <c r="M8" s="1"/>
      <c r="N8" s="24">
        <f t="shared" si="2"/>
        <v>0</v>
      </c>
      <c r="O8" s="6"/>
      <c r="P8" s="1"/>
      <c r="Q8" s="1"/>
      <c r="R8" s="33"/>
      <c r="S8" s="11"/>
    </row>
    <row r="9" spans="3:19" x14ac:dyDescent="0.2">
      <c r="C9" s="11"/>
      <c r="D9" s="21">
        <v>0.05</v>
      </c>
      <c r="E9" s="18">
        <f t="shared" si="0"/>
        <v>0.15000000000000002</v>
      </c>
      <c r="F9" s="23"/>
      <c r="G9" s="1"/>
      <c r="H9" s="24">
        <f t="shared" ref="H9:H17" si="3">G9*D9</f>
        <v>0</v>
      </c>
      <c r="I9" s="27"/>
      <c r="J9" s="1"/>
      <c r="K9" s="24">
        <f t="shared" si="1"/>
        <v>0</v>
      </c>
      <c r="L9" s="27"/>
      <c r="M9" s="1"/>
      <c r="N9" s="24">
        <f t="shared" si="2"/>
        <v>0</v>
      </c>
      <c r="O9" s="6"/>
      <c r="P9" s="1"/>
      <c r="Q9" s="1"/>
      <c r="R9" s="33"/>
      <c r="S9" s="11"/>
    </row>
    <row r="10" spans="3:19" x14ac:dyDescent="0.2">
      <c r="C10" s="11"/>
      <c r="D10" s="21">
        <v>0.05</v>
      </c>
      <c r="E10" s="18">
        <f t="shared" si="0"/>
        <v>0.15000000000000002</v>
      </c>
      <c r="F10" s="23"/>
      <c r="G10" s="1"/>
      <c r="H10" s="24">
        <f t="shared" si="3"/>
        <v>0</v>
      </c>
      <c r="I10" s="27"/>
      <c r="J10" s="1"/>
      <c r="K10" s="24">
        <f t="shared" si="1"/>
        <v>0</v>
      </c>
      <c r="L10" s="27"/>
      <c r="M10" s="1"/>
      <c r="N10" s="24">
        <f t="shared" si="2"/>
        <v>0</v>
      </c>
      <c r="O10" s="6"/>
      <c r="P10" s="1"/>
      <c r="Q10" s="1"/>
      <c r="R10" s="33"/>
      <c r="S10" s="11"/>
    </row>
    <row r="11" spans="3:19" x14ac:dyDescent="0.2">
      <c r="C11" s="11"/>
      <c r="D11" s="21">
        <v>0.05</v>
      </c>
      <c r="E11" s="18">
        <f t="shared" si="0"/>
        <v>0.15000000000000002</v>
      </c>
      <c r="F11" s="23"/>
      <c r="G11" s="1"/>
      <c r="H11" s="24">
        <f t="shared" si="3"/>
        <v>0</v>
      </c>
      <c r="I11" s="27"/>
      <c r="J11" s="1"/>
      <c r="K11" s="24">
        <f t="shared" si="1"/>
        <v>0</v>
      </c>
      <c r="L11" s="27"/>
      <c r="M11" s="1"/>
      <c r="N11" s="24">
        <f t="shared" si="2"/>
        <v>0</v>
      </c>
      <c r="O11" s="6"/>
      <c r="P11" s="1"/>
      <c r="Q11" s="1"/>
      <c r="R11" s="33"/>
      <c r="S11" s="11"/>
    </row>
    <row r="12" spans="3:19" x14ac:dyDescent="0.2">
      <c r="C12" s="11"/>
      <c r="D12" s="21">
        <v>0.05</v>
      </c>
      <c r="E12" s="18">
        <f t="shared" si="0"/>
        <v>0.15000000000000002</v>
      </c>
      <c r="F12" s="23"/>
      <c r="G12" s="1"/>
      <c r="H12" s="24">
        <f t="shared" si="3"/>
        <v>0</v>
      </c>
      <c r="I12" s="27"/>
      <c r="J12" s="1"/>
      <c r="K12" s="24">
        <f t="shared" si="1"/>
        <v>0</v>
      </c>
      <c r="L12" s="27"/>
      <c r="M12" s="1"/>
      <c r="N12" s="24">
        <f t="shared" si="2"/>
        <v>0</v>
      </c>
      <c r="O12" s="6"/>
      <c r="P12" s="1"/>
      <c r="Q12" s="1"/>
      <c r="R12" s="33"/>
      <c r="S12" s="11"/>
    </row>
    <row r="13" spans="3:19" x14ac:dyDescent="0.2">
      <c r="C13" s="11"/>
      <c r="D13" s="21">
        <v>0.02</v>
      </c>
      <c r="E13" s="18">
        <f t="shared" si="0"/>
        <v>0.06</v>
      </c>
      <c r="F13" s="23"/>
      <c r="G13" s="1"/>
      <c r="H13" s="24">
        <f t="shared" si="3"/>
        <v>0</v>
      </c>
      <c r="I13" s="27"/>
      <c r="J13" s="1"/>
      <c r="K13" s="24">
        <f t="shared" si="1"/>
        <v>0</v>
      </c>
      <c r="L13" s="27"/>
      <c r="M13" s="1"/>
      <c r="N13" s="24">
        <f t="shared" si="2"/>
        <v>0</v>
      </c>
      <c r="O13" s="6"/>
      <c r="P13" s="1"/>
      <c r="Q13" s="1"/>
      <c r="R13" s="33"/>
      <c r="S13" s="11"/>
    </row>
    <row r="14" spans="3:19" x14ac:dyDescent="0.2">
      <c r="C14" s="11"/>
      <c r="D14" s="21">
        <v>0.2</v>
      </c>
      <c r="E14" s="18">
        <f t="shared" si="0"/>
        <v>0.60000000000000009</v>
      </c>
      <c r="F14" s="23"/>
      <c r="G14" s="1"/>
      <c r="H14" s="24">
        <f t="shared" si="3"/>
        <v>0</v>
      </c>
      <c r="I14" s="27"/>
      <c r="J14" s="1"/>
      <c r="K14" s="24">
        <f t="shared" si="1"/>
        <v>0</v>
      </c>
      <c r="L14" s="27"/>
      <c r="M14" s="1"/>
      <c r="N14" s="24">
        <f t="shared" si="2"/>
        <v>0</v>
      </c>
      <c r="O14" s="6"/>
      <c r="P14" s="1"/>
      <c r="Q14" s="1"/>
      <c r="R14" s="33"/>
      <c r="S14" s="11"/>
    </row>
    <row r="15" spans="3:19" x14ac:dyDescent="0.2">
      <c r="C15" s="11"/>
      <c r="D15" s="21">
        <v>0.05</v>
      </c>
      <c r="E15" s="18">
        <f t="shared" si="0"/>
        <v>0.15000000000000002</v>
      </c>
      <c r="F15" s="23"/>
      <c r="G15" s="1"/>
      <c r="H15" s="24">
        <f t="shared" si="3"/>
        <v>0</v>
      </c>
      <c r="I15" s="27"/>
      <c r="J15" s="1"/>
      <c r="K15" s="24">
        <f t="shared" si="1"/>
        <v>0</v>
      </c>
      <c r="L15" s="27"/>
      <c r="M15" s="1"/>
      <c r="N15" s="24">
        <f t="shared" si="2"/>
        <v>0</v>
      </c>
      <c r="O15" s="6"/>
      <c r="P15" s="1"/>
      <c r="Q15" s="1"/>
      <c r="R15" s="33"/>
      <c r="S15" s="11"/>
    </row>
    <row r="16" spans="3:19" x14ac:dyDescent="0.2">
      <c r="C16" s="11"/>
      <c r="D16" s="21">
        <v>0.01</v>
      </c>
      <c r="E16" s="18">
        <f t="shared" si="0"/>
        <v>0.03</v>
      </c>
      <c r="F16" s="23"/>
      <c r="G16" s="1"/>
      <c r="H16" s="24">
        <f t="shared" si="3"/>
        <v>0</v>
      </c>
      <c r="I16" s="27"/>
      <c r="J16" s="1"/>
      <c r="K16" s="24">
        <f t="shared" si="1"/>
        <v>0</v>
      </c>
      <c r="L16" s="27"/>
      <c r="M16" s="1"/>
      <c r="N16" s="24">
        <f t="shared" si="2"/>
        <v>0</v>
      </c>
      <c r="O16" s="6"/>
      <c r="P16" s="1"/>
      <c r="Q16" s="1"/>
      <c r="R16" s="33"/>
      <c r="S16" s="11"/>
    </row>
    <row r="17" spans="3:19" ht="17" thickBot="1" x14ac:dyDescent="0.25">
      <c r="C17" s="13"/>
      <c r="D17" s="22">
        <v>0.21</v>
      </c>
      <c r="E17" s="19">
        <f>SUM(E6:E16)</f>
        <v>2.3699999999999997</v>
      </c>
      <c r="F17" s="23"/>
      <c r="G17" s="1"/>
      <c r="H17" s="24">
        <f t="shared" si="3"/>
        <v>0</v>
      </c>
      <c r="I17" s="27"/>
      <c r="J17" s="1"/>
      <c r="K17" s="24">
        <f t="shared" si="1"/>
        <v>0</v>
      </c>
      <c r="L17" s="27"/>
      <c r="M17" s="1"/>
      <c r="N17" s="24">
        <f t="shared" si="2"/>
        <v>0</v>
      </c>
      <c r="O17" s="8"/>
      <c r="P17" s="26"/>
      <c r="Q17" s="26"/>
      <c r="R17" s="9"/>
      <c r="S17" s="12"/>
    </row>
    <row r="18" spans="3:19" ht="17" thickBot="1" x14ac:dyDescent="0.25">
      <c r="C18" s="14" t="s">
        <v>13</v>
      </c>
      <c r="D18" s="15">
        <f>D6+D7+D8+D9+D10+D11+D12+D13+D14+D15+D16+D17</f>
        <v>1</v>
      </c>
      <c r="E18" s="16">
        <f>SUM(E6:E17)</f>
        <v>4.7399999999999993</v>
      </c>
      <c r="F18" s="25"/>
      <c r="G18" s="1"/>
      <c r="H18" s="7">
        <f>SUM(H6:H17)</f>
        <v>0</v>
      </c>
      <c r="I18" s="27"/>
      <c r="J18" s="1"/>
      <c r="K18" s="28">
        <f>SUM(K6:K17)</f>
        <v>0</v>
      </c>
      <c r="L18" s="27"/>
      <c r="M18" s="29"/>
      <c r="N18" s="7">
        <f>SUM(N6:N17)</f>
        <v>0</v>
      </c>
    </row>
    <row r="19" spans="3:19" ht="17" thickBot="1" x14ac:dyDescent="0.25">
      <c r="C19" s="43" t="s">
        <v>15</v>
      </c>
      <c r="D19" s="44"/>
      <c r="E19" s="38">
        <v>1</v>
      </c>
      <c r="F19" s="39"/>
      <c r="G19" s="40"/>
      <c r="H19" s="41">
        <f>H18/E18</f>
        <v>0</v>
      </c>
      <c r="I19" s="39"/>
      <c r="J19" s="40"/>
      <c r="K19" s="42">
        <f>K18/E18</f>
        <v>0</v>
      </c>
      <c r="L19" s="39"/>
      <c r="M19" s="40"/>
      <c r="N19" s="41">
        <f>N18/E18</f>
        <v>0</v>
      </c>
    </row>
    <row r="20" spans="3:19" ht="17" thickBot="1" x14ac:dyDescent="0.25">
      <c r="C20" s="43" t="s">
        <v>14</v>
      </c>
      <c r="D20" s="45"/>
      <c r="E20" s="46"/>
      <c r="F20" s="47"/>
      <c r="G20" s="48"/>
      <c r="H20" s="49"/>
      <c r="I20" s="50"/>
      <c r="J20" s="45"/>
      <c r="K20" s="46"/>
      <c r="L20" s="50"/>
      <c r="M20" s="45"/>
      <c r="N20" s="44"/>
    </row>
    <row r="24" spans="3:19" x14ac:dyDescent="0.2">
      <c r="H24" s="3"/>
    </row>
  </sheetData>
  <mergeCells count="11">
    <mergeCell ref="D4:D5"/>
    <mergeCell ref="C4:C5"/>
    <mergeCell ref="O4:R4"/>
    <mergeCell ref="L4:N4"/>
    <mergeCell ref="I4:K4"/>
    <mergeCell ref="F4:H4"/>
    <mergeCell ref="C19:D19"/>
    <mergeCell ref="C20:E20"/>
    <mergeCell ref="F20:H20"/>
    <mergeCell ref="I20:K20"/>
    <mergeCell ref="L20:N2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 Roni</dc:creator>
  <cp:lastModifiedBy>Roni Roni</cp:lastModifiedBy>
  <dcterms:created xsi:type="dcterms:W3CDTF">2018-11-28T10:40:12Z</dcterms:created>
  <dcterms:modified xsi:type="dcterms:W3CDTF">2018-11-28T12:29:37Z</dcterms:modified>
</cp:coreProperties>
</file>