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\Documents\GitHub\Pro1\Pflichtenheft\Ext. files\"/>
    </mc:Choice>
  </mc:AlternateContent>
  <xr:revisionPtr revIDLastSave="0" documentId="8_{4E9688ED-263E-46C2-899C-675D929911B3}" xr6:coauthVersionLast="31" xr6:coauthVersionMax="31" xr10:uidLastSave="{00000000-0000-0000-0000-000000000000}"/>
  <bookViews>
    <workbookView xWindow="0" yWindow="0" windowWidth="28770" windowHeight="12030" xr2:uid="{24354546-11A0-4DB3-9292-6BDA32F1D99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4" i="1"/>
  <c r="B20" i="1"/>
  <c r="B11" i="1"/>
  <c r="B7" i="1"/>
  <c r="B6" i="1"/>
  <c r="B5" i="1" s="1"/>
</calcChain>
</file>

<file path=xl/sharedStrings.xml><?xml version="1.0" encoding="utf-8"?>
<sst xmlns="http://schemas.openxmlformats.org/spreadsheetml/2006/main" count="68" uniqueCount="68">
  <si>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</si>
  <si>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</si>
  <si>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</si>
  <si>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</si>
  <si>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</si>
  <si>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</si>
  <si>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</si>
  <si>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</si>
  <si>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</si>
  <si>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</si>
  <si>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</si>
  <si>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</si>
  <si>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</si>
  <si>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</si>
  <si>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</si>
  <si>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01</t>
  </si>
  <si>
    <t>KW 02</t>
  </si>
  <si>
    <t>21.09.18</t>
  </si>
  <si>
    <t>28.09.18</t>
  </si>
  <si>
    <t>05.10.18</t>
  </si>
  <si>
    <t>12.10.18</t>
  </si>
  <si>
    <t>19.10.18</t>
  </si>
  <si>
    <t>26.10.18</t>
  </si>
  <si>
    <t>02.11.18</t>
  </si>
  <si>
    <t>09.11.18</t>
  </si>
  <si>
    <t>16.11.18</t>
  </si>
  <si>
    <t>23.11.18</t>
  </si>
  <si>
    <t>28.11.18</t>
  </si>
  <si>
    <t>07.12.18</t>
  </si>
  <si>
    <t>14.12.18</t>
  </si>
  <si>
    <t>21.12.18</t>
  </si>
  <si>
    <t>28.12.18</t>
  </si>
  <si>
    <t>04.01.19</t>
  </si>
  <si>
    <t>11.01.19</t>
  </si>
  <si>
    <t>Arbeitspaket</t>
  </si>
  <si>
    <t>Aufwand [PS]</t>
  </si>
  <si>
    <t>Gesamt</t>
  </si>
  <si>
    <t>1. Analyse</t>
  </si>
  <si>
    <t>1.1. Lastenheft</t>
  </si>
  <si>
    <t>1.1.1. Problemerkennung</t>
  </si>
  <si>
    <t>1.1.2. Problemstrukturierung</t>
  </si>
  <si>
    <t>1.1.3. Zielformulierung</t>
  </si>
  <si>
    <t>1.2. Recherchearbeit</t>
  </si>
  <si>
    <t>1.2.1. Marktanalyse</t>
  </si>
  <si>
    <t>1.2.2. Infrastrukturen</t>
  </si>
  <si>
    <t>1.2.3. Integration in bestehende Systeme</t>
  </si>
  <si>
    <t>1.2.4. Sicherhiet</t>
  </si>
  <si>
    <t>1.2.5. Abrasion an Turbine</t>
  </si>
  <si>
    <t>1.2.6. Turbokompressor oder Netzeinspeisung</t>
  </si>
  <si>
    <t>1.2.7. Abwassertank als Puffer</t>
  </si>
  <si>
    <t>1.2.8. Energie/Leistungsberechnung</t>
  </si>
  <si>
    <t>2. Entwurf</t>
  </si>
  <si>
    <t>2.1. Ideenfindung</t>
  </si>
  <si>
    <t>2.2. Ideenselektion</t>
  </si>
  <si>
    <t>2.3. Ideenausarbeitung</t>
  </si>
  <si>
    <t>3. Projektmanagement</t>
  </si>
  <si>
    <t>3.1. Projektstrukturplan</t>
  </si>
  <si>
    <t>3.2. Terminplan</t>
  </si>
  <si>
    <t>3.3. Budget</t>
  </si>
  <si>
    <t>3.4. Risikoanalyse</t>
  </si>
  <si>
    <t>4. Dokumentation</t>
  </si>
  <si>
    <t>4.1. Recherchedokument</t>
  </si>
  <si>
    <t>4.2. Pflichtenheft: Organisatorischer Teil</t>
  </si>
  <si>
    <t>4.3. Pflichtenheft: Technischer Teil</t>
  </si>
  <si>
    <t>4.4. Dossier</t>
  </si>
  <si>
    <t>4.5. Abschlusspräsentation</t>
  </si>
  <si>
    <t>5. Sitzungen</t>
  </si>
  <si>
    <t>6.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</si>
</sst>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/>
    <xf numFmtId="0" fontId="0" fillId="2" borderId="20" xfId="0" applyFill="1" applyBorder="1"/>
    <xf numFmtId="0" fontId="0" fillId="2" borderId="3" xfId="0" applyFill="1" applyBorder="1"/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left" indent="3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left" indent="6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29" xfId="0" applyBorder="1" applyAlignment="1">
      <alignment horizontal="left" indent="3"/>
    </xf>
    <xf numFmtId="0" fontId="0" fillId="0" borderId="9" xfId="0" applyBorder="1" applyAlignment="1">
      <alignment horizontal="left" indent="6"/>
    </xf>
    <xf numFmtId="0" fontId="0" fillId="3" borderId="1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30" xfId="0" applyBorder="1" applyAlignment="1">
      <alignment horizontal="left" indent="3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0" xfId="0" applyBorder="1"/>
    <xf numFmtId="0" fontId="0" fillId="3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31" xfId="0" applyBorder="1" applyAlignment="1">
      <alignment horizontal="left" indent="3"/>
    </xf>
    <xf numFmtId="0" fontId="0" fillId="3" borderId="19" xfId="0" applyFill="1" applyBorder="1" applyAlignment="1">
      <alignment horizontal="center"/>
    </xf>
    <xf numFmtId="0" fontId="0" fillId="2" borderId="9" xfId="0" applyFill="1" applyBorder="1" applyAlignment="1">
      <alignment horizontal="left" inden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2" borderId="36" xfId="0" applyFill="1" applyBorder="1" applyAlignment="1">
      <alignment horizontal="left" indent="1"/>
    </xf>
    <xf numFmtId="0" fontId="1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BA2B-C0AA-4BDA-A0C9-7E2B6958E26A}">
  <dimension ref="A1:S36"/>
  <sheetViews>
    <sheetView tabSelected="1" workbookViewId="0">
      <selection activeCell="R13" sqref="R13"/>
    </sheetView>
  </sheetViews>
  <sheetFormatPr defaultRowHeight="15" x14ac:dyDescent="0.25"/>
  <cols>
    <col min="1" max="1" width="52.5703125" bestFit="1" customWidth="1"/>
    <col min="2" max="2" width="13.140625" bestFit="1" customWidth="1"/>
  </cols>
  <sheetData>
    <row r="1" spans="1:19" ht="15.75" thickBot="1" x14ac:dyDescent="0.3">
      <c r="A1" s="1"/>
      <c r="B1" s="2"/>
      <c r="C1" s="3"/>
      <c r="D1" s="4"/>
      <c r="E1" s="4"/>
      <c r="F1" s="4"/>
      <c r="G1" s="4"/>
      <c r="H1" s="4"/>
      <c r="I1" s="4"/>
      <c r="J1" s="5">
        <v>2018</v>
      </c>
      <c r="K1" s="5"/>
      <c r="L1" s="5"/>
      <c r="M1" s="5"/>
      <c r="N1" s="5"/>
      <c r="O1" s="5"/>
      <c r="P1" s="5"/>
      <c r="Q1" s="5"/>
      <c r="R1" s="6"/>
      <c r="S1" s="7">
        <v>2019</v>
      </c>
    </row>
    <row r="2" spans="1:19" x14ac:dyDescent="0.25">
      <c r="A2" s="8"/>
      <c r="B2" s="9"/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  <c r="S2" s="13" t="s">
        <v>16</v>
      </c>
    </row>
    <row r="3" spans="1:19" ht="15.75" thickBot="1" x14ac:dyDescent="0.3">
      <c r="A3" s="14"/>
      <c r="B3" s="15"/>
      <c r="C3" s="16" t="s">
        <v>17</v>
      </c>
      <c r="D3" s="17" t="s">
        <v>18</v>
      </c>
      <c r="E3" s="17" t="s">
        <v>19</v>
      </c>
      <c r="F3" s="17" t="s">
        <v>20</v>
      </c>
      <c r="G3" s="17" t="s">
        <v>21</v>
      </c>
      <c r="H3" s="17" t="s">
        <v>22</v>
      </c>
      <c r="I3" s="17" t="s">
        <v>23</v>
      </c>
      <c r="J3" s="17" t="s">
        <v>24</v>
      </c>
      <c r="K3" s="17" t="s">
        <v>25</v>
      </c>
      <c r="L3" s="17" t="s">
        <v>26</v>
      </c>
      <c r="M3" s="17" t="s">
        <v>27</v>
      </c>
      <c r="N3" s="17" t="s">
        <v>28</v>
      </c>
      <c r="O3" s="17" t="s">
        <v>29</v>
      </c>
      <c r="P3" s="17" t="s">
        <v>30</v>
      </c>
      <c r="Q3" s="17" t="s">
        <v>31</v>
      </c>
      <c r="R3" s="16" t="s">
        <v>32</v>
      </c>
      <c r="S3" s="18" t="s">
        <v>33</v>
      </c>
    </row>
    <row r="4" spans="1:19" ht="15.75" thickBot="1" x14ac:dyDescent="0.3">
      <c r="A4" s="70" t="s">
        <v>34</v>
      </c>
      <c r="B4" s="28" t="s">
        <v>35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1"/>
    </row>
    <row r="5" spans="1:19" ht="15.75" thickBot="1" x14ac:dyDescent="0.3">
      <c r="A5" s="32" t="s">
        <v>36</v>
      </c>
      <c r="B5" s="33">
        <f>SUM(B6,B20,B24,B29,B35,B36)</f>
        <v>448</v>
      </c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1"/>
    </row>
    <row r="6" spans="1:19" ht="15.75" thickBot="1" x14ac:dyDescent="0.3">
      <c r="A6" s="34" t="s">
        <v>37</v>
      </c>
      <c r="B6" s="34">
        <f>SUM(B11,B7)</f>
        <v>105</v>
      </c>
      <c r="C6" s="35"/>
      <c r="D6" s="36"/>
      <c r="E6" s="36"/>
      <c r="F6" s="36"/>
      <c r="G6" s="36"/>
      <c r="H6" s="37"/>
      <c r="I6" s="37"/>
      <c r="J6" s="36"/>
      <c r="K6" s="36"/>
      <c r="L6" s="36"/>
      <c r="M6" s="37"/>
      <c r="N6" s="39"/>
      <c r="O6" s="37"/>
      <c r="P6" s="37"/>
      <c r="Q6" s="37"/>
      <c r="R6" s="37"/>
      <c r="S6" s="40"/>
    </row>
    <row r="7" spans="1:19" ht="15.75" thickBot="1" x14ac:dyDescent="0.3">
      <c r="A7" s="41" t="s">
        <v>38</v>
      </c>
      <c r="B7" s="3">
        <f>SUM(B8:B10)</f>
        <v>55</v>
      </c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  <c r="O7" s="43"/>
      <c r="P7" s="43"/>
      <c r="Q7" s="43"/>
      <c r="R7" s="43"/>
      <c r="S7" s="45"/>
    </row>
    <row r="8" spans="1:19" ht="15.75" thickBot="1" x14ac:dyDescent="0.3">
      <c r="A8" s="46" t="s">
        <v>39</v>
      </c>
      <c r="B8" s="3">
        <v>20</v>
      </c>
      <c r="C8" s="47"/>
      <c r="D8" s="48"/>
      <c r="E8" s="20"/>
      <c r="F8" s="20"/>
      <c r="G8" s="20"/>
      <c r="H8" s="20"/>
      <c r="I8" s="20"/>
      <c r="J8" s="20"/>
      <c r="K8" s="20"/>
      <c r="L8" s="20"/>
      <c r="M8" s="20"/>
      <c r="N8" s="21"/>
      <c r="O8" s="20"/>
      <c r="P8" s="20"/>
      <c r="Q8" s="20"/>
      <c r="R8" s="20"/>
      <c r="S8" s="22"/>
    </row>
    <row r="9" spans="1:19" ht="15.75" thickBot="1" x14ac:dyDescent="0.3">
      <c r="A9" s="46" t="s">
        <v>40</v>
      </c>
      <c r="B9" s="3">
        <v>20</v>
      </c>
      <c r="C9" s="47"/>
      <c r="D9" s="48"/>
      <c r="E9" s="20"/>
      <c r="F9" s="20"/>
      <c r="G9" s="20"/>
      <c r="H9" s="20"/>
      <c r="I9" s="20"/>
      <c r="J9" s="20"/>
      <c r="K9" s="20"/>
      <c r="L9" s="20"/>
      <c r="M9" s="20"/>
      <c r="N9" s="21"/>
      <c r="O9" s="20"/>
      <c r="P9" s="20"/>
      <c r="Q9" s="20"/>
      <c r="R9" s="20"/>
      <c r="S9" s="22"/>
    </row>
    <row r="10" spans="1:19" ht="15.75" thickBot="1" x14ac:dyDescent="0.3">
      <c r="A10" s="46" t="s">
        <v>41</v>
      </c>
      <c r="B10" s="3">
        <v>15</v>
      </c>
      <c r="C10" s="19"/>
      <c r="D10" s="20"/>
      <c r="E10" s="48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0"/>
      <c r="Q10" s="20"/>
      <c r="R10" s="20"/>
      <c r="S10" s="22"/>
    </row>
    <row r="11" spans="1:19" ht="15.75" thickBot="1" x14ac:dyDescent="0.3">
      <c r="A11" s="49" t="s">
        <v>42</v>
      </c>
      <c r="B11" s="3">
        <f>SUM(B12:B19)</f>
        <v>50</v>
      </c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20"/>
      <c r="P11" s="20"/>
      <c r="Q11" s="20"/>
      <c r="R11" s="20"/>
      <c r="S11" s="22"/>
    </row>
    <row r="12" spans="1:19" ht="15.75" thickBot="1" x14ac:dyDescent="0.3">
      <c r="A12" s="46" t="s">
        <v>43</v>
      </c>
      <c r="B12" s="3">
        <v>8</v>
      </c>
      <c r="C12" s="19"/>
      <c r="D12" s="48"/>
      <c r="E12" s="48"/>
      <c r="F12" s="48"/>
      <c r="G12" s="48"/>
      <c r="H12" s="20"/>
      <c r="I12" s="20"/>
      <c r="J12" s="20"/>
      <c r="K12" s="20"/>
      <c r="L12" s="20"/>
      <c r="M12" s="20"/>
      <c r="N12" s="21"/>
      <c r="O12" s="20"/>
      <c r="P12" s="20"/>
      <c r="Q12" s="20"/>
      <c r="R12" s="20"/>
      <c r="S12" s="22"/>
    </row>
    <row r="13" spans="1:19" ht="15.75" thickBot="1" x14ac:dyDescent="0.3">
      <c r="A13" s="46" t="s">
        <v>44</v>
      </c>
      <c r="B13" s="3">
        <v>11</v>
      </c>
      <c r="C13" s="19"/>
      <c r="D13" s="48"/>
      <c r="E13" s="48"/>
      <c r="F13" s="48"/>
      <c r="G13" s="48"/>
      <c r="H13" s="20"/>
      <c r="I13" s="20"/>
      <c r="J13" s="20"/>
      <c r="K13" s="20"/>
      <c r="L13" s="20"/>
      <c r="M13" s="20"/>
      <c r="N13" s="21"/>
      <c r="O13" s="20"/>
      <c r="P13" s="20"/>
      <c r="Q13" s="20"/>
      <c r="R13" s="20"/>
      <c r="S13" s="22"/>
    </row>
    <row r="14" spans="1:19" ht="15.75" thickBot="1" x14ac:dyDescent="0.3">
      <c r="A14" s="46" t="s">
        <v>45</v>
      </c>
      <c r="B14" s="3">
        <v>3</v>
      </c>
      <c r="C14" s="19"/>
      <c r="D14" s="48"/>
      <c r="E14" s="48"/>
      <c r="F14" s="48"/>
      <c r="G14" s="48"/>
      <c r="H14" s="20"/>
      <c r="I14" s="20"/>
      <c r="J14" s="20"/>
      <c r="K14" s="20"/>
      <c r="L14" s="20"/>
      <c r="M14" s="20"/>
      <c r="N14" s="21"/>
      <c r="O14" s="20"/>
      <c r="P14" s="20"/>
      <c r="Q14" s="20"/>
      <c r="R14" s="20"/>
      <c r="S14" s="22"/>
    </row>
    <row r="15" spans="1:19" ht="15.75" thickBot="1" x14ac:dyDescent="0.3">
      <c r="A15" s="46" t="s">
        <v>46</v>
      </c>
      <c r="B15" s="3">
        <v>7</v>
      </c>
      <c r="C15" s="19"/>
      <c r="D15" s="48"/>
      <c r="E15" s="48"/>
      <c r="F15" s="48"/>
      <c r="G15" s="48"/>
      <c r="H15" s="20"/>
      <c r="I15" s="20"/>
      <c r="J15" s="20"/>
      <c r="K15" s="20"/>
      <c r="L15" s="20"/>
      <c r="M15" s="20"/>
      <c r="N15" s="21"/>
      <c r="O15" s="20"/>
      <c r="P15" s="20"/>
      <c r="Q15" s="20"/>
      <c r="R15" s="20"/>
      <c r="S15" s="22"/>
    </row>
    <row r="16" spans="1:19" ht="15.75" thickBot="1" x14ac:dyDescent="0.3">
      <c r="A16" s="46" t="s">
        <v>47</v>
      </c>
      <c r="B16" s="3">
        <v>3</v>
      </c>
      <c r="C16" s="19"/>
      <c r="D16" s="48"/>
      <c r="E16" s="48"/>
      <c r="F16" s="48"/>
      <c r="G16" s="48"/>
      <c r="H16" s="20"/>
      <c r="I16" s="20"/>
      <c r="J16" s="20"/>
      <c r="K16" s="20"/>
      <c r="L16" s="20"/>
      <c r="M16" s="20"/>
      <c r="N16" s="21"/>
      <c r="O16" s="20"/>
      <c r="P16" s="20"/>
      <c r="Q16" s="20"/>
      <c r="R16" s="20"/>
      <c r="S16" s="22"/>
    </row>
    <row r="17" spans="1:19" ht="15.75" thickBot="1" x14ac:dyDescent="0.3">
      <c r="A17" s="46" t="s">
        <v>48</v>
      </c>
      <c r="B17" s="3">
        <v>1</v>
      </c>
      <c r="C17" s="19"/>
      <c r="D17" s="20"/>
      <c r="E17" s="20"/>
      <c r="F17" s="20"/>
      <c r="G17" s="20"/>
      <c r="H17" s="20"/>
      <c r="I17" s="20"/>
      <c r="J17" s="48"/>
      <c r="K17" s="48"/>
      <c r="L17" s="48"/>
      <c r="M17" s="20"/>
      <c r="N17" s="21"/>
      <c r="O17" s="20"/>
      <c r="P17" s="20"/>
      <c r="Q17" s="20"/>
      <c r="R17" s="20"/>
      <c r="S17" s="22"/>
    </row>
    <row r="18" spans="1:19" ht="15.75" thickBot="1" x14ac:dyDescent="0.3">
      <c r="A18" s="46" t="s">
        <v>49</v>
      </c>
      <c r="B18" s="3">
        <v>2</v>
      </c>
      <c r="C18" s="19"/>
      <c r="D18" s="20"/>
      <c r="E18" s="20"/>
      <c r="F18" s="20"/>
      <c r="G18" s="20"/>
      <c r="H18" s="20"/>
      <c r="I18" s="20"/>
      <c r="J18" s="48"/>
      <c r="K18" s="48"/>
      <c r="L18" s="48"/>
      <c r="M18" s="20"/>
      <c r="N18" s="21"/>
      <c r="O18" s="20"/>
      <c r="P18" s="20"/>
      <c r="Q18" s="20"/>
      <c r="R18" s="20"/>
      <c r="S18" s="22"/>
    </row>
    <row r="19" spans="1:19" ht="15.75" thickBot="1" x14ac:dyDescent="0.3">
      <c r="A19" s="50" t="s">
        <v>50</v>
      </c>
      <c r="B19" s="3">
        <v>15</v>
      </c>
      <c r="C19" s="23"/>
      <c r="D19" s="24"/>
      <c r="E19" s="24"/>
      <c r="F19" s="24"/>
      <c r="G19" s="24"/>
      <c r="H19" s="24"/>
      <c r="I19" s="24"/>
      <c r="J19" s="51"/>
      <c r="K19" s="51"/>
      <c r="L19" s="51"/>
      <c r="M19" s="24"/>
      <c r="N19" s="25"/>
      <c r="O19" s="24"/>
      <c r="P19" s="24"/>
      <c r="Q19" s="24"/>
      <c r="R19" s="24"/>
      <c r="S19" s="26"/>
    </row>
    <row r="20" spans="1:19" ht="15.75" thickBot="1" x14ac:dyDescent="0.3">
      <c r="A20" s="33" t="s">
        <v>51</v>
      </c>
      <c r="B20" s="34">
        <f>SUM(B21:B23)</f>
        <v>35</v>
      </c>
      <c r="C20" s="35"/>
      <c r="D20" s="36"/>
      <c r="E20" s="36"/>
      <c r="F20" s="36"/>
      <c r="G20" s="37"/>
      <c r="H20" s="37"/>
      <c r="I20" s="37"/>
      <c r="J20" s="37"/>
      <c r="K20" s="36"/>
      <c r="L20" s="36"/>
      <c r="M20" s="36"/>
      <c r="N20" s="39"/>
      <c r="O20" s="37"/>
      <c r="P20" s="37"/>
      <c r="Q20" s="37"/>
      <c r="R20" s="37"/>
      <c r="S20" s="40"/>
    </row>
    <row r="21" spans="1:19" ht="15.75" thickBot="1" x14ac:dyDescent="0.3">
      <c r="A21" s="54" t="s">
        <v>52</v>
      </c>
      <c r="B21" s="3">
        <v>20</v>
      </c>
      <c r="C21" s="55"/>
      <c r="D21" s="56"/>
      <c r="E21" s="56"/>
      <c r="F21" s="56"/>
      <c r="G21" s="43"/>
      <c r="H21" s="43"/>
      <c r="I21" s="43"/>
      <c r="J21" s="43"/>
      <c r="K21" s="56"/>
      <c r="L21" s="56"/>
      <c r="M21" s="43"/>
      <c r="N21" s="44"/>
      <c r="O21" s="43"/>
      <c r="P21" s="43"/>
      <c r="Q21" s="43"/>
      <c r="R21" s="43"/>
      <c r="S21" s="45"/>
    </row>
    <row r="22" spans="1:19" ht="15.75" thickBot="1" x14ac:dyDescent="0.3">
      <c r="A22" s="49" t="s">
        <v>53</v>
      </c>
      <c r="B22" s="3">
        <v>5</v>
      </c>
      <c r="C22" s="19"/>
      <c r="D22" s="20"/>
      <c r="E22" s="20"/>
      <c r="F22" s="20"/>
      <c r="G22" s="20"/>
      <c r="H22" s="20"/>
      <c r="I22" s="20"/>
      <c r="J22" s="20"/>
      <c r="K22" s="20"/>
      <c r="L22" s="57"/>
      <c r="M22" s="59"/>
      <c r="N22" s="21"/>
      <c r="O22" s="20"/>
      <c r="P22" s="20"/>
      <c r="Q22" s="20"/>
      <c r="R22" s="20"/>
      <c r="S22" s="22"/>
    </row>
    <row r="23" spans="1:19" ht="15.75" thickBot="1" x14ac:dyDescent="0.3">
      <c r="A23" s="60" t="s">
        <v>54</v>
      </c>
      <c r="B23" s="3">
        <v>10</v>
      </c>
      <c r="C23" s="23"/>
      <c r="D23" s="24"/>
      <c r="E23" s="24"/>
      <c r="F23" s="24"/>
      <c r="G23" s="24"/>
      <c r="H23" s="24"/>
      <c r="I23" s="24"/>
      <c r="J23" s="24"/>
      <c r="K23" s="20"/>
      <c r="L23" s="24"/>
      <c r="M23" s="51"/>
      <c r="N23" s="25"/>
      <c r="O23" s="24"/>
      <c r="P23" s="24"/>
      <c r="Q23" s="24"/>
      <c r="R23" s="24"/>
      <c r="S23" s="26"/>
    </row>
    <row r="24" spans="1:19" ht="15.75" thickBot="1" x14ac:dyDescent="0.3">
      <c r="A24" s="33" t="s">
        <v>55</v>
      </c>
      <c r="B24" s="34">
        <f>SUM(B25:B28)</f>
        <v>22</v>
      </c>
      <c r="C24" s="38"/>
      <c r="D24" s="37"/>
      <c r="E24" s="37"/>
      <c r="F24" s="37"/>
      <c r="G24" s="37"/>
      <c r="H24" s="37"/>
      <c r="I24" s="37"/>
      <c r="J24" s="37"/>
      <c r="K24" s="36"/>
      <c r="L24" s="36"/>
      <c r="M24" s="37"/>
      <c r="N24" s="39"/>
      <c r="O24" s="37"/>
      <c r="P24" s="37"/>
      <c r="Q24" s="37"/>
      <c r="R24" s="37"/>
      <c r="S24" s="40"/>
    </row>
    <row r="25" spans="1:19" ht="15.75" thickBot="1" x14ac:dyDescent="0.3">
      <c r="A25" s="54" t="s">
        <v>56</v>
      </c>
      <c r="B25" s="3">
        <v>5</v>
      </c>
      <c r="C25" s="42"/>
      <c r="D25" s="43"/>
      <c r="E25" s="43"/>
      <c r="F25" s="43"/>
      <c r="G25" s="43"/>
      <c r="H25" s="43"/>
      <c r="I25" s="43"/>
      <c r="J25" s="43"/>
      <c r="K25" s="56"/>
      <c r="L25" s="56"/>
      <c r="M25" s="43"/>
      <c r="N25" s="44"/>
      <c r="O25" s="43"/>
      <c r="P25" s="43"/>
      <c r="Q25" s="43"/>
      <c r="R25" s="43"/>
      <c r="S25" s="45"/>
    </row>
    <row r="26" spans="1:19" ht="15.75" thickBot="1" x14ac:dyDescent="0.3">
      <c r="A26" s="49" t="s">
        <v>57</v>
      </c>
      <c r="B26" s="3">
        <v>10</v>
      </c>
      <c r="C26" s="19"/>
      <c r="D26" s="20"/>
      <c r="E26" s="20"/>
      <c r="F26" s="20"/>
      <c r="G26" s="20"/>
      <c r="H26" s="20"/>
      <c r="I26" s="20"/>
      <c r="J26" s="20"/>
      <c r="K26" s="20"/>
      <c r="L26" s="48"/>
      <c r="M26" s="20"/>
      <c r="N26" s="21"/>
      <c r="O26" s="20"/>
      <c r="P26" s="20"/>
      <c r="Q26" s="20"/>
      <c r="R26" s="20"/>
      <c r="S26" s="22"/>
    </row>
    <row r="27" spans="1:19" ht="15.75" thickBot="1" x14ac:dyDescent="0.3">
      <c r="A27" s="49" t="s">
        <v>58</v>
      </c>
      <c r="B27" s="3">
        <v>2</v>
      </c>
      <c r="C27" s="19"/>
      <c r="D27" s="20"/>
      <c r="E27" s="20"/>
      <c r="F27" s="20"/>
      <c r="G27" s="20"/>
      <c r="H27" s="20"/>
      <c r="I27" s="20"/>
      <c r="J27" s="20"/>
      <c r="K27" s="48"/>
      <c r="L27" s="48"/>
      <c r="M27" s="20"/>
      <c r="N27" s="21"/>
      <c r="O27" s="20"/>
      <c r="P27" s="20"/>
      <c r="Q27" s="20"/>
      <c r="R27" s="20"/>
      <c r="S27" s="22"/>
    </row>
    <row r="28" spans="1:19" ht="15.75" thickBot="1" x14ac:dyDescent="0.3">
      <c r="A28" s="60" t="s">
        <v>59</v>
      </c>
      <c r="B28" s="3">
        <v>5</v>
      </c>
      <c r="C28" s="23"/>
      <c r="D28" s="24"/>
      <c r="E28" s="24"/>
      <c r="F28" s="24"/>
      <c r="G28" s="24"/>
      <c r="H28" s="24"/>
      <c r="I28" s="24"/>
      <c r="J28" s="24"/>
      <c r="K28" s="51"/>
      <c r="L28" s="51"/>
      <c r="M28" s="24"/>
      <c r="N28" s="25"/>
      <c r="O28" s="24"/>
      <c r="P28" s="24"/>
      <c r="Q28" s="24"/>
      <c r="R28" s="24"/>
      <c r="S28" s="26"/>
    </row>
    <row r="29" spans="1:19" ht="15.75" thickBot="1" x14ac:dyDescent="0.3">
      <c r="A29" s="33" t="s">
        <v>60</v>
      </c>
      <c r="B29" s="34">
        <f>SUM(B30:B34)</f>
        <v>86</v>
      </c>
      <c r="C29" s="38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52"/>
      <c r="O29" s="36"/>
      <c r="P29" s="36"/>
      <c r="Q29" s="36"/>
      <c r="R29" s="36"/>
      <c r="S29" s="53"/>
    </row>
    <row r="30" spans="1:19" ht="15.75" thickBot="1" x14ac:dyDescent="0.3">
      <c r="A30" s="54" t="s">
        <v>61</v>
      </c>
      <c r="B30" s="3">
        <v>11</v>
      </c>
      <c r="C30" s="42"/>
      <c r="D30" s="56"/>
      <c r="E30" s="56"/>
      <c r="F30" s="56"/>
      <c r="G30" s="56"/>
      <c r="H30" s="56"/>
      <c r="I30" s="56"/>
      <c r="J30" s="43"/>
      <c r="K30" s="43"/>
      <c r="L30" s="43"/>
      <c r="M30" s="43"/>
      <c r="N30" s="44"/>
      <c r="O30" s="43"/>
      <c r="P30" s="43"/>
      <c r="Q30" s="43"/>
      <c r="R30" s="43"/>
      <c r="S30" s="45"/>
    </row>
    <row r="31" spans="1:19" ht="15.75" thickBot="1" x14ac:dyDescent="0.3">
      <c r="A31" s="49" t="s">
        <v>62</v>
      </c>
      <c r="B31" s="3">
        <v>10</v>
      </c>
      <c r="C31" s="19"/>
      <c r="D31" s="20"/>
      <c r="E31" s="20"/>
      <c r="F31" s="20"/>
      <c r="G31" s="20"/>
      <c r="H31" s="20"/>
      <c r="I31" s="48"/>
      <c r="J31" s="48"/>
      <c r="K31" s="48"/>
      <c r="L31" s="48"/>
      <c r="M31" s="20"/>
      <c r="N31" s="21"/>
      <c r="O31" s="20"/>
      <c r="P31" s="20"/>
      <c r="Q31" s="20"/>
      <c r="R31" s="20"/>
      <c r="S31" s="22"/>
    </row>
    <row r="32" spans="1:19" ht="15.75" thickBot="1" x14ac:dyDescent="0.3">
      <c r="A32" s="49" t="s">
        <v>63</v>
      </c>
      <c r="B32" s="3">
        <v>25</v>
      </c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48"/>
      <c r="N32" s="58"/>
      <c r="O32" s="20"/>
      <c r="P32" s="20"/>
      <c r="Q32" s="20"/>
      <c r="R32" s="20"/>
      <c r="S32" s="22"/>
    </row>
    <row r="33" spans="1:19" ht="15.75" thickBot="1" x14ac:dyDescent="0.3">
      <c r="A33" s="49" t="s">
        <v>64</v>
      </c>
      <c r="B33" s="3">
        <v>20</v>
      </c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58"/>
      <c r="O33" s="48"/>
      <c r="P33" s="20"/>
      <c r="Q33" s="20"/>
      <c r="R33" s="20"/>
      <c r="S33" s="22"/>
    </row>
    <row r="34" spans="1:19" ht="15.75" thickBot="1" x14ac:dyDescent="0.3">
      <c r="A34" s="60" t="s">
        <v>65</v>
      </c>
      <c r="B34" s="3">
        <v>20</v>
      </c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24"/>
      <c r="P34" s="51"/>
      <c r="Q34" s="51"/>
      <c r="R34" s="51"/>
      <c r="S34" s="61"/>
    </row>
    <row r="35" spans="1:19" ht="15.75" thickBot="1" x14ac:dyDescent="0.3">
      <c r="A35" s="62" t="s">
        <v>66</v>
      </c>
      <c r="B35" s="27">
        <v>160</v>
      </c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5"/>
      <c r="O35" s="64"/>
      <c r="P35" s="67"/>
      <c r="Q35" s="67"/>
      <c r="R35" s="67"/>
      <c r="S35" s="68"/>
    </row>
    <row r="36" spans="1:19" ht="15.75" thickBot="1" x14ac:dyDescent="0.3">
      <c r="A36" s="69" t="s">
        <v>67</v>
      </c>
      <c r="B36" s="27">
        <v>40</v>
      </c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5"/>
      <c r="O36" s="64"/>
      <c r="P36" s="64"/>
      <c r="Q36" s="64"/>
      <c r="R36" s="64"/>
      <c r="S36" s="6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Christoph Kuhn</cp:lastModifiedBy>
  <dcterms:created xsi:type="dcterms:W3CDTF">2018-11-22T16:18:49Z</dcterms:created>
  <dcterms:modified xsi:type="dcterms:W3CDTF">2018-11-22T16:20:25Z</dcterms:modified>
</cp:coreProperties>
</file>