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B8380ABA-80AD-4954-803F-78DA4CFFDEE0}" xr6:coauthVersionLast="47" xr6:coauthVersionMax="47" xr10:uidLastSave="{00000000-0000-0000-0000-000000000000}"/>
  <bookViews>
    <workbookView xWindow="-108" yWindow="-108" windowWidth="23256" windowHeight="12576" xr2:uid="{7ADB764A-DEDF-4B48-88BE-B21AEA415641}"/>
  </bookViews>
  <sheets>
    <sheet name="practical1" sheetId="1" r:id="rId1"/>
    <sheet name="practical2" sheetId="2" r:id="rId2"/>
    <sheet name="practical3" sheetId="4" r:id="rId3"/>
    <sheet name="practical4" sheetId="5" r:id="rId4"/>
  </sheets>
  <definedNames>
    <definedName name="_xlnm._FilterDatabase" localSheetId="0" hidden="1">practical1!$A$4:$K$4</definedName>
    <definedName name="_xlnm._FilterDatabase" localSheetId="1" hidden="1">practical2!$A$1:$H$99</definedName>
    <definedName name="_xlnm.Criteria" localSheetId="1">practical2!$K$5:$L$6</definedName>
    <definedName name="_xlnm.Extract" localSheetId="1">practical2!$O$5:$V$5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5" i="5"/>
</calcChain>
</file>

<file path=xl/sharedStrings.xml><?xml version="1.0" encoding="utf-8"?>
<sst xmlns="http://schemas.openxmlformats.org/spreadsheetml/2006/main" count="689" uniqueCount="302">
  <si>
    <t>GO FOR LEFT TO RIGHT SORTING FOR MONTHS IN FINANCIAL YEAR ORDER ( APRIL TO MARCH)</t>
  </si>
  <si>
    <t>Customer Name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</si>
  <si>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</si>
  <si>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</si>
  <si>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</si>
  <si>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</si>
  <si>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</si>
  <si>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</si>
  <si>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</si>
  <si>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</si>
  <si>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</si>
  <si>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</si>
  <si>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</si>
  <si>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</si>
  <si>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John Peterson</t>
  </si>
  <si>
    <t>-</t>
  </si>
  <si>
    <t>Mary James</t>
  </si>
  <si>
    <t>Marie Stewart</t>
  </si>
  <si>
    <t>Jonathon Reed</t>
  </si>
  <si>
    <t>Frank Wright</t>
  </si>
  <si>
    <t>Rebecca Green</t>
  </si>
  <si>
    <t>Michelle Clark</t>
  </si>
  <si>
    <t>Alice Saunders</t>
  </si>
  <si>
    <t>Anna Philllips</t>
  </si>
  <si>
    <t>Ruth Harris</t>
  </si>
  <si>
    <t>Chen Zheng</t>
  </si>
  <si>
    <t>Cai Xu</t>
  </si>
  <si>
    <t>Hong Zhao</t>
  </si>
  <si>
    <t>Empcode</t>
  </si>
  <si>
    <t>First Name</t>
  </si>
  <si>
    <t>Last Name</t>
  </si>
  <si>
    <t>Dept</t>
  </si>
  <si>
    <t>Region</t>
  </si>
  <si>
    <t>Branch</t>
  </si>
  <si>
    <t>Hiredate</t>
  </si>
  <si>
    <t>Salary</t>
  </si>
  <si>
    <t>CALCULATE THE FOLLOWING USING</t>
  </si>
  <si>
    <t>Raja</t>
  </si>
  <si>
    <t>Raymondekar</t>
  </si>
  <si>
    <t>Sales</t>
  </si>
  <si>
    <t>north</t>
  </si>
  <si>
    <t>Ferozepur</t>
  </si>
  <si>
    <t>NO. OF EMPLOYEES</t>
  </si>
  <si>
    <t>Suman</t>
  </si>
  <si>
    <t>Shinde</t>
  </si>
  <si>
    <t>east</t>
  </si>
  <si>
    <t>Cuttack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</si>
  <si>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</si>
  <si>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</si>
  <si>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</si>
  <si>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</si>
  <si>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</si>
  <si>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</si>
  <si>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</si>
  <si>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</si>
  <si>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Sum of salary</t>
  </si>
  <si>
    <t>Julie</t>
  </si>
  <si>
    <t>D'Souza</t>
  </si>
  <si>
    <t>Mathura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</si>
  <si>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</si>
  <si>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</si>
  <si>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</si>
  <si>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</si>
  <si>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</si>
  <si>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</si>
  <si>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</si>
  <si>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</si>
  <si>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</si>
  <si>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</si>
  <si>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</si>
  <si>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</si>
  <si>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west</t>
  </si>
  <si>
    <t>Pune</t>
  </si>
  <si>
    <t>Shilpa</t>
  </si>
  <si>
    <t>Lele</t>
  </si>
  <si>
    <t>Admin</t>
  </si>
  <si>
    <t>Jammu</t>
  </si>
  <si>
    <t>Meera</t>
  </si>
  <si>
    <t>Lalwani</t>
  </si>
  <si>
    <t>Calcutta</t>
  </si>
  <si>
    <t>Sheetal</t>
  </si>
  <si>
    <t>Desai</t>
  </si>
  <si>
    <t>Director</t>
  </si>
  <si>
    <t>south</t>
  </si>
  <si>
    <t>cochin</t>
  </si>
  <si>
    <t>K. Sita</t>
  </si>
  <si>
    <t>Narayanan</t>
  </si>
  <si>
    <t>Personal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</si>
  <si>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</si>
  <si>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</si>
  <si>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</si>
  <si>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</si>
  <si>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</si>
  <si>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</si>
  <si>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</si>
  <si>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</si>
  <si>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</si>
  <si>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</si>
  <si>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</si>
  <si>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</si>
  <si>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</si>
  <si>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</si>
  <si>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</si>
  <si>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</si>
  <si>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</si>
  <si>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</si>
  <si>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</si>
  <si>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</si>
  <si>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</si>
  <si>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</si>
  <si>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</si>
  <si>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</si>
  <si>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</si>
  <si>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</si>
  <si>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</si>
  <si>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</si>
  <si>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</si>
  <si>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</si>
  <si>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</si>
  <si>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</si>
  <si>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</si>
  <si>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</si>
  <si>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</si>
  <si>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</si>
  <si>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</si>
  <si>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</si>
  <si>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</si>
  <si>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</si>
  <si>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</si>
  <si>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</si>
  <si>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</si>
  <si>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</si>
  <si>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</si>
  <si>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</si>
  <si>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</si>
  <si>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</si>
  <si>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</si>
  <si>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</si>
  <si>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</si>
  <si>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</si>
  <si>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</si>
  <si>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</si>
  <si>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</si>
  <si>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</si>
  <si>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</si>
  <si>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</si>
  <si>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</si>
  <si>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</si>
  <si>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</si>
  <si>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</si>
  <si>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</si>
  <si>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</si>
  <si>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</si>
  <si>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</si>
  <si>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</si>
  <si>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</si>
  <si>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</si>
  <si>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</si>
  <si>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</si>
  <si>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</si>
  <si>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</si>
  <si>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</si>
  <si>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</si>
  <si>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</si>
  <si>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</si>
  <si>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</si>
  <si>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</si>
  <si>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</si>
  <si>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</si>
  <si>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</si>
  <si>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</si>
  <si>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</si>
  <si>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</si>
  <si>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</si>
  <si>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</si>
  <si>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</si>
  <si>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</si>
  <si>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</si>
  <si>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</si>
  <si>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</si>
  <si>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</si>
  <si>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</si>
  <si>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</si>
  <si>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</si>
  <si>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</si>
  <si>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</si>
  <si>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</si>
  <si>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</si>
  <si>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</si>
  <si>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</si>
  <si>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</si>
  <si>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</si>
  <si>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</si>
  <si>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</si>
  <si>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</si>
  <si>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</si>
  <si>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</si>
  <si>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</si>
  <si>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</si>
  <si>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</si>
  <si>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</si>
  <si>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</si>
  <si>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</si>
  <si>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</si>
  <si>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</si>
  <si>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</si>
  <si>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</si>
  <si>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</si>
  <si>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</si>
  <si>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</si>
  <si>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</si>
  <si>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</si>
  <si>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</si>
  <si>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</si>
  <si>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</si>
  <si>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</si>
  <si>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</si>
  <si>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</si>
  <si>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</si>
  <si>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</si>
  <si>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</si>
  <si>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</si>
  <si>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</si>
  <si>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</si>
  <si>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</si>
  <si>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</si>
  <si>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</si>
  <si>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</si>
  <si>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</si>
  <si>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</si>
  <si>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</si>
  <si>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</si>
  <si>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</si>
  <si>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</si>
  <si>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</si>
  <si>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</si>
  <si>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</si>
  <si>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</si>
  <si>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</si>
  <si>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</si>
  <si>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</si>
  <si>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</si>
  <si>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</si>
  <si>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</si>
  <si>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</si>
  <si>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</si>
  <si>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</si>
  <si>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</si>
  <si>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</si>
  <si>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</si>
  <si>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</si>
  <si>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</si>
  <si>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</si>
  <si>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</si>
  <si>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</si>
  <si>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</si>
  <si>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</si>
  <si>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</si>
  <si>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</si>
  <si>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</si>
  <si>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</si>
  <si>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</si>
  <si>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</si>
  <si>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</si>
  <si>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</si>
  <si>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</si>
  <si>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</si>
  <si>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</si>
  <si>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Full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</si>
  <si>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</si>
  <si>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</si>
  <si>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</si>
  <si>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</si>
  <si>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</si>
  <si>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</si>
  <si>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</si>
  <si>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</si>
  <si>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</si>
  <si>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</si>
  <si>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</si>
  <si>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</si>
  <si>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</si>
  <si>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</si>
  <si>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</si>
  <si>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</si>
  <si>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USE OF FLASH FILL</t>
  </si>
  <si>
    <t>Absolute Cell Reference</t>
  </si>
  <si>
    <t>Month</t>
  </si>
  <si>
    <t>Tax</t>
  </si>
  <si>
    <t>Total Amount of Organisation at the End of Year</t>
  </si>
  <si>
    <t>Tax Rate:-</t>
  </si>
  <si>
    <t>M</t>
  </si>
  <si>
    <t>T</t>
  </si>
  <si>
    <t>W</t>
  </si>
  <si>
    <t>F</t>
  </si>
  <si>
    <t>S</t>
  </si>
  <si>
    <t>Shraddha Mule</t>
  </si>
  <si>
    <t>Sachin Shah</t>
  </si>
  <si>
    <t>Amit Thole</t>
  </si>
  <si>
    <t>Smita Deo</t>
  </si>
  <si>
    <t>Asmita Shinde</t>
  </si>
  <si>
    <t>Mayur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</si>
</sst>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5" borderId="1" xfId="2" applyFont="1" applyFill="1" applyBorder="1"/>
    <xf numFmtId="0" fontId="4" fillId="5" borderId="1" xfId="2" applyFont="1" applyFill="1" applyBorder="1" applyAlignment="1">
      <alignment horizontal="right"/>
    </xf>
    <xf numFmtId="0" fontId="3" fillId="6" borderId="1" xfId="2" applyFill="1" applyBorder="1"/>
    <xf numFmtId="15" fontId="3" fillId="6" borderId="1" xfId="2" applyNumberFormat="1" applyFill="1" applyBorder="1"/>
    <xf numFmtId="3" fontId="3" fillId="6" borderId="1" xfId="2" applyNumberFormat="1" applyFill="1" applyBorder="1" applyProtection="1">
      <protection locked="0"/>
    </xf>
    <xf numFmtId="0" fontId="4" fillId="5" borderId="1" xfId="2" applyFont="1" applyFill="1" applyBorder="1" applyAlignment="1">
      <alignment horizontal="center"/>
    </xf>
    <xf numFmtId="0" fontId="3" fillId="6" borderId="1" xfId="2" applyFill="1" applyBorder="1" applyAlignment="1">
      <alignment horizontal="center"/>
    </xf>
    <xf numFmtId="3" fontId="3" fillId="6" borderId="1" xfId="2" applyNumberFormat="1" applyFill="1" applyBorder="1" applyAlignment="1" applyProtection="1">
      <alignment horizontal="right"/>
      <protection locked="0"/>
    </xf>
    <xf numFmtId="0" fontId="1" fillId="2" borderId="1" xfId="1" applyBorder="1"/>
    <xf numFmtId="14" fontId="0" fillId="0" borderId="0" xfId="0" applyNumberFormat="1"/>
    <xf numFmtId="164" fontId="0" fillId="0" borderId="0" xfId="0" applyNumberFormat="1"/>
    <xf numFmtId="0" fontId="7" fillId="9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 wrapText="1"/>
    </xf>
    <xf numFmtId="9" fontId="8" fillId="0" borderId="1" xfId="3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3" fontId="3" fillId="6" borderId="1" xfId="2" applyNumberFormat="1" applyFill="1" applyBorder="1"/>
    <xf numFmtId="3" fontId="3" fillId="6" borderId="1" xfId="2" applyNumberFormat="1" applyFill="1" applyBorder="1" applyAlignment="1">
      <alignment horizontal="center"/>
    </xf>
  </cellXfs>
  <cellStyles count="4">
    <cellStyle name="Accent5" xfId="1" builtinId="45"/>
    <cellStyle name="Normal" xfId="0" builtinId="0"/>
    <cellStyle name="Normal 2" xfId="2" xr:uid="{475DF42E-2639-4AB8-BB27-FD772438A8C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50D9-F0AC-45E4-ADE4-52A945F5D899}">
  <dimension ref="A1:M17"/>
  <sheetViews>
    <sheetView tabSelected="1" workbookViewId="0">
      <selection activeCell="B4" sqref="B4"/>
    </sheetView>
  </sheetViews>
  <sheetFormatPr defaultRowHeight="14.4" x14ac:dyDescent="0.3"/>
  <cols>
    <col min="8" max="8" width="9.77734375" bestFit="1" customWidth="1"/>
    <col min="10" max="10" width="9.5546875" bestFit="1" customWidth="1"/>
    <col min="11" max="11" width="9.33203125" bestFit="1" customWidth="1"/>
  </cols>
  <sheetData>
    <row r="1" spans="1:13" ht="18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x14ac:dyDescent="0.3">
      <c r="A4" s="1" t="s">
        <v>1</v>
      </c>
      <c r="B4" s="1" t="s">
        <v>9</v>
      </c>
      <c r="C4" s="1" t="s">
        <v>2</v>
      </c>
      <c r="D4" s="1" t="s">
        <v>10</v>
      </c>
      <c r="E4" s="1" t="s">
        <v>8</v>
      </c>
      <c r="F4" s="1" t="s">
        <v>7</v>
      </c>
      <c r="G4" s="1" t="s">
        <v>3</v>
      </c>
      <c r="H4" s="1" t="s">
        <v>13</v>
      </c>
      <c r="I4" s="1" t="s">
        <v>12</v>
      </c>
      <c r="J4" s="1" t="s">
        <v>11</v>
      </c>
      <c r="K4" s="1" t="s">
        <v>4</v>
      </c>
      <c r="L4" s="1" t="s">
        <v>6</v>
      </c>
      <c r="M4" s="1" t="s">
        <v>5</v>
      </c>
    </row>
    <row r="5" spans="1:13" x14ac:dyDescent="0.3">
      <c r="A5" s="2" t="s">
        <v>25</v>
      </c>
      <c r="B5" s="3">
        <v>29000</v>
      </c>
      <c r="C5" s="3">
        <v>2650</v>
      </c>
      <c r="D5" s="3" t="s">
        <v>15</v>
      </c>
      <c r="E5" s="3">
        <v>450000</v>
      </c>
      <c r="F5" s="3">
        <v>8000</v>
      </c>
      <c r="G5" s="3">
        <v>11000</v>
      </c>
      <c r="H5" s="3">
        <v>11000</v>
      </c>
      <c r="I5" s="3">
        <v>100000</v>
      </c>
      <c r="J5" s="3">
        <v>35700</v>
      </c>
      <c r="K5" s="3">
        <v>26500</v>
      </c>
      <c r="L5" s="3">
        <v>26000</v>
      </c>
      <c r="M5" s="3">
        <v>47000</v>
      </c>
    </row>
    <row r="6" spans="1:13" x14ac:dyDescent="0.3">
      <c r="A6" s="2" t="s">
        <v>26</v>
      </c>
      <c r="B6" s="3">
        <v>11000</v>
      </c>
      <c r="C6" s="3">
        <v>5200</v>
      </c>
      <c r="D6" s="3">
        <v>155000</v>
      </c>
      <c r="E6" s="3">
        <v>51500</v>
      </c>
      <c r="F6" s="3">
        <v>59600</v>
      </c>
      <c r="G6" s="3">
        <v>8000</v>
      </c>
      <c r="H6" s="3">
        <v>8000</v>
      </c>
      <c r="I6" s="3">
        <v>45000</v>
      </c>
      <c r="J6" s="3">
        <v>142000</v>
      </c>
      <c r="K6" s="3">
        <v>35700</v>
      </c>
      <c r="L6" s="3" t="s">
        <v>15</v>
      </c>
      <c r="M6" s="3">
        <v>15600</v>
      </c>
    </row>
    <row r="7" spans="1:13" x14ac:dyDescent="0.3">
      <c r="A7" s="2" t="s">
        <v>17</v>
      </c>
      <c r="B7" s="3">
        <v>48022</v>
      </c>
      <c r="C7" s="3">
        <v>5600</v>
      </c>
      <c r="D7" s="3">
        <v>47000</v>
      </c>
      <c r="E7" s="3" t="s">
        <v>15</v>
      </c>
      <c r="F7" s="3">
        <v>26000</v>
      </c>
      <c r="G7" s="3">
        <v>25000</v>
      </c>
      <c r="H7" s="3">
        <v>45020</v>
      </c>
      <c r="I7" s="3">
        <v>11000</v>
      </c>
      <c r="J7" s="3">
        <v>150000</v>
      </c>
      <c r="K7" s="3" t="s">
        <v>15</v>
      </c>
      <c r="L7" s="3">
        <v>2650</v>
      </c>
      <c r="M7" s="3">
        <v>11000</v>
      </c>
    </row>
    <row r="8" spans="1:13" x14ac:dyDescent="0.3">
      <c r="A8" s="2" t="s">
        <v>27</v>
      </c>
      <c r="B8" s="3">
        <v>8000</v>
      </c>
      <c r="C8" s="3">
        <v>6000</v>
      </c>
      <c r="D8" s="3">
        <v>148000</v>
      </c>
      <c r="E8" s="3" t="s">
        <v>15</v>
      </c>
      <c r="F8" s="3" t="s">
        <v>15</v>
      </c>
      <c r="G8" s="3">
        <v>45000</v>
      </c>
      <c r="H8" s="3">
        <v>100000</v>
      </c>
      <c r="I8" s="3">
        <v>47000</v>
      </c>
      <c r="J8" s="3">
        <v>9000</v>
      </c>
      <c r="K8" s="3">
        <v>142000</v>
      </c>
      <c r="L8" s="3">
        <v>42000</v>
      </c>
      <c r="M8" s="3">
        <v>48022</v>
      </c>
    </row>
    <row r="9" spans="1:13" x14ac:dyDescent="0.3">
      <c r="A9" s="2" t="s">
        <v>20</v>
      </c>
      <c r="B9" s="3">
        <v>15600</v>
      </c>
      <c r="C9" s="3">
        <v>9500</v>
      </c>
      <c r="D9" s="3" t="s">
        <v>15</v>
      </c>
      <c r="E9" s="3">
        <v>47000</v>
      </c>
      <c r="F9" s="3" t="s">
        <v>15</v>
      </c>
      <c r="G9" s="3">
        <v>45020</v>
      </c>
      <c r="H9" s="3">
        <v>26500</v>
      </c>
      <c r="I9" s="3">
        <v>5600</v>
      </c>
      <c r="J9" s="3">
        <v>100000</v>
      </c>
      <c r="K9" s="3">
        <v>25000</v>
      </c>
      <c r="L9" s="3">
        <v>45000</v>
      </c>
      <c r="M9" s="3" t="s">
        <v>15</v>
      </c>
    </row>
    <row r="10" spans="1:13" x14ac:dyDescent="0.3">
      <c r="A10" s="2" t="s">
        <v>23</v>
      </c>
      <c r="B10" s="3">
        <v>8500</v>
      </c>
      <c r="C10" s="3">
        <v>14000</v>
      </c>
      <c r="D10" s="3">
        <v>100000</v>
      </c>
      <c r="E10" s="3">
        <v>35700</v>
      </c>
      <c r="F10" s="3">
        <v>29000</v>
      </c>
      <c r="G10" s="3">
        <v>14500</v>
      </c>
      <c r="H10" s="3">
        <v>150000</v>
      </c>
      <c r="I10" s="3">
        <v>2650</v>
      </c>
      <c r="J10" s="3">
        <v>45000</v>
      </c>
      <c r="K10" s="3">
        <v>45020</v>
      </c>
      <c r="L10" s="3">
        <v>48022</v>
      </c>
      <c r="M10" s="3">
        <v>2650</v>
      </c>
    </row>
    <row r="11" spans="1:13" x14ac:dyDescent="0.3">
      <c r="A11" s="2" t="s">
        <v>19</v>
      </c>
      <c r="B11" s="3">
        <v>26000</v>
      </c>
      <c r="C11" s="3">
        <v>24500</v>
      </c>
      <c r="D11" s="3">
        <v>48022</v>
      </c>
      <c r="E11" s="3">
        <v>45000</v>
      </c>
      <c r="F11" s="3">
        <v>14500</v>
      </c>
      <c r="G11" s="3">
        <v>48022</v>
      </c>
      <c r="H11" s="3">
        <v>15600</v>
      </c>
      <c r="I11" s="3">
        <v>45000</v>
      </c>
      <c r="J11" s="3" t="s">
        <v>15</v>
      </c>
      <c r="K11" s="3">
        <v>15800</v>
      </c>
      <c r="L11" s="3">
        <v>100000</v>
      </c>
      <c r="M11" s="3">
        <v>45000</v>
      </c>
    </row>
    <row r="12" spans="1:13" x14ac:dyDescent="0.3">
      <c r="A12" s="2" t="s">
        <v>16</v>
      </c>
      <c r="B12" s="3">
        <v>15600</v>
      </c>
      <c r="C12" s="3">
        <v>25410</v>
      </c>
      <c r="D12" s="3">
        <v>45000</v>
      </c>
      <c r="E12" s="3">
        <v>29000</v>
      </c>
      <c r="F12" s="3">
        <v>45020</v>
      </c>
      <c r="G12" s="3">
        <v>15800</v>
      </c>
      <c r="H12" s="3">
        <v>48022</v>
      </c>
      <c r="I12" s="3">
        <v>12200</v>
      </c>
      <c r="J12" s="3">
        <v>8500</v>
      </c>
      <c r="K12" s="3">
        <v>48900</v>
      </c>
      <c r="L12" s="3">
        <v>24500</v>
      </c>
      <c r="M12" s="3">
        <v>12200</v>
      </c>
    </row>
    <row r="13" spans="1:13" x14ac:dyDescent="0.3">
      <c r="A13" s="2" t="s">
        <v>22</v>
      </c>
      <c r="B13" s="3" t="s">
        <v>15</v>
      </c>
      <c r="C13" s="3">
        <v>48500</v>
      </c>
      <c r="D13" s="3">
        <v>5200</v>
      </c>
      <c r="E13" s="3">
        <v>26500</v>
      </c>
      <c r="F13" s="3">
        <v>150000</v>
      </c>
      <c r="G13" s="3">
        <v>15600</v>
      </c>
      <c r="H13" s="3">
        <v>142000</v>
      </c>
      <c r="I13" s="3">
        <v>24500</v>
      </c>
      <c r="J13" s="3">
        <v>47000</v>
      </c>
      <c r="K13" s="3">
        <v>48022</v>
      </c>
      <c r="L13" s="3">
        <v>15600</v>
      </c>
      <c r="M13" s="3">
        <v>24500</v>
      </c>
    </row>
    <row r="14" spans="1:13" x14ac:dyDescent="0.3">
      <c r="A14" s="2" t="s">
        <v>18</v>
      </c>
      <c r="B14" s="3">
        <v>45020</v>
      </c>
      <c r="C14" s="3">
        <v>75001</v>
      </c>
      <c r="D14" s="3">
        <v>15600</v>
      </c>
      <c r="E14" s="3">
        <v>100000</v>
      </c>
      <c r="F14" s="3">
        <v>15600</v>
      </c>
      <c r="G14" s="3">
        <v>15600</v>
      </c>
      <c r="H14" s="3">
        <v>26000</v>
      </c>
      <c r="I14" s="3">
        <v>8000</v>
      </c>
      <c r="J14" s="3">
        <v>29000</v>
      </c>
      <c r="K14" s="3">
        <v>75000</v>
      </c>
      <c r="L14" s="3">
        <v>5200</v>
      </c>
      <c r="M14" s="3">
        <v>8000</v>
      </c>
    </row>
    <row r="15" spans="1:13" x14ac:dyDescent="0.3">
      <c r="A15" s="2" t="s">
        <v>14</v>
      </c>
      <c r="B15" s="3">
        <v>25000</v>
      </c>
      <c r="C15" s="3" t="s">
        <v>15</v>
      </c>
      <c r="D15" s="3">
        <v>100000</v>
      </c>
      <c r="E15" s="3">
        <v>150000</v>
      </c>
      <c r="F15" s="3">
        <v>48022</v>
      </c>
      <c r="G15" s="3">
        <v>75000</v>
      </c>
      <c r="H15" s="3">
        <v>15600</v>
      </c>
      <c r="I15" s="3">
        <v>14500</v>
      </c>
      <c r="J15" s="3">
        <v>7000</v>
      </c>
      <c r="K15" s="3">
        <v>100000</v>
      </c>
      <c r="L15" s="3">
        <v>75001</v>
      </c>
      <c r="M15" s="3" t="s">
        <v>15</v>
      </c>
    </row>
    <row r="16" spans="1:13" x14ac:dyDescent="0.3">
      <c r="A16" s="2" t="s">
        <v>21</v>
      </c>
      <c r="B16" s="3">
        <v>14500</v>
      </c>
      <c r="C16" s="3" t="s">
        <v>15</v>
      </c>
      <c r="D16" s="3">
        <v>2650</v>
      </c>
      <c r="E16" s="3">
        <v>45000</v>
      </c>
      <c r="F16" s="3">
        <v>8500</v>
      </c>
      <c r="G16" s="3">
        <v>26000</v>
      </c>
      <c r="H16" s="3" t="s">
        <v>15</v>
      </c>
      <c r="I16" s="3">
        <v>75001</v>
      </c>
      <c r="J16" s="3">
        <v>45000</v>
      </c>
      <c r="K16" s="3">
        <v>15600</v>
      </c>
      <c r="L16" s="3">
        <v>47000</v>
      </c>
      <c r="M16" s="3">
        <v>75001</v>
      </c>
    </row>
    <row r="17" spans="1:13" x14ac:dyDescent="0.3">
      <c r="A17" s="2" t="s">
        <v>24</v>
      </c>
      <c r="B17" s="3">
        <v>150000</v>
      </c>
      <c r="C17" s="3" t="s">
        <v>15</v>
      </c>
      <c r="D17" s="3">
        <v>45000</v>
      </c>
      <c r="E17" s="3">
        <v>49500</v>
      </c>
      <c r="F17" s="3">
        <v>11000</v>
      </c>
      <c r="G17" s="3">
        <v>12200</v>
      </c>
      <c r="H17" s="3">
        <v>29000</v>
      </c>
      <c r="I17" s="3">
        <v>5200</v>
      </c>
      <c r="J17" s="3">
        <v>26500</v>
      </c>
      <c r="K17" s="3" t="s">
        <v>15</v>
      </c>
      <c r="L17" s="3">
        <v>45020</v>
      </c>
      <c r="M17" s="3">
        <v>45000</v>
      </c>
    </row>
  </sheetData>
  <sortState xmlns:xlrd2="http://schemas.microsoft.com/office/spreadsheetml/2017/richdata2" ref="A5:M17">
    <sortCondition descending="1" sortBy="icon" ref="B5:B17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FAE2-AAE7-4674-B0AC-E25DE8231535}">
  <dimension ref="A1:W99"/>
  <sheetViews>
    <sheetView topLeftCell="E1" workbookViewId="0">
      <selection activeCell="P11" sqref="P11"/>
    </sheetView>
  </sheetViews>
  <sheetFormatPr defaultRowHeight="14.4" x14ac:dyDescent="0.3"/>
  <cols>
    <col min="7" max="7" width="9.6640625" bestFit="1" customWidth="1"/>
    <col min="11" max="11" width="12.33203125" customWidth="1"/>
    <col min="13" max="13" width="23.109375" customWidth="1"/>
    <col min="14" max="14" width="21.33203125" bestFit="1" customWidth="1"/>
  </cols>
  <sheetData>
    <row r="1" spans="1:23" x14ac:dyDescent="0.3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K1" t="s">
        <v>36</v>
      </c>
    </row>
    <row r="2" spans="1:23" x14ac:dyDescent="0.3">
      <c r="A2" s="6">
        <v>1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7">
        <v>28126</v>
      </c>
      <c r="H2" s="8">
        <v>15625</v>
      </c>
      <c r="K2" s="4" t="s">
        <v>31</v>
      </c>
      <c r="L2" s="9" t="s">
        <v>32</v>
      </c>
      <c r="M2" s="9" t="s">
        <v>33</v>
      </c>
      <c r="N2" s="9" t="s">
        <v>42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  <c r="W2" s="5" t="s">
        <v>35</v>
      </c>
    </row>
    <row r="3" spans="1:23" x14ac:dyDescent="0.3">
      <c r="A3" s="6">
        <v>2</v>
      </c>
      <c r="B3" s="6" t="s">
        <v>43</v>
      </c>
      <c r="C3" s="6" t="s">
        <v>44</v>
      </c>
      <c r="D3" s="6" t="s">
        <v>39</v>
      </c>
      <c r="E3" s="6" t="s">
        <v>45</v>
      </c>
      <c r="F3" s="6" t="s">
        <v>46</v>
      </c>
      <c r="G3" s="7">
        <v>28126</v>
      </c>
      <c r="H3" s="8">
        <v>12500</v>
      </c>
      <c r="K3" s="6" t="s">
        <v>39</v>
      </c>
      <c r="L3" s="10" t="s">
        <v>40</v>
      </c>
      <c r="M3" s="6" t="s">
        <v>41</v>
      </c>
      <c r="N3" s="10">
        <v>1</v>
      </c>
      <c r="P3" s="6">
        <v>1</v>
      </c>
      <c r="Q3" s="6" t="s">
        <v>37</v>
      </c>
      <c r="R3" s="6" t="s">
        <v>38</v>
      </c>
      <c r="S3" s="6" t="s">
        <v>39</v>
      </c>
      <c r="T3" s="6" t="s">
        <v>40</v>
      </c>
      <c r="U3" s="6" t="s">
        <v>41</v>
      </c>
      <c r="V3" s="7">
        <v>28126</v>
      </c>
      <c r="W3" s="25">
        <v>15625</v>
      </c>
    </row>
    <row r="4" spans="1:23" x14ac:dyDescent="0.3">
      <c r="A4" s="6">
        <v>3</v>
      </c>
      <c r="B4" s="6" t="s">
        <v>47</v>
      </c>
      <c r="C4" s="6" t="s">
        <v>48</v>
      </c>
      <c r="D4" s="6" t="s">
        <v>49</v>
      </c>
      <c r="E4" s="6" t="s">
        <v>40</v>
      </c>
      <c r="F4" s="6" t="s">
        <v>50</v>
      </c>
      <c r="G4" s="7">
        <v>29183</v>
      </c>
      <c r="H4" s="8">
        <v>8750</v>
      </c>
    </row>
    <row r="5" spans="1:23" x14ac:dyDescent="0.3">
      <c r="A5" s="6">
        <v>4</v>
      </c>
      <c r="B5" s="6" t="s">
        <v>51</v>
      </c>
      <c r="C5" s="6" t="s">
        <v>52</v>
      </c>
      <c r="D5" s="6" t="s">
        <v>53</v>
      </c>
      <c r="E5" s="6" t="s">
        <v>40</v>
      </c>
      <c r="F5" s="6" t="s">
        <v>54</v>
      </c>
      <c r="G5" s="7">
        <v>32755</v>
      </c>
      <c r="H5" s="8">
        <v>15000</v>
      </c>
      <c r="K5" s="4" t="s">
        <v>31</v>
      </c>
      <c r="L5" s="9" t="s">
        <v>32</v>
      </c>
      <c r="M5" s="9" t="s">
        <v>55</v>
      </c>
      <c r="O5" s="4" t="s">
        <v>28</v>
      </c>
      <c r="P5" s="4" t="s">
        <v>29</v>
      </c>
      <c r="Q5" s="4" t="s">
        <v>30</v>
      </c>
      <c r="R5" s="4" t="s">
        <v>31</v>
      </c>
      <c r="S5" s="4" t="s">
        <v>32</v>
      </c>
      <c r="T5" s="4" t="s">
        <v>33</v>
      </c>
      <c r="U5" s="4" t="s">
        <v>34</v>
      </c>
      <c r="V5" s="5" t="s">
        <v>35</v>
      </c>
    </row>
    <row r="6" spans="1:23" x14ac:dyDescent="0.3">
      <c r="A6" s="6">
        <v>5</v>
      </c>
      <c r="B6" s="6" t="s">
        <v>56</v>
      </c>
      <c r="C6" s="6" t="s">
        <v>57</v>
      </c>
      <c r="D6" s="6" t="s">
        <v>53</v>
      </c>
      <c r="E6" s="6" t="s">
        <v>40</v>
      </c>
      <c r="F6" s="6" t="s">
        <v>58</v>
      </c>
      <c r="G6" s="7">
        <v>32390</v>
      </c>
      <c r="H6" s="8">
        <v>8875</v>
      </c>
      <c r="K6" s="6" t="s">
        <v>39</v>
      </c>
      <c r="L6" s="6" t="s">
        <v>45</v>
      </c>
      <c r="M6" s="26">
        <f>SUM(V6:V9)</f>
        <v>55000</v>
      </c>
      <c r="O6" s="6">
        <v>2</v>
      </c>
      <c r="P6" s="6" t="s">
        <v>43</v>
      </c>
      <c r="Q6" s="6" t="s">
        <v>44</v>
      </c>
      <c r="R6" s="6" t="s">
        <v>39</v>
      </c>
      <c r="S6" s="6" t="s">
        <v>45</v>
      </c>
      <c r="T6" s="6" t="s">
        <v>46</v>
      </c>
      <c r="U6" s="7">
        <v>28126</v>
      </c>
      <c r="V6" s="25">
        <v>12500</v>
      </c>
    </row>
    <row r="7" spans="1:23" x14ac:dyDescent="0.3">
      <c r="A7" s="6">
        <v>6</v>
      </c>
      <c r="B7" s="6" t="s">
        <v>59</v>
      </c>
      <c r="C7" s="6" t="s">
        <v>60</v>
      </c>
      <c r="D7" s="6" t="s">
        <v>53</v>
      </c>
      <c r="E7" s="6" t="s">
        <v>40</v>
      </c>
      <c r="F7" s="6" t="s">
        <v>61</v>
      </c>
      <c r="G7" s="7">
        <v>32755</v>
      </c>
      <c r="H7" s="8">
        <v>8875</v>
      </c>
      <c r="O7" s="6">
        <v>24</v>
      </c>
      <c r="P7" s="6" t="s">
        <v>112</v>
      </c>
      <c r="Q7" s="6" t="s">
        <v>113</v>
      </c>
      <c r="R7" s="6" t="s">
        <v>39</v>
      </c>
      <c r="S7" s="6" t="s">
        <v>45</v>
      </c>
      <c r="T7" s="6" t="s">
        <v>46</v>
      </c>
      <c r="U7" s="7">
        <v>30225</v>
      </c>
      <c r="V7" s="25">
        <v>13750</v>
      </c>
    </row>
    <row r="8" spans="1:23" x14ac:dyDescent="0.3">
      <c r="A8" s="6">
        <v>7</v>
      </c>
      <c r="B8" s="6" t="s">
        <v>62</v>
      </c>
      <c r="C8" s="6" t="s">
        <v>63</v>
      </c>
      <c r="D8" s="6" t="s">
        <v>39</v>
      </c>
      <c r="E8" s="6" t="s">
        <v>40</v>
      </c>
      <c r="F8" s="6" t="s">
        <v>64</v>
      </c>
      <c r="G8" s="7">
        <v>36506</v>
      </c>
      <c r="H8" s="8">
        <v>10625</v>
      </c>
      <c r="O8" s="6">
        <v>72</v>
      </c>
      <c r="P8" s="6" t="s">
        <v>207</v>
      </c>
      <c r="Q8" s="6" t="s">
        <v>208</v>
      </c>
      <c r="R8" s="6" t="s">
        <v>39</v>
      </c>
      <c r="S8" s="6" t="s">
        <v>45</v>
      </c>
      <c r="T8" s="6" t="s">
        <v>67</v>
      </c>
      <c r="U8" s="7">
        <v>32440</v>
      </c>
      <c r="V8" s="25">
        <v>12500</v>
      </c>
    </row>
    <row r="9" spans="1:23" x14ac:dyDescent="0.3">
      <c r="A9" s="6">
        <v>8</v>
      </c>
      <c r="B9" s="6" t="s">
        <v>65</v>
      </c>
      <c r="C9" s="6" t="s">
        <v>66</v>
      </c>
      <c r="D9" s="6" t="s">
        <v>49</v>
      </c>
      <c r="E9" s="6" t="s">
        <v>45</v>
      </c>
      <c r="F9" s="6" t="s">
        <v>67</v>
      </c>
      <c r="G9" s="7">
        <v>28326</v>
      </c>
      <c r="H9" s="8">
        <v>11250</v>
      </c>
      <c r="O9" s="6">
        <v>89</v>
      </c>
      <c r="P9" s="6" t="s">
        <v>236</v>
      </c>
      <c r="Q9" s="6" t="s">
        <v>237</v>
      </c>
      <c r="R9" s="6" t="s">
        <v>39</v>
      </c>
      <c r="S9" s="6" t="s">
        <v>45</v>
      </c>
      <c r="T9" s="6" t="s">
        <v>79</v>
      </c>
      <c r="U9" s="7">
        <v>29172</v>
      </c>
      <c r="V9" s="25">
        <v>16250</v>
      </c>
    </row>
    <row r="10" spans="1:23" x14ac:dyDescent="0.3">
      <c r="A10" s="6">
        <v>9</v>
      </c>
      <c r="B10" s="6" t="s">
        <v>68</v>
      </c>
      <c r="C10" s="6" t="s">
        <v>69</v>
      </c>
      <c r="D10" s="6" t="s">
        <v>70</v>
      </c>
      <c r="E10" s="6" t="s">
        <v>71</v>
      </c>
      <c r="F10" s="6" t="s">
        <v>72</v>
      </c>
      <c r="G10" s="7">
        <v>31402</v>
      </c>
      <c r="H10" s="8">
        <v>10625</v>
      </c>
    </row>
    <row r="11" spans="1:23" x14ac:dyDescent="0.3">
      <c r="A11" s="6">
        <v>10</v>
      </c>
      <c r="B11" s="6" t="s">
        <v>73</v>
      </c>
      <c r="C11" s="6" t="s">
        <v>74</v>
      </c>
      <c r="D11" s="6" t="s">
        <v>75</v>
      </c>
      <c r="E11" s="6" t="s">
        <v>40</v>
      </c>
      <c r="F11" s="6" t="s">
        <v>76</v>
      </c>
      <c r="G11" s="7">
        <v>30376</v>
      </c>
      <c r="H11" s="11">
        <v>15000</v>
      </c>
    </row>
    <row r="12" spans="1:23" x14ac:dyDescent="0.3">
      <c r="A12" s="6">
        <v>11</v>
      </c>
      <c r="B12" s="6" t="s">
        <v>77</v>
      </c>
      <c r="C12" s="6" t="s">
        <v>78</v>
      </c>
      <c r="D12" s="6" t="s">
        <v>70</v>
      </c>
      <c r="E12" s="6" t="s">
        <v>45</v>
      </c>
      <c r="F12" s="6" t="s">
        <v>79</v>
      </c>
      <c r="G12" s="7">
        <v>31027</v>
      </c>
      <c r="H12" s="8">
        <v>13750</v>
      </c>
    </row>
    <row r="13" spans="1:23" x14ac:dyDescent="0.3">
      <c r="A13" s="6">
        <v>12</v>
      </c>
      <c r="B13" s="6" t="s">
        <v>80</v>
      </c>
      <c r="C13" s="6" t="s">
        <v>81</v>
      </c>
      <c r="D13" s="6" t="s">
        <v>82</v>
      </c>
      <c r="E13" s="6" t="s">
        <v>83</v>
      </c>
      <c r="F13" s="6" t="s">
        <v>84</v>
      </c>
      <c r="G13" s="7">
        <v>31028</v>
      </c>
      <c r="H13" s="8">
        <v>35000</v>
      </c>
    </row>
    <row r="14" spans="1:23" x14ac:dyDescent="0.3">
      <c r="A14" s="6">
        <v>13</v>
      </c>
      <c r="B14" s="6" t="s">
        <v>85</v>
      </c>
      <c r="C14" s="6" t="s">
        <v>86</v>
      </c>
      <c r="D14" s="6" t="s">
        <v>87</v>
      </c>
      <c r="E14" s="6" t="s">
        <v>40</v>
      </c>
      <c r="F14" s="6" t="s">
        <v>76</v>
      </c>
      <c r="G14" s="7">
        <v>31029</v>
      </c>
      <c r="H14" s="8">
        <v>10625</v>
      </c>
    </row>
    <row r="15" spans="1:23" x14ac:dyDescent="0.3">
      <c r="A15" s="6">
        <v>14</v>
      </c>
      <c r="B15" s="6" t="s">
        <v>88</v>
      </c>
      <c r="C15" s="6" t="s">
        <v>89</v>
      </c>
      <c r="D15" s="6" t="s">
        <v>87</v>
      </c>
      <c r="E15" s="6" t="s">
        <v>40</v>
      </c>
      <c r="F15" s="6" t="s">
        <v>90</v>
      </c>
      <c r="G15" s="7">
        <v>31030</v>
      </c>
      <c r="H15" s="8">
        <v>10625</v>
      </c>
    </row>
    <row r="16" spans="1:23" x14ac:dyDescent="0.3">
      <c r="A16" s="6">
        <v>15</v>
      </c>
      <c r="B16" s="6" t="s">
        <v>91</v>
      </c>
      <c r="C16" s="6" t="s">
        <v>92</v>
      </c>
      <c r="D16" s="6" t="s">
        <v>75</v>
      </c>
      <c r="E16" s="6" t="s">
        <v>45</v>
      </c>
      <c r="F16" s="6" t="s">
        <v>46</v>
      </c>
      <c r="G16" s="7">
        <v>30376</v>
      </c>
      <c r="H16" s="8">
        <v>11250</v>
      </c>
    </row>
    <row r="17" spans="1:8" x14ac:dyDescent="0.3">
      <c r="A17" s="6">
        <v>16</v>
      </c>
      <c r="B17" s="6" t="s">
        <v>93</v>
      </c>
      <c r="C17" s="6" t="s">
        <v>94</v>
      </c>
      <c r="D17" s="6" t="s">
        <v>75</v>
      </c>
      <c r="E17" s="6" t="s">
        <v>71</v>
      </c>
      <c r="F17" s="6" t="s">
        <v>95</v>
      </c>
      <c r="G17" s="7">
        <v>30376</v>
      </c>
      <c r="H17" s="8">
        <v>11250</v>
      </c>
    </row>
    <row r="18" spans="1:8" x14ac:dyDescent="0.3">
      <c r="A18" s="6">
        <v>17</v>
      </c>
      <c r="B18" s="6" t="s">
        <v>96</v>
      </c>
      <c r="C18" s="6" t="s">
        <v>97</v>
      </c>
      <c r="D18" s="6" t="s">
        <v>49</v>
      </c>
      <c r="E18" s="6" t="s">
        <v>40</v>
      </c>
      <c r="F18" s="6" t="s">
        <v>58</v>
      </c>
      <c r="G18" s="7">
        <v>31637</v>
      </c>
      <c r="H18" s="8">
        <v>7500</v>
      </c>
    </row>
    <row r="19" spans="1:8" x14ac:dyDescent="0.3">
      <c r="A19" s="6">
        <v>18</v>
      </c>
      <c r="B19" s="6" t="s">
        <v>98</v>
      </c>
      <c r="C19" s="6" t="s">
        <v>99</v>
      </c>
      <c r="D19" s="6" t="s">
        <v>49</v>
      </c>
      <c r="E19" s="6" t="s">
        <v>40</v>
      </c>
      <c r="F19" s="6" t="s">
        <v>90</v>
      </c>
      <c r="G19" s="7">
        <v>36316</v>
      </c>
      <c r="H19" s="8">
        <v>4250</v>
      </c>
    </row>
    <row r="20" spans="1:8" x14ac:dyDescent="0.3">
      <c r="A20" s="6">
        <v>19</v>
      </c>
      <c r="B20" s="6" t="s">
        <v>100</v>
      </c>
      <c r="C20" s="6" t="s">
        <v>101</v>
      </c>
      <c r="D20" s="6" t="s">
        <v>49</v>
      </c>
      <c r="E20" s="6" t="s">
        <v>45</v>
      </c>
      <c r="F20" s="6" t="s">
        <v>102</v>
      </c>
      <c r="G20" s="7">
        <v>36317</v>
      </c>
      <c r="H20" s="8">
        <v>5625</v>
      </c>
    </row>
    <row r="21" spans="1:8" x14ac:dyDescent="0.3">
      <c r="A21" s="6">
        <v>20</v>
      </c>
      <c r="B21" s="6" t="s">
        <v>103</v>
      </c>
      <c r="C21" s="6" t="s">
        <v>104</v>
      </c>
      <c r="D21" s="6" t="s">
        <v>49</v>
      </c>
      <c r="E21" s="6" t="s">
        <v>71</v>
      </c>
      <c r="F21" s="6" t="s">
        <v>95</v>
      </c>
      <c r="G21" s="7">
        <v>36318</v>
      </c>
      <c r="H21" s="8">
        <v>5625</v>
      </c>
    </row>
    <row r="22" spans="1:8" x14ac:dyDescent="0.3">
      <c r="A22" s="6">
        <v>21</v>
      </c>
      <c r="B22" s="6" t="s">
        <v>105</v>
      </c>
      <c r="C22" s="6" t="s">
        <v>106</v>
      </c>
      <c r="D22" s="6" t="s">
        <v>49</v>
      </c>
      <c r="E22" s="6" t="s">
        <v>71</v>
      </c>
      <c r="F22" s="6" t="s">
        <v>72</v>
      </c>
      <c r="G22" s="7">
        <v>36319</v>
      </c>
      <c r="H22" s="8">
        <v>5625</v>
      </c>
    </row>
    <row r="23" spans="1:8" x14ac:dyDescent="0.3">
      <c r="A23" s="6">
        <v>22</v>
      </c>
      <c r="B23" s="6" t="s">
        <v>107</v>
      </c>
      <c r="C23" s="6" t="s">
        <v>108</v>
      </c>
      <c r="D23" s="6" t="s">
        <v>39</v>
      </c>
      <c r="E23" s="6" t="s">
        <v>71</v>
      </c>
      <c r="F23" s="6" t="s">
        <v>95</v>
      </c>
      <c r="G23" s="7">
        <v>29362</v>
      </c>
      <c r="H23" s="8">
        <v>10625</v>
      </c>
    </row>
    <row r="24" spans="1:8" x14ac:dyDescent="0.3">
      <c r="A24" s="6">
        <v>23</v>
      </c>
      <c r="B24" s="6" t="s">
        <v>109</v>
      </c>
      <c r="C24" s="6" t="s">
        <v>110</v>
      </c>
      <c r="D24" s="6" t="s">
        <v>53</v>
      </c>
      <c r="E24" s="6" t="s">
        <v>83</v>
      </c>
      <c r="F24" s="6" t="s">
        <v>111</v>
      </c>
      <c r="G24" s="7">
        <v>36274</v>
      </c>
      <c r="H24" s="8">
        <v>5625</v>
      </c>
    </row>
    <row r="25" spans="1:8" x14ac:dyDescent="0.3">
      <c r="A25" s="6">
        <v>24</v>
      </c>
      <c r="B25" s="6" t="s">
        <v>112</v>
      </c>
      <c r="C25" s="6" t="s">
        <v>113</v>
      </c>
      <c r="D25" s="6" t="s">
        <v>39</v>
      </c>
      <c r="E25" s="6" t="s">
        <v>45</v>
      </c>
      <c r="F25" s="6" t="s">
        <v>46</v>
      </c>
      <c r="G25" s="7">
        <v>30225</v>
      </c>
      <c r="H25" s="8">
        <v>13750</v>
      </c>
    </row>
    <row r="26" spans="1:8" x14ac:dyDescent="0.3">
      <c r="A26" s="6">
        <v>25</v>
      </c>
      <c r="B26" s="6" t="s">
        <v>114</v>
      </c>
      <c r="C26" s="6" t="s">
        <v>115</v>
      </c>
      <c r="D26" s="6" t="s">
        <v>39</v>
      </c>
      <c r="E26" s="6" t="s">
        <v>83</v>
      </c>
      <c r="F26" s="6" t="s">
        <v>116</v>
      </c>
      <c r="G26" s="7">
        <v>33787</v>
      </c>
      <c r="H26" s="8">
        <v>9375</v>
      </c>
    </row>
    <row r="27" spans="1:8" x14ac:dyDescent="0.3">
      <c r="A27" s="6">
        <v>26</v>
      </c>
      <c r="B27" s="6" t="s">
        <v>117</v>
      </c>
      <c r="C27" s="6" t="s">
        <v>118</v>
      </c>
      <c r="D27" s="6" t="s">
        <v>53</v>
      </c>
      <c r="E27" s="6" t="s">
        <v>71</v>
      </c>
      <c r="F27" s="6" t="s">
        <v>119</v>
      </c>
      <c r="G27" s="7">
        <v>34777</v>
      </c>
      <c r="H27" s="8">
        <v>7500</v>
      </c>
    </row>
    <row r="28" spans="1:8" x14ac:dyDescent="0.3">
      <c r="A28" s="6">
        <v>27</v>
      </c>
      <c r="B28" s="6" t="s">
        <v>120</v>
      </c>
      <c r="C28" s="6" t="s">
        <v>121</v>
      </c>
      <c r="D28" s="6" t="s">
        <v>75</v>
      </c>
      <c r="E28" s="6" t="s">
        <v>40</v>
      </c>
      <c r="F28" s="6" t="s">
        <v>90</v>
      </c>
      <c r="G28" s="7">
        <v>35189</v>
      </c>
      <c r="H28" s="8">
        <v>6875</v>
      </c>
    </row>
    <row r="29" spans="1:8" x14ac:dyDescent="0.3">
      <c r="A29" s="6">
        <v>28</v>
      </c>
      <c r="B29" s="6" t="s">
        <v>122</v>
      </c>
      <c r="C29" s="6" t="s">
        <v>123</v>
      </c>
      <c r="D29" s="6" t="s">
        <v>87</v>
      </c>
      <c r="E29" s="6" t="s">
        <v>45</v>
      </c>
      <c r="F29" s="6" t="s">
        <v>102</v>
      </c>
      <c r="G29" s="7">
        <v>32435</v>
      </c>
      <c r="H29" s="8">
        <v>10125</v>
      </c>
    </row>
    <row r="30" spans="1:8" x14ac:dyDescent="0.3">
      <c r="A30" s="6">
        <v>29</v>
      </c>
      <c r="B30" s="6" t="s">
        <v>124</v>
      </c>
      <c r="C30" s="6" t="s">
        <v>125</v>
      </c>
      <c r="D30" s="6" t="s">
        <v>53</v>
      </c>
      <c r="E30" s="6" t="s">
        <v>40</v>
      </c>
      <c r="F30" s="6" t="s">
        <v>61</v>
      </c>
      <c r="G30" s="7">
        <v>30225</v>
      </c>
      <c r="H30" s="8">
        <v>11250</v>
      </c>
    </row>
    <row r="31" spans="1:8" x14ac:dyDescent="0.3">
      <c r="A31" s="6">
        <v>30</v>
      </c>
      <c r="B31" s="6" t="s">
        <v>126</v>
      </c>
      <c r="C31" s="6" t="s">
        <v>127</v>
      </c>
      <c r="D31" s="6" t="s">
        <v>128</v>
      </c>
      <c r="E31" s="6" t="s">
        <v>83</v>
      </c>
      <c r="F31" s="6" t="s">
        <v>111</v>
      </c>
      <c r="G31" s="7">
        <v>30225</v>
      </c>
      <c r="H31" s="8">
        <v>11250</v>
      </c>
    </row>
    <row r="32" spans="1:8" x14ac:dyDescent="0.3">
      <c r="A32" s="6">
        <v>31</v>
      </c>
      <c r="B32" s="6" t="s">
        <v>129</v>
      </c>
      <c r="C32" s="6" t="s">
        <v>130</v>
      </c>
      <c r="D32" s="6" t="s">
        <v>128</v>
      </c>
      <c r="E32" s="6" t="s">
        <v>40</v>
      </c>
      <c r="F32" s="6" t="s">
        <v>64</v>
      </c>
      <c r="G32" s="7">
        <v>35618</v>
      </c>
      <c r="H32" s="8">
        <v>5000</v>
      </c>
    </row>
    <row r="33" spans="1:8" x14ac:dyDescent="0.3">
      <c r="A33" s="6">
        <v>32</v>
      </c>
      <c r="B33" s="6" t="s">
        <v>131</v>
      </c>
      <c r="C33" s="6" t="s">
        <v>132</v>
      </c>
      <c r="D33" s="6" t="s">
        <v>128</v>
      </c>
      <c r="E33" s="6" t="s">
        <v>40</v>
      </c>
      <c r="F33" s="6" t="s">
        <v>133</v>
      </c>
      <c r="G33" s="7">
        <v>33510</v>
      </c>
      <c r="H33" s="8">
        <v>6250</v>
      </c>
    </row>
    <row r="34" spans="1:8" x14ac:dyDescent="0.3">
      <c r="A34" s="6">
        <v>33</v>
      </c>
      <c r="B34" s="6" t="s">
        <v>134</v>
      </c>
      <c r="C34" s="6" t="s">
        <v>127</v>
      </c>
      <c r="D34" s="6" t="s">
        <v>49</v>
      </c>
      <c r="E34" s="6" t="s">
        <v>83</v>
      </c>
      <c r="F34" s="6" t="s">
        <v>111</v>
      </c>
      <c r="G34" s="7">
        <v>33729</v>
      </c>
      <c r="H34" s="8">
        <v>6625</v>
      </c>
    </row>
    <row r="35" spans="1:8" x14ac:dyDescent="0.3">
      <c r="A35" s="6">
        <v>34</v>
      </c>
      <c r="B35" s="6" t="s">
        <v>107</v>
      </c>
      <c r="C35" s="6" t="s">
        <v>135</v>
      </c>
      <c r="D35" s="6" t="s">
        <v>87</v>
      </c>
      <c r="E35" s="6" t="s">
        <v>71</v>
      </c>
      <c r="F35" s="6" t="s">
        <v>136</v>
      </c>
      <c r="G35" s="7">
        <v>34580</v>
      </c>
      <c r="H35" s="8">
        <v>8375</v>
      </c>
    </row>
    <row r="36" spans="1:8" x14ac:dyDescent="0.3">
      <c r="A36" s="6">
        <v>35</v>
      </c>
      <c r="B36" s="6" t="s">
        <v>73</v>
      </c>
      <c r="C36" s="6" t="s">
        <v>137</v>
      </c>
      <c r="D36" s="6" t="s">
        <v>70</v>
      </c>
      <c r="E36" s="6" t="s">
        <v>83</v>
      </c>
      <c r="F36" s="6" t="s">
        <v>138</v>
      </c>
      <c r="G36" s="7">
        <v>30225</v>
      </c>
      <c r="H36" s="8">
        <v>17500</v>
      </c>
    </row>
    <row r="37" spans="1:8" x14ac:dyDescent="0.3">
      <c r="A37" s="6">
        <v>36</v>
      </c>
      <c r="B37" s="6" t="s">
        <v>139</v>
      </c>
      <c r="C37" s="6" t="s">
        <v>140</v>
      </c>
      <c r="D37" s="6" t="s">
        <v>70</v>
      </c>
      <c r="E37" s="6" t="s">
        <v>40</v>
      </c>
      <c r="F37" s="6" t="s">
        <v>141</v>
      </c>
      <c r="G37" s="7">
        <v>30225</v>
      </c>
      <c r="H37" s="8">
        <v>17500</v>
      </c>
    </row>
    <row r="38" spans="1:8" x14ac:dyDescent="0.3">
      <c r="A38" s="6">
        <v>37</v>
      </c>
      <c r="B38" s="6" t="s">
        <v>80</v>
      </c>
      <c r="C38" s="6" t="s">
        <v>142</v>
      </c>
      <c r="D38" s="6" t="s">
        <v>70</v>
      </c>
      <c r="E38" s="6" t="s">
        <v>40</v>
      </c>
      <c r="F38" s="6" t="s">
        <v>143</v>
      </c>
      <c r="G38" s="7">
        <v>30225</v>
      </c>
      <c r="H38" s="8">
        <v>17500</v>
      </c>
    </row>
    <row r="39" spans="1:8" x14ac:dyDescent="0.3">
      <c r="A39" s="6">
        <v>38</v>
      </c>
      <c r="B39" s="6" t="s">
        <v>144</v>
      </c>
      <c r="C39" s="6" t="s">
        <v>145</v>
      </c>
      <c r="D39" s="6" t="s">
        <v>39</v>
      </c>
      <c r="E39" s="6" t="s">
        <v>83</v>
      </c>
      <c r="F39" s="6" t="s">
        <v>111</v>
      </c>
      <c r="G39" s="7">
        <v>33510</v>
      </c>
      <c r="H39" s="8">
        <v>7500</v>
      </c>
    </row>
    <row r="40" spans="1:8" x14ac:dyDescent="0.3">
      <c r="A40" s="6">
        <v>39</v>
      </c>
      <c r="B40" s="6" t="s">
        <v>146</v>
      </c>
      <c r="C40" s="6" t="s">
        <v>147</v>
      </c>
      <c r="D40" s="6" t="s">
        <v>75</v>
      </c>
      <c r="E40" s="6" t="s">
        <v>45</v>
      </c>
      <c r="F40" s="6" t="s">
        <v>67</v>
      </c>
      <c r="G40" s="7">
        <v>35595</v>
      </c>
      <c r="H40" s="8">
        <v>5625</v>
      </c>
    </row>
    <row r="41" spans="1:8" x14ac:dyDescent="0.3">
      <c r="A41" s="6">
        <v>40</v>
      </c>
      <c r="B41" s="6" t="s">
        <v>107</v>
      </c>
      <c r="C41" s="6" t="s">
        <v>148</v>
      </c>
      <c r="D41" s="6" t="s">
        <v>53</v>
      </c>
      <c r="E41" s="6" t="s">
        <v>45</v>
      </c>
      <c r="F41" s="6" t="s">
        <v>79</v>
      </c>
      <c r="G41" s="7">
        <v>33510</v>
      </c>
      <c r="H41" s="8">
        <v>9500</v>
      </c>
    </row>
    <row r="42" spans="1:8" x14ac:dyDescent="0.3">
      <c r="A42" s="6">
        <v>41</v>
      </c>
      <c r="B42" s="6" t="s">
        <v>149</v>
      </c>
      <c r="C42" s="6" t="s">
        <v>150</v>
      </c>
      <c r="D42" s="6" t="s">
        <v>87</v>
      </c>
      <c r="E42" s="6" t="s">
        <v>71</v>
      </c>
      <c r="F42" s="6" t="s">
        <v>119</v>
      </c>
      <c r="G42" s="7">
        <v>32435</v>
      </c>
      <c r="H42" s="8">
        <v>11250</v>
      </c>
    </row>
    <row r="43" spans="1:8" x14ac:dyDescent="0.3">
      <c r="A43" s="6">
        <v>42</v>
      </c>
      <c r="B43" s="6" t="s">
        <v>151</v>
      </c>
      <c r="C43" s="6" t="s">
        <v>152</v>
      </c>
      <c r="D43" s="6" t="s">
        <v>87</v>
      </c>
      <c r="E43" s="6" t="s">
        <v>45</v>
      </c>
      <c r="F43" s="6" t="s">
        <v>46</v>
      </c>
      <c r="G43" s="7">
        <v>33194</v>
      </c>
      <c r="H43" s="8">
        <v>9875</v>
      </c>
    </row>
    <row r="44" spans="1:8" x14ac:dyDescent="0.3">
      <c r="A44" s="6">
        <v>43</v>
      </c>
      <c r="B44" s="6" t="s">
        <v>153</v>
      </c>
      <c r="C44" s="6" t="s">
        <v>154</v>
      </c>
      <c r="D44" s="6" t="s">
        <v>53</v>
      </c>
      <c r="E44" s="6" t="s">
        <v>40</v>
      </c>
      <c r="F44" s="6" t="s">
        <v>41</v>
      </c>
      <c r="G44" s="7">
        <v>35618</v>
      </c>
      <c r="H44" s="8">
        <v>8125</v>
      </c>
    </row>
    <row r="45" spans="1:8" x14ac:dyDescent="0.3">
      <c r="A45" s="6">
        <v>44</v>
      </c>
      <c r="B45" s="6" t="s">
        <v>155</v>
      </c>
      <c r="C45" s="6" t="s">
        <v>156</v>
      </c>
      <c r="D45" s="6" t="s">
        <v>39</v>
      </c>
      <c r="E45" s="6" t="s">
        <v>40</v>
      </c>
      <c r="F45" s="6" t="s">
        <v>133</v>
      </c>
      <c r="G45" s="7">
        <v>33510</v>
      </c>
      <c r="H45" s="8">
        <v>11250</v>
      </c>
    </row>
    <row r="46" spans="1:8" x14ac:dyDescent="0.3">
      <c r="A46" s="6">
        <v>45</v>
      </c>
      <c r="B46" s="6" t="s">
        <v>157</v>
      </c>
      <c r="C46" s="6" t="s">
        <v>127</v>
      </c>
      <c r="D46" s="6" t="s">
        <v>75</v>
      </c>
      <c r="E46" s="6" t="s">
        <v>40</v>
      </c>
      <c r="F46" s="6" t="s">
        <v>54</v>
      </c>
      <c r="G46" s="7">
        <v>32180</v>
      </c>
      <c r="H46" s="8">
        <v>11250</v>
      </c>
    </row>
    <row r="47" spans="1:8" x14ac:dyDescent="0.3">
      <c r="A47" s="6">
        <v>46</v>
      </c>
      <c r="B47" s="6" t="s">
        <v>158</v>
      </c>
      <c r="C47" s="6" t="s">
        <v>127</v>
      </c>
      <c r="D47" s="6" t="s">
        <v>128</v>
      </c>
      <c r="E47" s="6" t="s">
        <v>71</v>
      </c>
      <c r="F47" s="6" t="s">
        <v>159</v>
      </c>
      <c r="G47" s="7">
        <v>32435</v>
      </c>
      <c r="H47" s="8">
        <v>11250</v>
      </c>
    </row>
    <row r="48" spans="1:8" x14ac:dyDescent="0.3">
      <c r="A48" s="6">
        <v>47</v>
      </c>
      <c r="B48" s="6" t="s">
        <v>160</v>
      </c>
      <c r="C48" s="6" t="s">
        <v>161</v>
      </c>
      <c r="D48" s="6" t="s">
        <v>128</v>
      </c>
      <c r="E48" s="6" t="s">
        <v>83</v>
      </c>
      <c r="F48" s="6" t="s">
        <v>84</v>
      </c>
      <c r="G48" s="7">
        <v>32435</v>
      </c>
      <c r="H48" s="8">
        <v>11250</v>
      </c>
    </row>
    <row r="49" spans="1:8" x14ac:dyDescent="0.3">
      <c r="A49" s="6">
        <v>48</v>
      </c>
      <c r="B49" s="6" t="s">
        <v>162</v>
      </c>
      <c r="C49" s="6" t="s">
        <v>156</v>
      </c>
      <c r="D49" s="6" t="s">
        <v>87</v>
      </c>
      <c r="E49" s="6" t="s">
        <v>71</v>
      </c>
      <c r="F49" s="6" t="s">
        <v>159</v>
      </c>
      <c r="G49" s="7">
        <v>32435</v>
      </c>
      <c r="H49" s="8">
        <v>11250</v>
      </c>
    </row>
    <row r="50" spans="1:8" x14ac:dyDescent="0.3">
      <c r="A50" s="6">
        <v>49</v>
      </c>
      <c r="B50" s="6" t="s">
        <v>163</v>
      </c>
      <c r="C50" s="6" t="s">
        <v>164</v>
      </c>
      <c r="D50" s="6" t="s">
        <v>39</v>
      </c>
      <c r="E50" s="6" t="s">
        <v>40</v>
      </c>
      <c r="F50" s="6" t="s">
        <v>76</v>
      </c>
      <c r="G50" s="7">
        <v>32436</v>
      </c>
      <c r="H50" s="8">
        <v>11250</v>
      </c>
    </row>
    <row r="51" spans="1:8" x14ac:dyDescent="0.3">
      <c r="A51" s="6">
        <v>50</v>
      </c>
      <c r="B51" s="6" t="s">
        <v>165</v>
      </c>
      <c r="C51" s="6" t="s">
        <v>166</v>
      </c>
      <c r="D51" s="6" t="s">
        <v>128</v>
      </c>
      <c r="E51" s="6" t="s">
        <v>40</v>
      </c>
      <c r="F51" s="6" t="s">
        <v>133</v>
      </c>
      <c r="G51" s="7">
        <v>32437</v>
      </c>
      <c r="H51" s="8">
        <v>13750</v>
      </c>
    </row>
    <row r="52" spans="1:8" x14ac:dyDescent="0.3">
      <c r="A52" s="6">
        <v>51</v>
      </c>
      <c r="B52" s="6" t="s">
        <v>167</v>
      </c>
      <c r="C52" s="6" t="s">
        <v>168</v>
      </c>
      <c r="D52" s="6" t="s">
        <v>128</v>
      </c>
      <c r="E52" s="6" t="s">
        <v>71</v>
      </c>
      <c r="F52" s="6" t="s">
        <v>169</v>
      </c>
      <c r="G52" s="7">
        <v>35034</v>
      </c>
      <c r="H52" s="8">
        <v>11250</v>
      </c>
    </row>
    <row r="53" spans="1:8" x14ac:dyDescent="0.3">
      <c r="A53" s="6">
        <v>52</v>
      </c>
      <c r="B53" s="6" t="s">
        <v>170</v>
      </c>
      <c r="C53" s="6" t="s">
        <v>171</v>
      </c>
      <c r="D53" s="6" t="s">
        <v>128</v>
      </c>
      <c r="E53" s="6" t="s">
        <v>45</v>
      </c>
      <c r="F53" s="6" t="s">
        <v>172</v>
      </c>
      <c r="G53" s="7">
        <v>34761</v>
      </c>
      <c r="H53" s="8">
        <v>11250</v>
      </c>
    </row>
    <row r="54" spans="1:8" x14ac:dyDescent="0.3">
      <c r="A54" s="6">
        <v>53</v>
      </c>
      <c r="B54" s="6" t="s">
        <v>173</v>
      </c>
      <c r="C54" s="6" t="s">
        <v>174</v>
      </c>
      <c r="D54" s="6" t="s">
        <v>128</v>
      </c>
      <c r="E54" s="6" t="s">
        <v>45</v>
      </c>
      <c r="F54" s="6" t="s">
        <v>175</v>
      </c>
      <c r="G54" s="7">
        <v>31717</v>
      </c>
      <c r="H54" s="8">
        <v>11250</v>
      </c>
    </row>
    <row r="55" spans="1:8" x14ac:dyDescent="0.3">
      <c r="A55" s="6">
        <v>54</v>
      </c>
      <c r="B55" s="6" t="s">
        <v>176</v>
      </c>
      <c r="C55" s="6" t="s">
        <v>177</v>
      </c>
      <c r="D55" s="6" t="s">
        <v>39</v>
      </c>
      <c r="E55" s="6" t="s">
        <v>71</v>
      </c>
      <c r="F55" s="6" t="s">
        <v>169</v>
      </c>
      <c r="G55" s="7">
        <v>33878</v>
      </c>
      <c r="H55" s="8">
        <v>10625</v>
      </c>
    </row>
    <row r="56" spans="1:8" x14ac:dyDescent="0.3">
      <c r="A56" s="6">
        <v>55</v>
      </c>
      <c r="B56" s="6" t="s">
        <v>178</v>
      </c>
      <c r="C56" s="6" t="s">
        <v>150</v>
      </c>
      <c r="D56" s="6" t="s">
        <v>39</v>
      </c>
      <c r="E56" s="6" t="s">
        <v>83</v>
      </c>
      <c r="F56" s="6" t="s">
        <v>179</v>
      </c>
      <c r="G56" s="7">
        <v>34098</v>
      </c>
      <c r="H56" s="8">
        <v>10625</v>
      </c>
    </row>
    <row r="57" spans="1:8" x14ac:dyDescent="0.3">
      <c r="A57" s="6">
        <v>56</v>
      </c>
      <c r="B57" s="6" t="s">
        <v>180</v>
      </c>
      <c r="C57" s="6" t="s">
        <v>104</v>
      </c>
      <c r="D57" s="6" t="s">
        <v>49</v>
      </c>
      <c r="E57" s="6" t="s">
        <v>40</v>
      </c>
      <c r="F57" s="6" t="s">
        <v>61</v>
      </c>
      <c r="G57" s="7">
        <v>33182</v>
      </c>
      <c r="H57" s="8">
        <v>12500</v>
      </c>
    </row>
    <row r="58" spans="1:8" x14ac:dyDescent="0.3">
      <c r="A58" s="6">
        <v>57</v>
      </c>
      <c r="B58" s="6" t="s">
        <v>181</v>
      </c>
      <c r="C58" s="6" t="s">
        <v>182</v>
      </c>
      <c r="D58" s="6" t="s">
        <v>75</v>
      </c>
      <c r="E58" s="6" t="s">
        <v>83</v>
      </c>
      <c r="F58" s="6" t="s">
        <v>116</v>
      </c>
      <c r="G58" s="7">
        <v>31791</v>
      </c>
      <c r="H58" s="8">
        <v>13750</v>
      </c>
    </row>
    <row r="59" spans="1:8" x14ac:dyDescent="0.3">
      <c r="A59" s="6">
        <v>58</v>
      </c>
      <c r="B59" s="6" t="s">
        <v>183</v>
      </c>
      <c r="C59" s="6" t="s">
        <v>184</v>
      </c>
      <c r="D59" s="6" t="s">
        <v>49</v>
      </c>
      <c r="E59" s="6" t="s">
        <v>83</v>
      </c>
      <c r="F59" s="6" t="s">
        <v>185</v>
      </c>
      <c r="G59" s="7">
        <v>32105</v>
      </c>
      <c r="H59" s="8">
        <v>13750</v>
      </c>
    </row>
    <row r="60" spans="1:8" x14ac:dyDescent="0.3">
      <c r="A60" s="6">
        <v>59</v>
      </c>
      <c r="B60" s="6" t="s">
        <v>186</v>
      </c>
      <c r="C60" s="6" t="s">
        <v>187</v>
      </c>
      <c r="D60" s="6" t="s">
        <v>75</v>
      </c>
      <c r="E60" s="6" t="s">
        <v>40</v>
      </c>
      <c r="F60" s="6" t="s">
        <v>61</v>
      </c>
      <c r="G60" s="7">
        <v>32106</v>
      </c>
      <c r="H60" s="8">
        <v>13750</v>
      </c>
    </row>
    <row r="61" spans="1:8" x14ac:dyDescent="0.3">
      <c r="A61" s="6">
        <v>60</v>
      </c>
      <c r="B61" s="6" t="s">
        <v>188</v>
      </c>
      <c r="C61" s="6" t="s">
        <v>92</v>
      </c>
      <c r="D61" s="6" t="s">
        <v>39</v>
      </c>
      <c r="E61" s="6" t="s">
        <v>40</v>
      </c>
      <c r="F61" s="6" t="s">
        <v>54</v>
      </c>
      <c r="G61" s="7">
        <v>32107</v>
      </c>
      <c r="H61" s="8">
        <v>13750</v>
      </c>
    </row>
    <row r="62" spans="1:8" x14ac:dyDescent="0.3">
      <c r="A62" s="6">
        <v>61</v>
      </c>
      <c r="B62" s="6" t="s">
        <v>189</v>
      </c>
      <c r="C62" s="6" t="s">
        <v>106</v>
      </c>
      <c r="D62" s="6" t="s">
        <v>53</v>
      </c>
      <c r="E62" s="6" t="s">
        <v>40</v>
      </c>
      <c r="F62" s="6" t="s">
        <v>76</v>
      </c>
      <c r="G62" s="7">
        <v>32440</v>
      </c>
      <c r="H62" s="8">
        <v>12500</v>
      </c>
    </row>
    <row r="63" spans="1:8" x14ac:dyDescent="0.3">
      <c r="A63" s="6">
        <v>62</v>
      </c>
      <c r="B63" s="6" t="s">
        <v>190</v>
      </c>
      <c r="C63" s="6" t="s">
        <v>191</v>
      </c>
      <c r="D63" s="6" t="s">
        <v>87</v>
      </c>
      <c r="E63" s="6" t="s">
        <v>83</v>
      </c>
      <c r="F63" s="6" t="s">
        <v>192</v>
      </c>
      <c r="G63" s="7">
        <v>32441</v>
      </c>
      <c r="H63" s="8">
        <v>12500</v>
      </c>
    </row>
    <row r="64" spans="1:8" x14ac:dyDescent="0.3">
      <c r="A64" s="6">
        <v>63</v>
      </c>
      <c r="B64" s="6" t="s">
        <v>193</v>
      </c>
      <c r="C64" s="6" t="s">
        <v>81</v>
      </c>
      <c r="D64" s="6" t="s">
        <v>128</v>
      </c>
      <c r="E64" s="6" t="s">
        <v>45</v>
      </c>
      <c r="F64" s="6" t="s">
        <v>79</v>
      </c>
      <c r="G64" s="7">
        <v>32442</v>
      </c>
      <c r="H64" s="8">
        <v>12500</v>
      </c>
    </row>
    <row r="65" spans="1:8" x14ac:dyDescent="0.3">
      <c r="A65" s="6">
        <v>64</v>
      </c>
      <c r="B65" s="6" t="s">
        <v>194</v>
      </c>
      <c r="C65" s="6" t="s">
        <v>195</v>
      </c>
      <c r="D65" s="6" t="s">
        <v>87</v>
      </c>
      <c r="E65" s="6" t="s">
        <v>40</v>
      </c>
      <c r="F65" s="6" t="s">
        <v>61</v>
      </c>
      <c r="G65" s="7">
        <v>32443</v>
      </c>
      <c r="H65" s="8">
        <v>12500</v>
      </c>
    </row>
    <row r="66" spans="1:8" x14ac:dyDescent="0.3">
      <c r="A66" s="6">
        <v>65</v>
      </c>
      <c r="B66" s="6" t="s">
        <v>196</v>
      </c>
      <c r="C66" s="6" t="s">
        <v>197</v>
      </c>
      <c r="D66" s="6" t="s">
        <v>87</v>
      </c>
      <c r="E66" s="6" t="s">
        <v>40</v>
      </c>
      <c r="F66" s="6" t="s">
        <v>133</v>
      </c>
      <c r="G66" s="7">
        <v>32444</v>
      </c>
      <c r="H66" s="8">
        <v>14375</v>
      </c>
    </row>
    <row r="67" spans="1:8" x14ac:dyDescent="0.3">
      <c r="A67" s="6">
        <v>66</v>
      </c>
      <c r="B67" s="6" t="s">
        <v>198</v>
      </c>
      <c r="C67" s="6" t="s">
        <v>81</v>
      </c>
      <c r="D67" s="6" t="s">
        <v>39</v>
      </c>
      <c r="E67" s="6" t="s">
        <v>40</v>
      </c>
      <c r="F67" s="6" t="s">
        <v>143</v>
      </c>
      <c r="G67" s="7">
        <v>35034</v>
      </c>
      <c r="H67" s="8">
        <v>10000</v>
      </c>
    </row>
    <row r="68" spans="1:8" x14ac:dyDescent="0.3">
      <c r="A68" s="6">
        <v>67</v>
      </c>
      <c r="B68" s="6" t="s">
        <v>199</v>
      </c>
      <c r="C68" s="6" t="s">
        <v>127</v>
      </c>
      <c r="D68" s="6" t="s">
        <v>87</v>
      </c>
      <c r="E68" s="6" t="s">
        <v>40</v>
      </c>
      <c r="F68" s="6" t="s">
        <v>143</v>
      </c>
      <c r="G68" s="7">
        <v>34761</v>
      </c>
      <c r="H68" s="8">
        <v>10000</v>
      </c>
    </row>
    <row r="69" spans="1:8" x14ac:dyDescent="0.3">
      <c r="A69" s="6">
        <v>68</v>
      </c>
      <c r="B69" s="6" t="s">
        <v>200</v>
      </c>
      <c r="C69" s="6" t="s">
        <v>197</v>
      </c>
      <c r="D69" s="6" t="s">
        <v>49</v>
      </c>
      <c r="E69" s="6" t="s">
        <v>45</v>
      </c>
      <c r="F69" s="6" t="s">
        <v>79</v>
      </c>
      <c r="G69" s="7">
        <v>34762</v>
      </c>
      <c r="H69" s="8">
        <v>10000</v>
      </c>
    </row>
    <row r="70" spans="1:8" x14ac:dyDescent="0.3">
      <c r="A70" s="6">
        <v>69</v>
      </c>
      <c r="B70" s="6" t="s">
        <v>201</v>
      </c>
      <c r="C70" s="6" t="s">
        <v>202</v>
      </c>
      <c r="D70" s="6" t="s">
        <v>53</v>
      </c>
      <c r="E70" s="6" t="s">
        <v>71</v>
      </c>
      <c r="F70" s="6" t="s">
        <v>203</v>
      </c>
      <c r="G70" s="7">
        <v>34763</v>
      </c>
      <c r="H70" s="8">
        <v>10000</v>
      </c>
    </row>
    <row r="71" spans="1:8" x14ac:dyDescent="0.3">
      <c r="A71" s="6">
        <v>70</v>
      </c>
      <c r="B71" s="6" t="s">
        <v>204</v>
      </c>
      <c r="C71" s="6" t="s">
        <v>125</v>
      </c>
      <c r="D71" s="6" t="s">
        <v>53</v>
      </c>
      <c r="E71" s="6" t="s">
        <v>83</v>
      </c>
      <c r="F71" s="6" t="s">
        <v>138</v>
      </c>
      <c r="G71" s="7">
        <v>32438</v>
      </c>
      <c r="H71" s="8">
        <v>12500</v>
      </c>
    </row>
    <row r="72" spans="1:8" x14ac:dyDescent="0.3">
      <c r="A72" s="6">
        <v>71</v>
      </c>
      <c r="B72" s="6" t="s">
        <v>205</v>
      </c>
      <c r="C72" s="6" t="s">
        <v>206</v>
      </c>
      <c r="D72" s="6" t="s">
        <v>128</v>
      </c>
      <c r="E72" s="6" t="s">
        <v>40</v>
      </c>
      <c r="F72" s="6" t="s">
        <v>90</v>
      </c>
      <c r="G72" s="7">
        <v>32439</v>
      </c>
      <c r="H72" s="8">
        <v>12500</v>
      </c>
    </row>
    <row r="73" spans="1:8" x14ac:dyDescent="0.3">
      <c r="A73" s="6">
        <v>72</v>
      </c>
      <c r="B73" s="6" t="s">
        <v>207</v>
      </c>
      <c r="C73" s="6" t="s">
        <v>208</v>
      </c>
      <c r="D73" s="6" t="s">
        <v>39</v>
      </c>
      <c r="E73" s="6" t="s">
        <v>45</v>
      </c>
      <c r="F73" s="6" t="s">
        <v>67</v>
      </c>
      <c r="G73" s="7">
        <v>32440</v>
      </c>
      <c r="H73" s="8">
        <v>12500</v>
      </c>
    </row>
    <row r="74" spans="1:8" x14ac:dyDescent="0.3">
      <c r="A74" s="6">
        <v>73</v>
      </c>
      <c r="B74" s="6" t="s">
        <v>209</v>
      </c>
      <c r="C74" s="6" t="s">
        <v>210</v>
      </c>
      <c r="D74" s="6" t="s">
        <v>75</v>
      </c>
      <c r="E74" s="6" t="s">
        <v>45</v>
      </c>
      <c r="F74" s="6" t="s">
        <v>79</v>
      </c>
      <c r="G74" s="7">
        <v>32441</v>
      </c>
      <c r="H74" s="8">
        <v>12500</v>
      </c>
    </row>
    <row r="75" spans="1:8" x14ac:dyDescent="0.3">
      <c r="A75" s="6">
        <v>74</v>
      </c>
      <c r="B75" s="6" t="s">
        <v>211</v>
      </c>
      <c r="C75" s="6" t="s">
        <v>152</v>
      </c>
      <c r="D75" s="6" t="s">
        <v>128</v>
      </c>
      <c r="E75" s="6" t="s">
        <v>71</v>
      </c>
      <c r="F75" s="6" t="s">
        <v>203</v>
      </c>
      <c r="G75" s="7">
        <v>32442</v>
      </c>
      <c r="H75" s="8">
        <v>12500</v>
      </c>
    </row>
    <row r="76" spans="1:8" x14ac:dyDescent="0.3">
      <c r="A76" s="6">
        <v>75</v>
      </c>
      <c r="B76" s="6" t="s">
        <v>212</v>
      </c>
      <c r="C76" s="6" t="s">
        <v>195</v>
      </c>
      <c r="D76" s="6" t="s">
        <v>53</v>
      </c>
      <c r="E76" s="6" t="s">
        <v>40</v>
      </c>
      <c r="F76" s="6" t="s">
        <v>50</v>
      </c>
      <c r="G76" s="7">
        <v>32443</v>
      </c>
      <c r="H76" s="8">
        <v>12500</v>
      </c>
    </row>
    <row r="77" spans="1:8" x14ac:dyDescent="0.3">
      <c r="A77" s="6">
        <v>76</v>
      </c>
      <c r="B77" s="6" t="s">
        <v>213</v>
      </c>
      <c r="C77" s="6" t="s">
        <v>214</v>
      </c>
      <c r="D77" s="6" t="s">
        <v>39</v>
      </c>
      <c r="E77" s="6" t="s">
        <v>71</v>
      </c>
      <c r="F77" s="6" t="s">
        <v>119</v>
      </c>
      <c r="G77" s="7">
        <v>32444</v>
      </c>
      <c r="H77" s="8">
        <v>12500</v>
      </c>
    </row>
    <row r="78" spans="1:8" x14ac:dyDescent="0.3">
      <c r="A78" s="6">
        <v>77</v>
      </c>
      <c r="B78" s="6" t="s">
        <v>215</v>
      </c>
      <c r="C78" s="6" t="s">
        <v>216</v>
      </c>
      <c r="D78" s="6" t="s">
        <v>49</v>
      </c>
      <c r="E78" s="6" t="s">
        <v>40</v>
      </c>
      <c r="F78" s="6" t="s">
        <v>50</v>
      </c>
      <c r="G78" s="7">
        <v>32445</v>
      </c>
      <c r="H78" s="8">
        <v>12500</v>
      </c>
    </row>
    <row r="79" spans="1:8" x14ac:dyDescent="0.3">
      <c r="A79" s="6">
        <v>78</v>
      </c>
      <c r="B79" s="6" t="s">
        <v>217</v>
      </c>
      <c r="C79" s="6" t="s">
        <v>218</v>
      </c>
      <c r="D79" s="6" t="s">
        <v>49</v>
      </c>
      <c r="E79" s="6" t="s">
        <v>40</v>
      </c>
      <c r="F79" s="6" t="s">
        <v>41</v>
      </c>
      <c r="G79" s="7">
        <v>32446</v>
      </c>
      <c r="H79" s="8">
        <v>12500</v>
      </c>
    </row>
    <row r="80" spans="1:8" x14ac:dyDescent="0.3">
      <c r="A80" s="6">
        <v>79</v>
      </c>
      <c r="B80" s="6" t="s">
        <v>219</v>
      </c>
      <c r="C80" s="6" t="s">
        <v>220</v>
      </c>
      <c r="D80" s="6" t="s">
        <v>128</v>
      </c>
      <c r="E80" s="6" t="s">
        <v>83</v>
      </c>
      <c r="F80" s="6" t="s">
        <v>179</v>
      </c>
      <c r="G80" s="7">
        <v>32447</v>
      </c>
      <c r="H80" s="8">
        <v>12500</v>
      </c>
    </row>
    <row r="81" spans="1:8" x14ac:dyDescent="0.3">
      <c r="A81" s="6">
        <v>80</v>
      </c>
      <c r="B81" s="6" t="s">
        <v>221</v>
      </c>
      <c r="C81" s="6" t="s">
        <v>222</v>
      </c>
      <c r="D81" s="6" t="s">
        <v>53</v>
      </c>
      <c r="E81" s="6" t="s">
        <v>45</v>
      </c>
      <c r="F81" s="6" t="s">
        <v>46</v>
      </c>
      <c r="G81" s="7">
        <v>32448</v>
      </c>
      <c r="H81" s="8">
        <v>12500</v>
      </c>
    </row>
    <row r="82" spans="1:8" x14ac:dyDescent="0.3">
      <c r="A82" s="6">
        <v>81</v>
      </c>
      <c r="B82" s="6" t="s">
        <v>223</v>
      </c>
      <c r="C82" s="6" t="s">
        <v>195</v>
      </c>
      <c r="D82" s="6" t="s">
        <v>128</v>
      </c>
      <c r="E82" s="6" t="s">
        <v>40</v>
      </c>
      <c r="F82" s="6" t="s">
        <v>141</v>
      </c>
      <c r="G82" s="7">
        <v>36221</v>
      </c>
      <c r="H82" s="8">
        <v>5000</v>
      </c>
    </row>
    <row r="83" spans="1:8" x14ac:dyDescent="0.3">
      <c r="A83" s="6">
        <v>82</v>
      </c>
      <c r="B83" s="6" t="s">
        <v>224</v>
      </c>
      <c r="C83" s="6" t="s">
        <v>225</v>
      </c>
      <c r="D83" s="6" t="s">
        <v>53</v>
      </c>
      <c r="E83" s="6" t="s">
        <v>45</v>
      </c>
      <c r="F83" s="6" t="s">
        <v>79</v>
      </c>
      <c r="G83" s="7">
        <v>36222</v>
      </c>
      <c r="H83" s="8">
        <v>5000</v>
      </c>
    </row>
    <row r="84" spans="1:8" x14ac:dyDescent="0.3">
      <c r="A84" s="6">
        <v>83</v>
      </c>
      <c r="B84" s="6" t="s">
        <v>226</v>
      </c>
      <c r="C84" s="6" t="s">
        <v>227</v>
      </c>
      <c r="D84" s="6" t="s">
        <v>53</v>
      </c>
      <c r="E84" s="6" t="s">
        <v>40</v>
      </c>
      <c r="F84" s="6" t="s">
        <v>61</v>
      </c>
      <c r="G84" s="7">
        <v>35809</v>
      </c>
      <c r="H84" s="8">
        <v>5000</v>
      </c>
    </row>
    <row r="85" spans="1:8" x14ac:dyDescent="0.3">
      <c r="A85" s="6">
        <v>84</v>
      </c>
      <c r="B85" s="6" t="s">
        <v>228</v>
      </c>
      <c r="C85" s="6" t="s">
        <v>101</v>
      </c>
      <c r="D85" s="6" t="s">
        <v>128</v>
      </c>
      <c r="E85" s="6" t="s">
        <v>40</v>
      </c>
      <c r="F85" s="6" t="s">
        <v>76</v>
      </c>
      <c r="G85" s="7">
        <v>35810</v>
      </c>
      <c r="H85" s="8">
        <v>12500</v>
      </c>
    </row>
    <row r="86" spans="1:8" x14ac:dyDescent="0.3">
      <c r="A86" s="6">
        <v>85</v>
      </c>
      <c r="B86" s="6" t="s">
        <v>229</v>
      </c>
      <c r="C86" s="6" t="s">
        <v>230</v>
      </c>
      <c r="D86" s="6" t="s">
        <v>49</v>
      </c>
      <c r="E86" s="6" t="s">
        <v>83</v>
      </c>
      <c r="F86" s="6" t="s">
        <v>192</v>
      </c>
      <c r="G86" s="7">
        <v>35811</v>
      </c>
      <c r="H86" s="8">
        <v>12500</v>
      </c>
    </row>
    <row r="87" spans="1:8" x14ac:dyDescent="0.3">
      <c r="A87" s="6">
        <v>86</v>
      </c>
      <c r="B87" s="6" t="s">
        <v>231</v>
      </c>
      <c r="C87" s="6" t="s">
        <v>232</v>
      </c>
      <c r="D87" s="6" t="s">
        <v>49</v>
      </c>
      <c r="E87" s="6" t="s">
        <v>71</v>
      </c>
      <c r="F87" s="6" t="s">
        <v>72</v>
      </c>
      <c r="G87" s="7">
        <v>35794</v>
      </c>
      <c r="H87" s="8">
        <v>5625</v>
      </c>
    </row>
    <row r="88" spans="1:8" x14ac:dyDescent="0.3">
      <c r="A88" s="6">
        <v>87</v>
      </c>
      <c r="B88" s="6" t="s">
        <v>233</v>
      </c>
      <c r="C88" s="6" t="s">
        <v>234</v>
      </c>
      <c r="D88" s="6" t="s">
        <v>39</v>
      </c>
      <c r="E88" s="6" t="s">
        <v>40</v>
      </c>
      <c r="F88" s="6" t="s">
        <v>141</v>
      </c>
      <c r="G88" s="7">
        <v>28907</v>
      </c>
      <c r="H88" s="8">
        <v>16250</v>
      </c>
    </row>
    <row r="89" spans="1:8" x14ac:dyDescent="0.3">
      <c r="A89" s="6">
        <v>88</v>
      </c>
      <c r="B89" s="6" t="s">
        <v>235</v>
      </c>
      <c r="C89" s="6" t="s">
        <v>154</v>
      </c>
      <c r="D89" s="6" t="s">
        <v>53</v>
      </c>
      <c r="E89" s="6" t="s">
        <v>40</v>
      </c>
      <c r="F89" s="6" t="s">
        <v>90</v>
      </c>
      <c r="G89" s="7">
        <v>29226</v>
      </c>
      <c r="H89" s="8">
        <v>16250</v>
      </c>
    </row>
    <row r="90" spans="1:8" x14ac:dyDescent="0.3">
      <c r="A90" s="6">
        <v>89</v>
      </c>
      <c r="B90" s="6" t="s">
        <v>236</v>
      </c>
      <c r="C90" s="6" t="s">
        <v>237</v>
      </c>
      <c r="D90" s="6" t="s">
        <v>39</v>
      </c>
      <c r="E90" s="6" t="s">
        <v>45</v>
      </c>
      <c r="F90" s="6" t="s">
        <v>79</v>
      </c>
      <c r="G90" s="7">
        <v>29172</v>
      </c>
      <c r="H90" s="8">
        <v>16250</v>
      </c>
    </row>
    <row r="91" spans="1:8" x14ac:dyDescent="0.3">
      <c r="A91" s="6">
        <v>90</v>
      </c>
      <c r="B91" s="6" t="s">
        <v>238</v>
      </c>
      <c r="C91" s="6" t="s">
        <v>239</v>
      </c>
      <c r="D91" s="6" t="s">
        <v>49</v>
      </c>
      <c r="E91" s="6" t="s">
        <v>45</v>
      </c>
      <c r="F91" s="6" t="s">
        <v>172</v>
      </c>
      <c r="G91" s="7">
        <v>32603</v>
      </c>
      <c r="H91" s="8">
        <v>12375</v>
      </c>
    </row>
    <row r="92" spans="1:8" x14ac:dyDescent="0.3">
      <c r="A92" s="6">
        <v>91</v>
      </c>
      <c r="B92" s="6" t="s">
        <v>240</v>
      </c>
      <c r="C92" s="6" t="s">
        <v>92</v>
      </c>
      <c r="D92" s="6" t="s">
        <v>39</v>
      </c>
      <c r="E92" s="6" t="s">
        <v>83</v>
      </c>
      <c r="F92" s="6" t="s">
        <v>116</v>
      </c>
      <c r="G92" s="7">
        <v>32604</v>
      </c>
      <c r="H92" s="8">
        <v>12375</v>
      </c>
    </row>
    <row r="93" spans="1:8" x14ac:dyDescent="0.3">
      <c r="A93" s="6">
        <v>92</v>
      </c>
      <c r="B93" s="6" t="s">
        <v>241</v>
      </c>
      <c r="C93" s="6" t="s">
        <v>242</v>
      </c>
      <c r="D93" s="6" t="s">
        <v>49</v>
      </c>
      <c r="E93" s="6" t="s">
        <v>71</v>
      </c>
      <c r="F93" s="6" t="s">
        <v>136</v>
      </c>
      <c r="G93" s="7">
        <v>32605</v>
      </c>
      <c r="H93" s="8">
        <v>12375</v>
      </c>
    </row>
    <row r="94" spans="1:8" x14ac:dyDescent="0.3">
      <c r="A94" s="6">
        <v>93</v>
      </c>
      <c r="B94" s="6" t="s">
        <v>243</v>
      </c>
      <c r="C94" s="6" t="s">
        <v>132</v>
      </c>
      <c r="D94" s="6" t="s">
        <v>49</v>
      </c>
      <c r="E94" s="6" t="s">
        <v>83</v>
      </c>
      <c r="F94" s="6" t="s">
        <v>116</v>
      </c>
      <c r="G94" s="7">
        <v>32606</v>
      </c>
      <c r="H94" s="8">
        <v>12375</v>
      </c>
    </row>
    <row r="95" spans="1:8" x14ac:dyDescent="0.3">
      <c r="A95" s="6">
        <v>94</v>
      </c>
      <c r="B95" s="6" t="s">
        <v>47</v>
      </c>
      <c r="C95" s="6" t="s">
        <v>244</v>
      </c>
      <c r="D95" s="6" t="s">
        <v>53</v>
      </c>
      <c r="E95" s="6" t="s">
        <v>71</v>
      </c>
      <c r="F95" s="6" t="s">
        <v>169</v>
      </c>
      <c r="G95" s="7">
        <v>32607</v>
      </c>
      <c r="H95" s="8">
        <v>12375</v>
      </c>
    </row>
    <row r="96" spans="1:8" x14ac:dyDescent="0.3">
      <c r="A96" s="6">
        <v>95</v>
      </c>
      <c r="B96" s="6" t="s">
        <v>245</v>
      </c>
      <c r="C96" s="6" t="s">
        <v>246</v>
      </c>
      <c r="D96" s="6" t="s">
        <v>53</v>
      </c>
      <c r="E96" s="6" t="s">
        <v>83</v>
      </c>
      <c r="F96" s="6" t="s">
        <v>185</v>
      </c>
      <c r="G96" s="7">
        <v>32608</v>
      </c>
      <c r="H96" s="8">
        <v>12375</v>
      </c>
    </row>
    <row r="97" spans="1:8" x14ac:dyDescent="0.3">
      <c r="A97" s="6">
        <v>96</v>
      </c>
      <c r="B97" s="6" t="s">
        <v>247</v>
      </c>
      <c r="C97" s="6" t="s">
        <v>248</v>
      </c>
      <c r="D97" s="6" t="s">
        <v>128</v>
      </c>
      <c r="E97" s="6" t="s">
        <v>40</v>
      </c>
      <c r="F97" s="6" t="s">
        <v>50</v>
      </c>
      <c r="G97" s="7">
        <v>32609</v>
      </c>
      <c r="H97" s="8">
        <v>12375</v>
      </c>
    </row>
    <row r="98" spans="1:8" x14ac:dyDescent="0.3">
      <c r="A98" s="6">
        <v>97</v>
      </c>
      <c r="B98" s="6" t="s">
        <v>249</v>
      </c>
      <c r="C98" s="6" t="s">
        <v>195</v>
      </c>
      <c r="D98" s="6" t="s">
        <v>70</v>
      </c>
      <c r="E98" s="6" t="s">
        <v>71</v>
      </c>
      <c r="F98" s="6" t="s">
        <v>119</v>
      </c>
      <c r="G98" s="7">
        <v>35794</v>
      </c>
      <c r="H98" s="8">
        <v>7500</v>
      </c>
    </row>
    <row r="99" spans="1:8" x14ac:dyDescent="0.3">
      <c r="A99" s="6">
        <v>98</v>
      </c>
      <c r="B99" s="6" t="s">
        <v>250</v>
      </c>
      <c r="C99" s="6" t="s">
        <v>251</v>
      </c>
      <c r="D99" s="6" t="s">
        <v>70</v>
      </c>
      <c r="E99" s="6" t="s">
        <v>83</v>
      </c>
      <c r="F99" s="6" t="s">
        <v>192</v>
      </c>
      <c r="G99" s="7">
        <v>36193</v>
      </c>
      <c r="H99" s="8">
        <v>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0C79-EB86-4967-99A7-E5FEC629A676}">
  <dimension ref="A1:J40"/>
  <sheetViews>
    <sheetView workbookViewId="0">
      <selection activeCell="H16" sqref="H16"/>
    </sheetView>
  </sheetViews>
  <sheetFormatPr defaultRowHeight="14.4" x14ac:dyDescent="0.3"/>
  <cols>
    <col min="1" max="1" width="14.88671875" bestFit="1" customWidth="1"/>
    <col min="2" max="2" width="13.5546875" bestFit="1" customWidth="1"/>
    <col min="3" max="3" width="5.109375" bestFit="1" customWidth="1"/>
    <col min="4" max="4" width="6.109375" bestFit="1" customWidth="1"/>
    <col min="5" max="5" width="14.88671875" bestFit="1" customWidth="1"/>
    <col min="6" max="6" width="10.33203125" bestFit="1" customWidth="1"/>
    <col min="7" max="7" width="20" customWidth="1"/>
    <col min="8" max="8" width="20.33203125" customWidth="1"/>
    <col min="9" max="9" width="14.88671875" bestFit="1" customWidth="1"/>
    <col min="10" max="10" width="13.33203125" bestFit="1" customWidth="1"/>
  </cols>
  <sheetData>
    <row r="1" spans="1:10" ht="23.4" x14ac:dyDescent="0.45">
      <c r="B1" s="21" t="s">
        <v>285</v>
      </c>
      <c r="C1" s="21"/>
      <c r="D1" s="21"/>
      <c r="E1" s="21"/>
      <c r="F1" s="21"/>
      <c r="G1" s="21"/>
      <c r="H1" s="21"/>
    </row>
    <row r="4" spans="1:10" x14ac:dyDescent="0.3">
      <c r="A4" s="12" t="s">
        <v>252</v>
      </c>
      <c r="B4" s="12" t="s">
        <v>253</v>
      </c>
      <c r="E4" s="12" t="s">
        <v>252</v>
      </c>
      <c r="F4" s="12" t="s">
        <v>254</v>
      </c>
      <c r="I4" s="12" t="s">
        <v>252</v>
      </c>
      <c r="J4" s="12" t="s">
        <v>255</v>
      </c>
    </row>
    <row r="5" spans="1:10" x14ac:dyDescent="0.3">
      <c r="A5" s="2" t="s">
        <v>256</v>
      </c>
      <c r="B5" s="2">
        <v>1000</v>
      </c>
      <c r="E5" s="2" t="s">
        <v>256</v>
      </c>
      <c r="F5" s="2">
        <v>100</v>
      </c>
      <c r="I5" s="2" t="s">
        <v>256</v>
      </c>
      <c r="J5" s="2">
        <v>165</v>
      </c>
    </row>
    <row r="6" spans="1:10" x14ac:dyDescent="0.3">
      <c r="A6" s="2" t="s">
        <v>257</v>
      </c>
      <c r="B6" s="2">
        <v>1001</v>
      </c>
      <c r="E6" s="2" t="s">
        <v>257</v>
      </c>
      <c r="F6" s="2">
        <v>101</v>
      </c>
      <c r="I6" s="2" t="s">
        <v>257</v>
      </c>
      <c r="J6" s="2">
        <v>540</v>
      </c>
    </row>
    <row r="7" spans="1:10" x14ac:dyDescent="0.3">
      <c r="A7" s="2" t="s">
        <v>258</v>
      </c>
      <c r="B7" s="2">
        <v>1002</v>
      </c>
      <c r="E7" s="2" t="s">
        <v>258</v>
      </c>
      <c r="F7" s="2">
        <v>102</v>
      </c>
      <c r="I7" s="2" t="s">
        <v>258</v>
      </c>
      <c r="J7" s="2">
        <v>394</v>
      </c>
    </row>
    <row r="8" spans="1:10" x14ac:dyDescent="0.3">
      <c r="A8" s="2" t="s">
        <v>259</v>
      </c>
      <c r="B8" s="2">
        <v>1003</v>
      </c>
      <c r="E8" s="2" t="s">
        <v>259</v>
      </c>
      <c r="F8" s="2">
        <v>103</v>
      </c>
      <c r="I8" s="2" t="s">
        <v>259</v>
      </c>
      <c r="J8" s="2">
        <v>307</v>
      </c>
    </row>
    <row r="9" spans="1:10" x14ac:dyDescent="0.3">
      <c r="A9" s="2" t="s">
        <v>260</v>
      </c>
      <c r="B9" s="2">
        <v>1004</v>
      </c>
      <c r="E9" s="2" t="s">
        <v>260</v>
      </c>
      <c r="F9" s="2">
        <v>104</v>
      </c>
      <c r="I9" s="2" t="s">
        <v>260</v>
      </c>
      <c r="J9" s="2">
        <v>848</v>
      </c>
    </row>
    <row r="10" spans="1:10" x14ac:dyDescent="0.3">
      <c r="A10" s="2" t="s">
        <v>261</v>
      </c>
      <c r="B10" s="2">
        <v>1005</v>
      </c>
      <c r="E10" s="2" t="s">
        <v>261</v>
      </c>
      <c r="F10" s="2">
        <v>234</v>
      </c>
      <c r="I10" s="2" t="s">
        <v>261</v>
      </c>
      <c r="J10" s="2">
        <v>536</v>
      </c>
    </row>
    <row r="11" spans="1:10" x14ac:dyDescent="0.3">
      <c r="A11" s="2" t="s">
        <v>262</v>
      </c>
      <c r="B11" s="2">
        <v>1006</v>
      </c>
      <c r="E11" s="2" t="s">
        <v>262</v>
      </c>
      <c r="F11" s="2">
        <v>898</v>
      </c>
      <c r="I11" s="2" t="s">
        <v>262</v>
      </c>
      <c r="J11" s="2">
        <v>658</v>
      </c>
    </row>
    <row r="12" spans="1:10" x14ac:dyDescent="0.3">
      <c r="A12" s="2" t="s">
        <v>263</v>
      </c>
      <c r="B12" s="2">
        <v>1007</v>
      </c>
      <c r="E12" s="2" t="s">
        <v>263</v>
      </c>
      <c r="F12" s="2">
        <v>345</v>
      </c>
      <c r="I12" s="2" t="s">
        <v>263</v>
      </c>
      <c r="J12" s="2">
        <v>267</v>
      </c>
    </row>
    <row r="15" spans="1:10" x14ac:dyDescent="0.3">
      <c r="A15" s="12" t="s">
        <v>264</v>
      </c>
      <c r="B15" s="12" t="s">
        <v>265</v>
      </c>
      <c r="E15" s="12" t="s">
        <v>266</v>
      </c>
      <c r="F15" s="12" t="s">
        <v>267</v>
      </c>
      <c r="G15" s="12" t="s">
        <v>268</v>
      </c>
      <c r="H15" s="12" t="s">
        <v>268</v>
      </c>
    </row>
    <row r="16" spans="1:10" x14ac:dyDescent="0.3">
      <c r="A16" s="2" t="s">
        <v>269</v>
      </c>
      <c r="B16" s="2" t="s">
        <v>291</v>
      </c>
      <c r="E16" s="2" t="s">
        <v>270</v>
      </c>
      <c r="F16" s="2" t="s">
        <v>271</v>
      </c>
      <c r="G16" s="2" t="s">
        <v>296</v>
      </c>
      <c r="H16" s="2" t="s">
        <v>296</v>
      </c>
    </row>
    <row r="17" spans="1:8" x14ac:dyDescent="0.3">
      <c r="A17" s="2" t="s">
        <v>272</v>
      </c>
      <c r="B17" s="2" t="s">
        <v>292</v>
      </c>
      <c r="E17" s="2" t="s">
        <v>273</v>
      </c>
      <c r="F17" s="2" t="s">
        <v>195</v>
      </c>
      <c r="G17" s="2" t="s">
        <v>297</v>
      </c>
      <c r="H17" s="2" t="s">
        <v>297</v>
      </c>
    </row>
    <row r="18" spans="1:8" x14ac:dyDescent="0.3">
      <c r="A18" s="2" t="s">
        <v>274</v>
      </c>
      <c r="B18" s="2" t="s">
        <v>293</v>
      </c>
      <c r="E18" s="2" t="s">
        <v>275</v>
      </c>
      <c r="F18" s="2" t="s">
        <v>276</v>
      </c>
      <c r="G18" s="2" t="s">
        <v>298</v>
      </c>
      <c r="H18" s="2" t="s">
        <v>298</v>
      </c>
    </row>
    <row r="19" spans="1:8" x14ac:dyDescent="0.3">
      <c r="A19" s="2" t="s">
        <v>277</v>
      </c>
      <c r="B19" s="2" t="s">
        <v>292</v>
      </c>
      <c r="E19" s="2" t="s">
        <v>278</v>
      </c>
      <c r="F19" s="2" t="s">
        <v>279</v>
      </c>
      <c r="G19" s="2" t="s">
        <v>299</v>
      </c>
      <c r="H19" s="2" t="s">
        <v>299</v>
      </c>
    </row>
    <row r="20" spans="1:8" x14ac:dyDescent="0.3">
      <c r="A20" s="2" t="s">
        <v>280</v>
      </c>
      <c r="B20" s="2" t="s">
        <v>294</v>
      </c>
      <c r="E20" s="2" t="s">
        <v>281</v>
      </c>
      <c r="F20" s="2" t="s">
        <v>44</v>
      </c>
      <c r="G20" s="2" t="s">
        <v>300</v>
      </c>
      <c r="H20" s="2" t="s">
        <v>300</v>
      </c>
    </row>
    <row r="21" spans="1:8" x14ac:dyDescent="0.3">
      <c r="A21" s="2" t="s">
        <v>282</v>
      </c>
      <c r="B21" s="2" t="s">
        <v>295</v>
      </c>
      <c r="E21" s="2" t="s">
        <v>283</v>
      </c>
      <c r="F21" s="2" t="s">
        <v>174</v>
      </c>
      <c r="G21" s="2" t="s">
        <v>301</v>
      </c>
      <c r="H21" s="2" t="s">
        <v>301</v>
      </c>
    </row>
    <row r="22" spans="1:8" x14ac:dyDescent="0.3">
      <c r="A22" s="2" t="s">
        <v>284</v>
      </c>
      <c r="B22" s="2" t="s">
        <v>295</v>
      </c>
      <c r="E22" s="2"/>
      <c r="F22" s="2"/>
      <c r="G22" s="2"/>
      <c r="H22" s="2"/>
    </row>
    <row r="23" spans="1:8" x14ac:dyDescent="0.3">
      <c r="A23" s="2"/>
      <c r="B23" s="2"/>
    </row>
    <row r="34" spans="2:2" x14ac:dyDescent="0.3">
      <c r="B34" s="13"/>
    </row>
    <row r="40" spans="2:2" x14ac:dyDescent="0.3">
      <c r="B40" s="14"/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859D-BC45-4E43-A6EC-E59206E8AF85}">
  <dimension ref="A1:C16"/>
  <sheetViews>
    <sheetView workbookViewId="0">
      <selection activeCell="C3" sqref="C3:C14"/>
    </sheetView>
  </sheetViews>
  <sheetFormatPr defaultRowHeight="14.4" x14ac:dyDescent="0.3"/>
  <sheetData>
    <row r="1" spans="1:3" x14ac:dyDescent="0.3">
      <c r="A1" s="22" t="s">
        <v>286</v>
      </c>
      <c r="B1" s="22"/>
      <c r="C1" s="22"/>
    </row>
    <row r="2" spans="1:3" x14ac:dyDescent="0.3">
      <c r="A2" s="15" t="s">
        <v>287</v>
      </c>
      <c r="B2" s="15" t="s">
        <v>35</v>
      </c>
      <c r="C2" s="15" t="s">
        <v>288</v>
      </c>
    </row>
    <row r="3" spans="1:3" x14ac:dyDescent="0.3">
      <c r="A3" s="16" t="s">
        <v>6</v>
      </c>
      <c r="B3" s="17">
        <v>978489</v>
      </c>
      <c r="C3" s="17">
        <f>B$3*$C16</f>
        <v>146773.35</v>
      </c>
    </row>
    <row r="4" spans="1:3" x14ac:dyDescent="0.3">
      <c r="A4" s="16" t="s">
        <v>5</v>
      </c>
      <c r="B4" s="17">
        <v>449488</v>
      </c>
      <c r="C4" s="17">
        <f>B$4*$C16</f>
        <v>67423.199999999997</v>
      </c>
    </row>
    <row r="5" spans="1:3" x14ac:dyDescent="0.3">
      <c r="A5" s="16" t="s">
        <v>9</v>
      </c>
      <c r="B5" s="17">
        <v>768048</v>
      </c>
      <c r="C5" s="17">
        <f>B$5*$C16</f>
        <v>115207.2</v>
      </c>
    </row>
    <row r="6" spans="1:3" x14ac:dyDescent="0.3">
      <c r="A6" s="16" t="s">
        <v>2</v>
      </c>
      <c r="B6" s="17">
        <v>917271</v>
      </c>
      <c r="C6" s="17">
        <f>B$6*$C16</f>
        <v>137590.65</v>
      </c>
    </row>
    <row r="7" spans="1:3" x14ac:dyDescent="0.3">
      <c r="A7" s="16" t="s">
        <v>10</v>
      </c>
      <c r="B7" s="17">
        <v>776714</v>
      </c>
      <c r="C7" s="17">
        <f>B$7*$C16</f>
        <v>116507.09999999999</v>
      </c>
    </row>
    <row r="8" spans="1:3" x14ac:dyDescent="0.3">
      <c r="A8" s="16" t="s">
        <v>8</v>
      </c>
      <c r="B8" s="17">
        <v>382921</v>
      </c>
      <c r="C8" s="17">
        <f>B$8*$C16</f>
        <v>57438.15</v>
      </c>
    </row>
    <row r="9" spans="1:3" x14ac:dyDescent="0.3">
      <c r="A9" s="16" t="s">
        <v>7</v>
      </c>
      <c r="B9" s="17">
        <v>201863</v>
      </c>
      <c r="C9" s="17">
        <f>B$9*$C16</f>
        <v>30279.449999999997</v>
      </c>
    </row>
    <row r="10" spans="1:3" x14ac:dyDescent="0.3">
      <c r="A10" s="16" t="s">
        <v>3</v>
      </c>
      <c r="B10" s="17">
        <v>730144</v>
      </c>
      <c r="C10" s="17">
        <f>B$10*$C16</f>
        <v>109521.59999999999</v>
      </c>
    </row>
    <row r="11" spans="1:3" x14ac:dyDescent="0.3">
      <c r="A11" s="16" t="s">
        <v>13</v>
      </c>
      <c r="B11" s="17">
        <v>142381</v>
      </c>
      <c r="C11" s="17">
        <f>B$11*$C16</f>
        <v>21357.149999999998</v>
      </c>
    </row>
    <row r="12" spans="1:3" x14ac:dyDescent="0.3">
      <c r="A12" s="16" t="s">
        <v>12</v>
      </c>
      <c r="B12" s="17">
        <v>900174</v>
      </c>
      <c r="C12" s="17">
        <f>B$12*$C16</f>
        <v>135026.1</v>
      </c>
    </row>
    <row r="13" spans="1:3" x14ac:dyDescent="0.3">
      <c r="A13" s="16" t="s">
        <v>11</v>
      </c>
      <c r="B13" s="17">
        <v>276381</v>
      </c>
      <c r="C13" s="17">
        <f>B$13*$C16</f>
        <v>41457.15</v>
      </c>
    </row>
    <row r="14" spans="1:3" x14ac:dyDescent="0.3">
      <c r="A14" s="16" t="s">
        <v>4</v>
      </c>
      <c r="B14" s="17">
        <v>375378</v>
      </c>
      <c r="C14" s="17">
        <f>B$14*$C16</f>
        <v>56306.7</v>
      </c>
    </row>
    <row r="15" spans="1:3" ht="82.8" x14ac:dyDescent="0.3">
      <c r="A15" s="18" t="s">
        <v>289</v>
      </c>
      <c r="B15" s="17">
        <f>SUM(B3:B14)</f>
        <v>6899252</v>
      </c>
      <c r="C15" s="17">
        <f>SUM(C3:C14)</f>
        <v>1034887.7999999999</v>
      </c>
    </row>
    <row r="16" spans="1:3" x14ac:dyDescent="0.3">
      <c r="A16" s="23" t="s">
        <v>290</v>
      </c>
      <c r="B16" s="24"/>
      <c r="C16" s="19">
        <v>0.15</v>
      </c>
    </row>
  </sheetData>
  <mergeCells count="2">
    <mergeCell ref="A1:C1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practical1</vt:lpstr>
      <vt:lpstr>practical2</vt:lpstr>
      <vt:lpstr>practical3</vt:lpstr>
      <vt:lpstr>practical4</vt:lpstr>
      <vt:lpstr>practical2!Criteria</vt:lpstr>
      <vt:lpstr>practical2!Extract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SHREE</cp:lastModifiedBy>
  <dcterms:created xsi:type="dcterms:W3CDTF">2023-06-18T10:16:20Z</dcterms:created>
  <dcterms:modified xsi:type="dcterms:W3CDTF">2023-12-17T14:11:26Z</dcterms:modified>
</cp:coreProperties>
</file>