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Q:\My Drive\GitHub\OFMSW\Waste_Composition\Data\"/>
    </mc:Choice>
  </mc:AlternateContent>
  <bookViews>
    <workbookView xWindow="5445" yWindow="2145" windowWidth="19200" windowHeight="10065"/>
  </bookViews>
  <sheets>
    <sheet name="Sheet1" sheetId="1" r:id="rId1"/>
  </sheets>
  <definedNames>
    <definedName name="solver_adj" localSheetId="0" hidden="1">Sheet1!$K$1:$L$1</definedName>
    <definedName name="solver_cvg" localSheetId="0" hidden="1">0.0001</definedName>
    <definedName name="solver_drv" localSheetId="0" hidden="1">2</definedName>
    <definedName name="solver_eng" localSheetId="0" hidden="1">3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Sheet1!$K$13</definedName>
    <definedName name="solver_pre" localSheetId="0" hidden="1">0.000001</definedName>
    <definedName name="solver_rbv" localSheetId="0" hidden="1">2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2" i="1"/>
</calcChain>
</file>

<file path=xl/sharedStrings.xml><?xml version="1.0" encoding="utf-8"?>
<sst xmlns="http://schemas.openxmlformats.org/spreadsheetml/2006/main" count="19" uniqueCount="19">
  <si>
    <t>SF units</t>
  </si>
  <si>
    <t>MF units</t>
  </si>
  <si>
    <t>pop</t>
  </si>
  <si>
    <t>Education</t>
  </si>
  <si>
    <t>Hotels</t>
  </si>
  <si>
    <t>Resturants</t>
  </si>
  <si>
    <t>Retail Trade</t>
  </si>
  <si>
    <t>Alameda</t>
  </si>
  <si>
    <t>Amador</t>
  </si>
  <si>
    <t>Butte</t>
  </si>
  <si>
    <t>Contra Costa</t>
  </si>
  <si>
    <t>El Dorado</t>
  </si>
  <si>
    <t>Fresno</t>
  </si>
  <si>
    <t>Imperial</t>
  </si>
  <si>
    <t>Kern</t>
  </si>
  <si>
    <t>Kings</t>
  </si>
  <si>
    <t>Humboldt</t>
  </si>
  <si>
    <t>Lake</t>
  </si>
  <si>
    <t>MF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</si>
</sst>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(* #,##0_);_(* \(#,##0\);_(* &quot;-&quot;??_);_(@_)"/>
    <numFmt numFmtId="165" formatCode="_(* #,##0.000_);_(* \(#,##0.00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164" fontId="0" fillId="0" borderId="0" xfId="1" applyNumberFormat="1" applyFont="1"/>
    <xf numFmtId="3" fontId="0" fillId="0" borderId="0" xfId="0" applyNumberFormat="1"/>
    <xf numFmtId="164" fontId="0" fillId="0" borderId="0" xfId="0" applyNumberFormat="1"/>
    <xf numFmtId="1" fontId="0" fillId="0" borderId="0" xfId="0" applyNumberFormat="1"/>
    <xf numFmtId="43" fontId="0" fillId="0" borderId="0" xfId="0" applyNumberFormat="1"/>
    <xf numFmtId="165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Education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427904591658242"/>
                  <c:y val="2.8142857142857143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="1" baseline="0"/>
                      <a:t>y = 0.016x - 492.67</a:t>
                    </a:r>
                    <a:br>
                      <a:rPr lang="en-US" sz="1400" b="1" baseline="0"/>
                    </a:br>
                    <a:r>
                      <a:rPr lang="en-US" sz="1400" b="1" baseline="0"/>
                      <a:t>R² = 0.9572</a:t>
                    </a:r>
                    <a:endParaRPr lang="en-US" sz="1400" b="1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Sheet1!$D$2:$D$12</c:f>
              <c:numCache>
                <c:formatCode>_(* #,##0_);_(* \(#,##0\);_(* "-"??_);_(@_)</c:formatCode>
                <c:ptCount val="11"/>
                <c:pt idx="0">
                  <c:v>1588787</c:v>
                </c:pt>
                <c:pt idx="1">
                  <c:v>34508</c:v>
                </c:pt>
                <c:pt idx="2">
                  <c:v>219144</c:v>
                </c:pt>
                <c:pt idx="3">
                  <c:v>1112809</c:v>
                </c:pt>
                <c:pt idx="4">
                  <c:v>182073</c:v>
                </c:pt>
                <c:pt idx="5">
                  <c:v>967164</c:v>
                </c:pt>
                <c:pt idx="6">
                  <c:v>129574</c:v>
                </c:pt>
                <c:pt idx="7">
                  <c:v>177088</c:v>
                </c:pt>
                <c:pt idx="8">
                  <c:v>854430</c:v>
                </c:pt>
                <c:pt idx="9">
                  <c:v>134361</c:v>
                </c:pt>
                <c:pt idx="10" formatCode="#,##0">
                  <c:v>63146</c:v>
                </c:pt>
              </c:numCache>
            </c:numRef>
          </c:xVal>
          <c:yVal>
            <c:numRef>
              <c:f>Sheet1!$E$2:$E$12</c:f>
              <c:numCache>
                <c:formatCode>_(* #,##0_);_(* \(#,##0\);_(* "-"??_);_(@_)</c:formatCode>
                <c:ptCount val="11"/>
                <c:pt idx="0">
                  <c:v>28127</c:v>
                </c:pt>
                <c:pt idx="1">
                  <c:v>292</c:v>
                </c:pt>
                <c:pt idx="2">
                  <c:v>3736</c:v>
                </c:pt>
                <c:pt idx="3">
                  <c:v>12886</c:v>
                </c:pt>
                <c:pt idx="4">
                  <c:v>2140</c:v>
                </c:pt>
                <c:pt idx="5">
                  <c:v>15785</c:v>
                </c:pt>
                <c:pt idx="6">
                  <c:v>2409</c:v>
                </c:pt>
                <c:pt idx="7" formatCode="#,##0">
                  <c:v>2412</c:v>
                </c:pt>
                <c:pt idx="8" formatCode="#,##0">
                  <c:v>12101</c:v>
                </c:pt>
                <c:pt idx="9" formatCode="#,##0">
                  <c:v>1744</c:v>
                </c:pt>
                <c:pt idx="10" formatCode="General">
                  <c:v>619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AC-4AAE-85D4-C7EF2ACBB1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5770239"/>
        <c:axId val="635772319"/>
      </c:scatterChart>
      <c:valAx>
        <c:axId val="635770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Population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772319"/>
        <c:crosses val="autoZero"/>
        <c:crossBetween val="midCat"/>
      </c:valAx>
      <c:valAx>
        <c:axId val="635772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Waste</a:t>
                </a:r>
                <a:r>
                  <a:rPr lang="en-US" baseline="0"/>
                  <a:t> Gen (Tons)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7702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Hotels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4576793028999953"/>
                  <c:y val="1.4133483314585677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1" baseline="0"/>
                      <a:t>y = 0.0039x + 770.16</a:t>
                    </a:r>
                    <a:br>
                      <a:rPr lang="en-US" sz="1200" b="1" baseline="0"/>
                    </a:br>
                    <a:r>
                      <a:rPr lang="en-US" sz="1200" b="1" baseline="0"/>
                      <a:t>R² = 0.8034</a:t>
                    </a:r>
                    <a:endParaRPr lang="en-US" sz="1200" b="1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Sheet1!$D$2:$D$12</c:f>
              <c:numCache>
                <c:formatCode>_(* #,##0_);_(* \(#,##0\);_(* "-"??_);_(@_)</c:formatCode>
                <c:ptCount val="11"/>
                <c:pt idx="0">
                  <c:v>1588787</c:v>
                </c:pt>
                <c:pt idx="1">
                  <c:v>34508</c:v>
                </c:pt>
                <c:pt idx="2">
                  <c:v>219144</c:v>
                </c:pt>
                <c:pt idx="3">
                  <c:v>1112809</c:v>
                </c:pt>
                <c:pt idx="4">
                  <c:v>182073</c:v>
                </c:pt>
                <c:pt idx="5">
                  <c:v>967164</c:v>
                </c:pt>
                <c:pt idx="6">
                  <c:v>129574</c:v>
                </c:pt>
                <c:pt idx="7">
                  <c:v>177088</c:v>
                </c:pt>
                <c:pt idx="8">
                  <c:v>854430</c:v>
                </c:pt>
                <c:pt idx="9">
                  <c:v>134361</c:v>
                </c:pt>
                <c:pt idx="10" formatCode="#,##0">
                  <c:v>63146</c:v>
                </c:pt>
              </c:numCache>
            </c:numRef>
          </c:xVal>
          <c:yVal>
            <c:numRef>
              <c:f>Sheet1!$F$2:$F$12</c:f>
              <c:numCache>
                <c:formatCode>General</c:formatCode>
                <c:ptCount val="11"/>
                <c:pt idx="0" formatCode="#,##0">
                  <c:v>8522</c:v>
                </c:pt>
                <c:pt idx="2" formatCode="#,##0">
                  <c:v>1500</c:v>
                </c:pt>
                <c:pt idx="3" formatCode="#,##0">
                  <c:v>3646</c:v>
                </c:pt>
                <c:pt idx="4" formatCode="#,##0">
                  <c:v>2751</c:v>
                </c:pt>
                <c:pt idx="6" formatCode="#,##0">
                  <c:v>2028</c:v>
                </c:pt>
                <c:pt idx="7" formatCode="#,##0">
                  <c:v>1479</c:v>
                </c:pt>
                <c:pt idx="8" formatCode="#,##0">
                  <c:v>2961</c:v>
                </c:pt>
                <c:pt idx="10" formatCode="#,##0">
                  <c:v>266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7D-4A6F-A7A6-C735A2AD3D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5770239"/>
        <c:axId val="635772319"/>
      </c:scatterChart>
      <c:valAx>
        <c:axId val="635770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Population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772319"/>
        <c:crosses val="autoZero"/>
        <c:crossBetween val="midCat"/>
      </c:valAx>
      <c:valAx>
        <c:axId val="635772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Waste</a:t>
                </a:r>
                <a:r>
                  <a:rPr lang="en-US" baseline="0"/>
                  <a:t> Gen (Tons)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7702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Resturants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806088473175618"/>
                  <c:y val="3.2904761904761902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1" baseline="0"/>
                      <a:t>y = 0.0549x - 2304.8</a:t>
                    </a:r>
                    <a:br>
                      <a:rPr lang="en-US" sz="1200" b="1" baseline="0"/>
                    </a:br>
                    <a:r>
                      <a:rPr lang="en-US" sz="1200" b="1" baseline="0"/>
                      <a:t>R² = 0.9736</a:t>
                    </a:r>
                    <a:endParaRPr lang="en-US" sz="1600" b="1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Sheet1!$D$2:$D$12</c:f>
              <c:numCache>
                <c:formatCode>_(* #,##0_);_(* \(#,##0\);_(* "-"??_);_(@_)</c:formatCode>
                <c:ptCount val="11"/>
                <c:pt idx="0">
                  <c:v>1588787</c:v>
                </c:pt>
                <c:pt idx="1">
                  <c:v>34508</c:v>
                </c:pt>
                <c:pt idx="2">
                  <c:v>219144</c:v>
                </c:pt>
                <c:pt idx="3">
                  <c:v>1112809</c:v>
                </c:pt>
                <c:pt idx="4">
                  <c:v>182073</c:v>
                </c:pt>
                <c:pt idx="5">
                  <c:v>967164</c:v>
                </c:pt>
                <c:pt idx="6">
                  <c:v>129574</c:v>
                </c:pt>
                <c:pt idx="7">
                  <c:v>177088</c:v>
                </c:pt>
                <c:pt idx="8">
                  <c:v>854430</c:v>
                </c:pt>
                <c:pt idx="9">
                  <c:v>134361</c:v>
                </c:pt>
                <c:pt idx="10" formatCode="#,##0">
                  <c:v>63146</c:v>
                </c:pt>
              </c:numCache>
            </c:numRef>
          </c:xVal>
          <c:yVal>
            <c:numRef>
              <c:f>Sheet1!$G$2:$G$12</c:f>
              <c:numCache>
                <c:formatCode>#,##0</c:formatCode>
                <c:ptCount val="11"/>
                <c:pt idx="0">
                  <c:v>94924</c:v>
                </c:pt>
                <c:pt idx="1">
                  <c:v>1201</c:v>
                </c:pt>
                <c:pt idx="2" formatCode="_(* #,##0_);_(* \(#,##0\);_(* &quot;-&quot;??_);_(@_)">
                  <c:v>12914</c:v>
                </c:pt>
                <c:pt idx="3">
                  <c:v>53177</c:v>
                </c:pt>
                <c:pt idx="4">
                  <c:v>8580</c:v>
                </c:pt>
                <c:pt idx="5">
                  <c:v>47447</c:v>
                </c:pt>
                <c:pt idx="6">
                  <c:v>7188</c:v>
                </c:pt>
                <c:pt idx="7">
                  <c:v>6527</c:v>
                </c:pt>
                <c:pt idx="8">
                  <c:v>36121</c:v>
                </c:pt>
                <c:pt idx="9">
                  <c:v>5185</c:v>
                </c:pt>
                <c:pt idx="10">
                  <c:v>1576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ED-4477-B20E-A692E10D38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5770239"/>
        <c:axId val="635772319"/>
      </c:scatterChart>
      <c:valAx>
        <c:axId val="635770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Population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772319"/>
        <c:crosses val="autoZero"/>
        <c:crossBetween val="midCat"/>
      </c:valAx>
      <c:valAx>
        <c:axId val="635772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Waste</a:t>
                </a:r>
                <a:r>
                  <a:rPr lang="en-US" baseline="0"/>
                  <a:t> Gen (Tons)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7702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492041496608774"/>
          <c:y val="0.17092165898617515"/>
          <c:w val="0.81824980436144812"/>
          <c:h val="0.62445480605246928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Retail Trade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4221239234439887"/>
                  <c:y val="4.2300385558274478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1" baseline="0"/>
                      <a:t>y = 0.0444x - 396.94</a:t>
                    </a:r>
                    <a:br>
                      <a:rPr lang="en-US" sz="1200" b="1" baseline="0"/>
                    </a:br>
                    <a:r>
                      <a:rPr lang="en-US" sz="1200" b="1" baseline="0"/>
                      <a:t>R² = 0.9815</a:t>
                    </a:r>
                    <a:endParaRPr lang="en-US" sz="1200" b="1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Sheet1!$D$2:$D$12</c:f>
              <c:numCache>
                <c:formatCode>_(* #,##0_);_(* \(#,##0\);_(* "-"??_);_(@_)</c:formatCode>
                <c:ptCount val="11"/>
                <c:pt idx="0">
                  <c:v>1588787</c:v>
                </c:pt>
                <c:pt idx="1">
                  <c:v>34508</c:v>
                </c:pt>
                <c:pt idx="2">
                  <c:v>219144</c:v>
                </c:pt>
                <c:pt idx="3">
                  <c:v>1112809</c:v>
                </c:pt>
                <c:pt idx="4">
                  <c:v>182073</c:v>
                </c:pt>
                <c:pt idx="5">
                  <c:v>967164</c:v>
                </c:pt>
                <c:pt idx="6">
                  <c:v>129574</c:v>
                </c:pt>
                <c:pt idx="7">
                  <c:v>177088</c:v>
                </c:pt>
                <c:pt idx="8">
                  <c:v>854430</c:v>
                </c:pt>
                <c:pt idx="9">
                  <c:v>134361</c:v>
                </c:pt>
                <c:pt idx="10" formatCode="#,##0">
                  <c:v>63146</c:v>
                </c:pt>
              </c:numCache>
            </c:numRef>
          </c:xVal>
          <c:yVal>
            <c:numRef>
              <c:f>Sheet1!$H$2:$H$12</c:f>
              <c:numCache>
                <c:formatCode>#,##0</c:formatCode>
                <c:ptCount val="11"/>
                <c:pt idx="0">
                  <c:v>73946</c:v>
                </c:pt>
                <c:pt idx="1">
                  <c:v>2298</c:v>
                </c:pt>
                <c:pt idx="2">
                  <c:v>9569</c:v>
                </c:pt>
                <c:pt idx="3">
                  <c:v>51976</c:v>
                </c:pt>
                <c:pt idx="4">
                  <c:v>9127</c:v>
                </c:pt>
                <c:pt idx="5">
                  <c:v>37479</c:v>
                </c:pt>
                <c:pt idx="6">
                  <c:v>8776</c:v>
                </c:pt>
                <c:pt idx="7">
                  <c:v>5420</c:v>
                </c:pt>
                <c:pt idx="8">
                  <c:v>31744</c:v>
                </c:pt>
                <c:pt idx="9">
                  <c:v>3930</c:v>
                </c:pt>
                <c:pt idx="10">
                  <c:v>3717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D56-4748-9E2F-BF86748B10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5770239"/>
        <c:axId val="635772319"/>
      </c:scatterChart>
      <c:valAx>
        <c:axId val="635770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Population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772319"/>
        <c:crosses val="autoZero"/>
        <c:crossBetween val="midCat"/>
      </c:valAx>
      <c:valAx>
        <c:axId val="635772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Waste</a:t>
                </a:r>
                <a:r>
                  <a:rPr lang="en-US" baseline="0"/>
                  <a:t> Gen (Tons)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7702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MF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5421927198714407"/>
                  <c:y val="0.151658986175115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Sheet1!$C$2:$C$12</c:f>
              <c:numCache>
                <c:formatCode>_(* #,##0_);_(* \(#,##0\);_(* "-"??_);_(@_)</c:formatCode>
                <c:ptCount val="11"/>
                <c:pt idx="0">
                  <c:v>160358</c:v>
                </c:pt>
                <c:pt idx="1">
                  <c:v>1713</c:v>
                </c:pt>
                <c:pt idx="2">
                  <c:v>22486</c:v>
                </c:pt>
                <c:pt idx="3">
                  <c:v>73199</c:v>
                </c:pt>
                <c:pt idx="4">
                  <c:v>7344</c:v>
                </c:pt>
                <c:pt idx="5">
                  <c:v>60630</c:v>
                </c:pt>
                <c:pt idx="6">
                  <c:v>10653</c:v>
                </c:pt>
                <c:pt idx="7">
                  <c:v>12864</c:v>
                </c:pt>
                <c:pt idx="8">
                  <c:v>43376</c:v>
                </c:pt>
                <c:pt idx="9">
                  <c:v>5944</c:v>
                </c:pt>
                <c:pt idx="10" formatCode="#,##0">
                  <c:v>7283</c:v>
                </c:pt>
              </c:numCache>
            </c:numRef>
          </c:xVal>
          <c:yVal>
            <c:numRef>
              <c:f>Sheet1!$I$2:$I$12</c:f>
              <c:numCache>
                <c:formatCode>#,##0</c:formatCode>
                <c:ptCount val="11"/>
                <c:pt idx="0">
                  <c:v>140193</c:v>
                </c:pt>
                <c:pt idx="1">
                  <c:v>1498</c:v>
                </c:pt>
                <c:pt idx="2">
                  <c:v>19659</c:v>
                </c:pt>
                <c:pt idx="3">
                  <c:v>63994</c:v>
                </c:pt>
                <c:pt idx="4">
                  <c:v>6420</c:v>
                </c:pt>
                <c:pt idx="5">
                  <c:v>53006</c:v>
                </c:pt>
                <c:pt idx="6">
                  <c:v>9313</c:v>
                </c:pt>
                <c:pt idx="7">
                  <c:v>11247</c:v>
                </c:pt>
                <c:pt idx="8">
                  <c:v>37921</c:v>
                </c:pt>
                <c:pt idx="9">
                  <c:v>5197</c:v>
                </c:pt>
                <c:pt idx="10">
                  <c:v>6367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E8-4DC2-90A5-4A383905A6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5770239"/>
        <c:axId val="635772319"/>
      </c:scatterChart>
      <c:valAx>
        <c:axId val="635770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Population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772319"/>
        <c:crosses val="autoZero"/>
        <c:crossBetween val="midCat"/>
      </c:valAx>
      <c:valAx>
        <c:axId val="635772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Waste</a:t>
                </a:r>
                <a:r>
                  <a:rPr lang="en-US" baseline="0"/>
                  <a:t> Gen (Tons)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7702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942974</xdr:colOff>
      <xdr:row>15</xdr:row>
      <xdr:rowOff>152400</xdr:rowOff>
    </xdr:from>
    <xdr:to>
      <xdr:col>9</xdr:col>
      <xdr:colOff>285750</xdr:colOff>
      <xdr:row>30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23AF81A-D30E-4003-A701-1ED93C7B03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156441</xdr:colOff>
      <xdr:row>30</xdr:row>
      <xdr:rowOff>179532</xdr:rowOff>
    </xdr:from>
    <xdr:to>
      <xdr:col>9</xdr:col>
      <xdr:colOff>593726</xdr:colOff>
      <xdr:row>45</xdr:row>
      <xdr:rowOff>84282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B19A4DF-17AF-4D12-A01D-48DCF95A64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390236</xdr:colOff>
      <xdr:row>15</xdr:row>
      <xdr:rowOff>92364</xdr:rowOff>
    </xdr:from>
    <xdr:to>
      <xdr:col>20</xdr:col>
      <xdr:colOff>573521</xdr:colOff>
      <xdr:row>29</xdr:row>
      <xdr:rowOff>181264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3EEF106-08EE-429A-8AFB-6FF2D4DE5A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17318</xdr:colOff>
      <xdr:row>31</xdr:row>
      <xdr:rowOff>46760</xdr:rowOff>
    </xdr:from>
    <xdr:to>
      <xdr:col>21</xdr:col>
      <xdr:colOff>198294</xdr:colOff>
      <xdr:row>45</xdr:row>
      <xdr:rowOff>135660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899FB79-8CD2-4CD0-9625-5B0C8C5425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231912</xdr:colOff>
      <xdr:row>1</xdr:row>
      <xdr:rowOff>82826</xdr:rowOff>
    </xdr:from>
    <xdr:to>
      <xdr:col>24</xdr:col>
      <xdr:colOff>415198</xdr:colOff>
      <xdr:row>15</xdr:row>
      <xdr:rowOff>171726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3EEF106-08EE-429A-8AFB-6FF2D4DE5A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tabSelected="1" zoomScale="115" zoomScaleNormal="115" workbookViewId="0">
      <selection activeCell="L1" sqref="K1:L5"/>
    </sheetView>
  </sheetViews>
  <sheetFormatPr defaultRowHeight="15" x14ac:dyDescent="0.25"/>
  <cols>
    <col min="1" max="1" width="15.28515625" customWidth="1"/>
    <col min="2" max="2" width="10.140625" bestFit="1" customWidth="1"/>
    <col min="3" max="3" width="9.5703125" bestFit="1" customWidth="1"/>
    <col min="4" max="4" width="11" bestFit="1" customWidth="1"/>
    <col min="5" max="8" width="11.28515625" customWidth="1"/>
    <col min="11" max="11" width="19" bestFit="1" customWidth="1"/>
  </cols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18</v>
      </c>
    </row>
    <row r="2" spans="1:13" x14ac:dyDescent="0.25">
      <c r="A2" t="s">
        <v>7</v>
      </c>
      <c r="B2" s="1">
        <v>408671</v>
      </c>
      <c r="C2" s="1">
        <v>160358</v>
      </c>
      <c r="D2" s="1">
        <v>1588787</v>
      </c>
      <c r="E2" s="1">
        <v>28127</v>
      </c>
      <c r="F2" s="2">
        <v>8522</v>
      </c>
      <c r="G2" s="2">
        <v>94924</v>
      </c>
      <c r="H2" s="2">
        <v>73946</v>
      </c>
      <c r="I2" s="2">
        <v>140193</v>
      </c>
      <c r="J2" s="5">
        <f>I2/C2</f>
        <v>0.87425011536686659</v>
      </c>
      <c r="K2" s="4"/>
      <c r="L2" s="6"/>
      <c r="M2" s="6"/>
    </row>
    <row r="3" spans="1:13" x14ac:dyDescent="0.25">
      <c r="A3" t="s">
        <v>8</v>
      </c>
      <c r="B3" s="1">
        <v>12636</v>
      </c>
      <c r="C3" s="1">
        <v>1713</v>
      </c>
      <c r="D3" s="1">
        <v>34508</v>
      </c>
      <c r="E3" s="1">
        <v>292</v>
      </c>
      <c r="G3" s="2">
        <v>1201</v>
      </c>
      <c r="H3" s="2">
        <v>2298</v>
      </c>
      <c r="I3" s="2">
        <v>1498</v>
      </c>
      <c r="J3" s="5">
        <f t="shared" ref="J3:J12" si="0">I3/C3</f>
        <v>0.87448920023350851</v>
      </c>
      <c r="K3" s="4"/>
      <c r="L3" s="6"/>
      <c r="M3" s="6"/>
    </row>
    <row r="4" spans="1:13" x14ac:dyDescent="0.25">
      <c r="A4" t="s">
        <v>9</v>
      </c>
      <c r="B4" s="1">
        <v>66180</v>
      </c>
      <c r="C4" s="1">
        <v>22486</v>
      </c>
      <c r="D4" s="1">
        <v>219144</v>
      </c>
      <c r="E4" s="1">
        <v>3736</v>
      </c>
      <c r="F4" s="2">
        <v>1500</v>
      </c>
      <c r="G4" s="3">
        <v>12914</v>
      </c>
      <c r="H4" s="2">
        <v>9569</v>
      </c>
      <c r="I4" s="2">
        <v>19659</v>
      </c>
      <c r="J4" s="5">
        <f t="shared" si="0"/>
        <v>0.8742773281152717</v>
      </c>
      <c r="K4" s="4"/>
      <c r="L4" s="6"/>
      <c r="M4" s="6"/>
    </row>
    <row r="5" spans="1:13" x14ac:dyDescent="0.25">
      <c r="A5" t="s">
        <v>10</v>
      </c>
      <c r="B5" s="1">
        <v>319649</v>
      </c>
      <c r="C5" s="1">
        <v>73199</v>
      </c>
      <c r="D5" s="1">
        <v>1112809</v>
      </c>
      <c r="E5" s="1">
        <v>12886</v>
      </c>
      <c r="F5" s="2">
        <v>3646</v>
      </c>
      <c r="G5" s="2">
        <v>53177</v>
      </c>
      <c r="H5" s="2">
        <v>51976</v>
      </c>
      <c r="I5" s="2">
        <v>63994</v>
      </c>
      <c r="J5" s="5">
        <f t="shared" si="0"/>
        <v>0.87424691594147463</v>
      </c>
      <c r="K5" s="4"/>
      <c r="L5" s="6"/>
      <c r="M5" s="6"/>
    </row>
    <row r="6" spans="1:13" x14ac:dyDescent="0.25">
      <c r="A6" t="s">
        <v>11</v>
      </c>
      <c r="B6" s="1">
        <v>62293</v>
      </c>
      <c r="C6" s="1">
        <v>7344</v>
      </c>
      <c r="D6" s="1">
        <v>182073</v>
      </c>
      <c r="E6" s="1">
        <v>2140</v>
      </c>
      <c r="F6" s="2">
        <v>2751</v>
      </c>
      <c r="G6" s="2">
        <v>8580</v>
      </c>
      <c r="H6" s="2">
        <v>9127</v>
      </c>
      <c r="I6" s="2">
        <v>6420</v>
      </c>
      <c r="J6" s="5">
        <f t="shared" si="0"/>
        <v>0.87418300653594772</v>
      </c>
      <c r="K6" s="4"/>
      <c r="M6" s="6"/>
    </row>
    <row r="7" spans="1:13" x14ac:dyDescent="0.25">
      <c r="A7" t="s">
        <v>12</v>
      </c>
      <c r="B7" s="1">
        <v>242306</v>
      </c>
      <c r="C7" s="1">
        <v>60630</v>
      </c>
      <c r="D7" s="1">
        <v>967164</v>
      </c>
      <c r="E7" s="1">
        <v>15785</v>
      </c>
      <c r="G7" s="2">
        <v>47447</v>
      </c>
      <c r="H7" s="2">
        <v>37479</v>
      </c>
      <c r="I7" s="2">
        <v>53006</v>
      </c>
      <c r="J7" s="5">
        <f t="shared" si="0"/>
        <v>0.87425366980042885</v>
      </c>
      <c r="K7" s="4"/>
      <c r="M7" s="6"/>
    </row>
    <row r="8" spans="1:13" x14ac:dyDescent="0.25">
      <c r="A8" t="s">
        <v>16</v>
      </c>
      <c r="B8" s="1">
        <v>45333</v>
      </c>
      <c r="C8" s="1">
        <v>10653</v>
      </c>
      <c r="D8" s="1">
        <v>129574</v>
      </c>
      <c r="E8" s="1">
        <v>2409</v>
      </c>
      <c r="F8" s="2">
        <v>2028</v>
      </c>
      <c r="G8" s="2">
        <v>7188</v>
      </c>
      <c r="H8" s="2">
        <v>8776</v>
      </c>
      <c r="I8" s="2">
        <v>9313</v>
      </c>
      <c r="J8" s="5">
        <f t="shared" si="0"/>
        <v>0.87421383647798745</v>
      </c>
      <c r="K8" s="4"/>
      <c r="M8" s="6"/>
    </row>
    <row r="9" spans="1:13" x14ac:dyDescent="0.25">
      <c r="A9" t="s">
        <v>13</v>
      </c>
      <c r="B9" s="1">
        <v>36947</v>
      </c>
      <c r="C9" s="1">
        <v>12864</v>
      </c>
      <c r="D9" s="1">
        <v>177088</v>
      </c>
      <c r="E9" s="2">
        <v>2412</v>
      </c>
      <c r="F9" s="2">
        <v>1479</v>
      </c>
      <c r="G9" s="2">
        <v>6527</v>
      </c>
      <c r="H9" s="2">
        <v>5420</v>
      </c>
      <c r="I9" s="2">
        <v>11247</v>
      </c>
      <c r="J9" s="5">
        <f t="shared" si="0"/>
        <v>0.8743003731343284</v>
      </c>
      <c r="K9" s="4"/>
      <c r="M9" s="6"/>
    </row>
    <row r="10" spans="1:13" x14ac:dyDescent="0.25">
      <c r="A10" t="s">
        <v>14</v>
      </c>
      <c r="B10" s="1">
        <v>221577</v>
      </c>
      <c r="C10" s="1">
        <v>43376</v>
      </c>
      <c r="D10" s="1">
        <v>854430</v>
      </c>
      <c r="E10" s="2">
        <v>12101</v>
      </c>
      <c r="F10" s="2">
        <v>2961</v>
      </c>
      <c r="G10" s="2">
        <v>36121</v>
      </c>
      <c r="H10" s="2">
        <v>31744</v>
      </c>
      <c r="I10" s="2">
        <v>37921</v>
      </c>
      <c r="J10" s="5">
        <f t="shared" si="0"/>
        <v>0.87423921062338616</v>
      </c>
      <c r="K10" s="4"/>
      <c r="M10" s="6"/>
    </row>
    <row r="11" spans="1:13" x14ac:dyDescent="0.25">
      <c r="A11" t="s">
        <v>15</v>
      </c>
      <c r="B11" s="1">
        <v>36402</v>
      </c>
      <c r="C11" s="1">
        <v>5944</v>
      </c>
      <c r="D11" s="1">
        <v>134361</v>
      </c>
      <c r="E11" s="2">
        <v>1744</v>
      </c>
      <c r="G11" s="2">
        <v>5185</v>
      </c>
      <c r="H11" s="2">
        <v>3930</v>
      </c>
      <c r="I11" s="2">
        <v>5197</v>
      </c>
      <c r="J11" s="5">
        <f t="shared" si="0"/>
        <v>0.87432705248990583</v>
      </c>
      <c r="K11" s="4"/>
      <c r="M11" s="6"/>
    </row>
    <row r="12" spans="1:13" x14ac:dyDescent="0.25">
      <c r="A12" t="s">
        <v>17</v>
      </c>
      <c r="B12" s="2">
        <v>19254</v>
      </c>
      <c r="C12" s="2">
        <v>7283</v>
      </c>
      <c r="D12" s="2">
        <v>63146</v>
      </c>
      <c r="E12">
        <v>619</v>
      </c>
      <c r="F12" s="2">
        <v>266</v>
      </c>
      <c r="G12" s="2">
        <v>1576</v>
      </c>
      <c r="H12" s="2">
        <v>3717</v>
      </c>
      <c r="I12" s="2">
        <v>6367</v>
      </c>
      <c r="J12" s="5">
        <f t="shared" si="0"/>
        <v>0.87422765343951669</v>
      </c>
      <c r="K12" s="4"/>
      <c r="M12" s="6"/>
    </row>
    <row r="13" spans="1:13" x14ac:dyDescent="0.25">
      <c r="K13" s="1"/>
    </row>
  </sheetData>
  <pageMargins left="0.7" right="0.7" top="0.75" bottom="0.75" header="0.3" footer="0.3"/>
  <pageSetup orientation="portrait" horizontalDpi="4294967293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B511369B78B76488A837DE83827B276" ma:contentTypeVersion="10" ma:contentTypeDescription="Create a new document." ma:contentTypeScope="" ma:versionID="2319872310abba833d7f962d5da6b080">
  <xsd:schema xmlns:xsd="http://www.w3.org/2001/XMLSchema" xmlns:xs="http://www.w3.org/2001/XMLSchema" xmlns:p="http://schemas.microsoft.com/office/2006/metadata/properties" xmlns:ns3="348ad79a-4d5a-4823-997c-a354ca401380" targetNamespace="http://schemas.microsoft.com/office/2006/metadata/properties" ma:root="true" ma:fieldsID="258ae5319a0c22bdf0cf587ee178564f" ns3:_="">
    <xsd:import namespace="348ad79a-4d5a-4823-997c-a354ca40138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DateTaken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48ad79a-4d5a-4823-997c-a354ca40138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2" nillable="true" ma:displayName="MediaServiceLocation" ma:internalName="MediaServiceLocation" ma:readOnly="true">
      <xsd:simpleType>
        <xsd:restriction base="dms:Text"/>
      </xsd:simpleType>
    </xsd:element>
    <xsd:element name="MediaServiceOCR" ma:index="13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4D8F839-05A9-4EDE-9E1C-38E4523747B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1A07816-98C3-4F12-8C51-48B39E1519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48ad79a-4d5a-4823-997c-a354ca40138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2BCCDA7-B786-4ABB-A34F-3B8FC8E391CB}">
  <ds:schemaRefs>
    <ds:schemaRef ds:uri="http://schemas.microsoft.com/office/2006/metadata/properties"/>
    <ds:schemaRef ds:uri="http://www.w3.org/XML/1998/namespace"/>
    <ds:schemaRef ds:uri="http://purl.org/dc/terms/"/>
    <ds:schemaRef ds:uri="http://schemas.openxmlformats.org/package/2006/metadata/core-properties"/>
    <ds:schemaRef ds:uri="http://purl.org/dc/dcmitype/"/>
    <ds:schemaRef ds:uri="348ad79a-4d5a-4823-997c-a354ca401380"/>
    <ds:schemaRef ds:uri="http://schemas.microsoft.com/office/2006/documentManagement/types"/>
    <ds:schemaRef ds:uri="http://schemas.microsoft.com/office/infopath/2007/PartnerControls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Mojtaba Sardarmehni</dc:creator>
  <cp:lastModifiedBy>Mojtaba Sardarmehni</cp:lastModifiedBy>
  <dcterms:created xsi:type="dcterms:W3CDTF">2022-01-26T16:33:19Z</dcterms:created>
  <dcterms:modified xsi:type="dcterms:W3CDTF">2022-01-28T21:54:03Z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0x0101009B511369B78B76488A837DE83827B276</vt:lpwstr>
  </property>
</Properties>
</file>