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op\OneDrive\Documents\data\"/>
    </mc:Choice>
  </mc:AlternateContent>
  <xr:revisionPtr revIDLastSave="0" documentId="13_ncr:1_{8ECC2BD5-0025-41EC-8715-D1F9390AEA7A}" xr6:coauthVersionLast="47" xr6:coauthVersionMax="47" xr10:uidLastSave="{00000000-0000-0000-0000-000000000000}"/>
  <bookViews>
    <workbookView xWindow="-120" yWindow="-120" windowWidth="29040" windowHeight="15720" xr2:uid="{B5684E87-1B8A-4B85-A4A9-074F08A5F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8" i="1" l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<sst xmlns="http://schemas.openxmlformats.org/spreadsheetml/2006/main" count="1117" uniqueCount="230">
  <si>
    <t>id</t>
  </si>
  <si>
    <t>institutionCode</t>
  </si>
  <si>
    <t>collectionCode</t>
  </si>
  <si>
    <t>ownerInstitutionCode</t>
  </si>
  <si>
    <t>basisOfRecord</t>
  </si>
  <si>
    <t>occurrenceID</t>
  </si>
  <si>
    <t>catalogNumber</t>
  </si>
  <si>
    <t>otherCatalogNumbers</t>
  </si>
  <si>
    <t>higherClassification</t>
  </si>
  <si>
    <t>kingdom</t>
  </si>
  <si>
    <t>phylum</t>
  </si>
  <si>
    <t>class</t>
  </si>
  <si>
    <t>order</t>
  </si>
  <si>
    <t>family</t>
  </si>
  <si>
    <t>scientificName</t>
  </si>
  <si>
    <t>year</t>
  </si>
  <si>
    <t>month</t>
  </si>
  <si>
    <t>day</t>
  </si>
  <si>
    <t>lifeStage</t>
  </si>
  <si>
    <t>sex</t>
  </si>
  <si>
    <t>country</t>
  </si>
  <si>
    <t>stateProvince</t>
  </si>
  <si>
    <t>county</t>
  </si>
  <si>
    <t>locality</t>
  </si>
  <si>
    <t>decimalLatitude</t>
  </si>
  <si>
    <t>decimalLongitude</t>
  </si>
  <si>
    <t>verbatimElevationMeters</t>
  </si>
  <si>
    <t>AMNH</t>
  </si>
  <si>
    <t>BEE</t>
  </si>
  <si>
    <t>American Museum of Natural Histo</t>
  </si>
  <si>
    <t>PreservedSpecimen</t>
  </si>
  <si>
    <t>urn:uuid:8305ab50-d8e1-11e2-99a2-0026552be7ea</t>
  </si>
  <si>
    <t>AMNH_BEE 00019801</t>
  </si>
  <si>
    <t>Organism|Animalia|Arthropoda|Insecta|Hymenoptera|Apoidea|Anthophila|Halictidae|Halictinae|Halictini|Lasioglossum</t>
  </si>
  <si>
    <t>Animalia</t>
  </si>
  <si>
    <t>Arthropoda</t>
  </si>
  <si>
    <t>Insecta</t>
  </si>
  <si>
    <t>Hymenoptera</t>
  </si>
  <si>
    <t>Halictidae</t>
  </si>
  <si>
    <t>Lasioglossum sisymbrii</t>
  </si>
  <si>
    <t>Adult</t>
  </si>
  <si>
    <t>Female</t>
  </si>
  <si>
    <t>UNITED STATES</t>
  </si>
  <si>
    <t>Arizona</t>
  </si>
  <si>
    <t>Cochise</t>
  </si>
  <si>
    <t>2 mi E of Apache</t>
  </si>
  <si>
    <t>urn:uuid:8433b094-d8e1-11e2-99a2-0026552be7ea</t>
  </si>
  <si>
    <t>AMNH_BEE 00056860</t>
  </si>
  <si>
    <t>California</t>
  </si>
  <si>
    <t>Orange</t>
  </si>
  <si>
    <t>5 mi N of Laguna Beach</t>
  </si>
  <si>
    <t>urn:uuid:84e084f4-d8e1-11e2-99a2-0026552be7ea</t>
  </si>
  <si>
    <t>AMNH_BEE 00105831</t>
  </si>
  <si>
    <t>Yuma</t>
  </si>
  <si>
    <t>5 mi N of Stone Cabin</t>
  </si>
  <si>
    <t>urn:uuid:84e995ee-d8e1-11e2-99a2-0026552be7ea</t>
  </si>
  <si>
    <t>AMNH_BEE 00107087</t>
  </si>
  <si>
    <t>Kern</t>
  </si>
  <si>
    <t>Red Rock Canyon</t>
  </si>
  <si>
    <t>urn:uuid:84e9983c-d8e1-11e2-99a2-0026552be7ea</t>
  </si>
  <si>
    <t>AMNH_BEE 00107093</t>
  </si>
  <si>
    <t>2 mi N of Cochise</t>
  </si>
  <si>
    <t>urn:uuid:84e99904-d8e1-11e2-99a2-0026552be7ea</t>
  </si>
  <si>
    <t>AMNH_BEE 00107095</t>
  </si>
  <si>
    <t>Male</t>
  </si>
  <si>
    <t>Coconino</t>
  </si>
  <si>
    <t>8 mi E of Flagstaff</t>
  </si>
  <si>
    <t>urn:uuid:867260f8-d8e1-11e2-99a2-0026552be7ea</t>
  </si>
  <si>
    <t>AMNH_BEE 00209111</t>
  </si>
  <si>
    <t>Wyoming</t>
  </si>
  <si>
    <t>Laramie</t>
  </si>
  <si>
    <t>urn:uuid:867262ec-d8e1-11e2-99a2-0026552be7ea</t>
  </si>
  <si>
    <t>AMNH_BEE 00209114</t>
  </si>
  <si>
    <t>urn:uuid:86726a1c-d8e1-11e2-99a2-0026552be7ea</t>
  </si>
  <si>
    <t>AMNH_BEE 00209119</t>
  </si>
  <si>
    <t>Cheyenne</t>
  </si>
  <si>
    <t>urn:uuid:86726d5a-d8e1-11e2-99a2-0026552be7ea</t>
  </si>
  <si>
    <t>AMNH_BEE 00209124</t>
  </si>
  <si>
    <t>urn:uuid:86726dfa-d8e1-11e2-99a2-0026552be7ea</t>
  </si>
  <si>
    <t>AMNH_BEE 00209125</t>
  </si>
  <si>
    <t>urn:uuid:86727408-d8e1-11e2-99a2-0026552be7ea</t>
  </si>
  <si>
    <t>AMNH_BEE 00209126</t>
  </si>
  <si>
    <t>urn:uuid:86727e44-d8e1-11e2-99a2-0026552be7ea</t>
  </si>
  <si>
    <t>AMNH_BEE 00209138</t>
  </si>
  <si>
    <t>Carbon</t>
  </si>
  <si>
    <t>Medicine Bow (town of)</t>
  </si>
  <si>
    <t>urn:uuid:86728f9c-d8e1-11e2-99a2-0026552be7ea</t>
  </si>
  <si>
    <t>AMNH_BEE 00209146</t>
  </si>
  <si>
    <t>urn:uuid:867292e4-d8e1-11e2-99a2-0026552be7ea</t>
  </si>
  <si>
    <t>AMNH_BEE 00209150</t>
  </si>
  <si>
    <t>urn:uuid:86729f14-d8e1-11e2-99a2-0026552be7ea</t>
  </si>
  <si>
    <t>AMNH_BEE 00209159</t>
  </si>
  <si>
    <t>urn:uuid:8674ce10-d8e1-11e2-99a2-0026552be7ea</t>
  </si>
  <si>
    <t>AMNH_BEE 00209169</t>
  </si>
  <si>
    <t>Texas</t>
  </si>
  <si>
    <t>Brewster</t>
  </si>
  <si>
    <t>Big Bend National Park, Tenapin Tanks</t>
  </si>
  <si>
    <t>urn:uuid:8674f6f6-d8e1-11e2-99a2-0026552be7ea</t>
  </si>
  <si>
    <t>AMNH_BEE 00209174</t>
  </si>
  <si>
    <t>San Diego</t>
  </si>
  <si>
    <t>Dulzura</t>
  </si>
  <si>
    <t>urn:uuid:867571ee-d8e1-11e2-99a2-0026552be7ea</t>
  </si>
  <si>
    <t>AMNH_BEE 00209956</t>
  </si>
  <si>
    <t>15-20 mi N of Flagstaff</t>
  </si>
  <si>
    <t>urn:uuid:867577c0-d8e1-11e2-99a2-0026552be7ea</t>
  </si>
  <si>
    <t>AMNH_BEE 00209965</t>
  </si>
  <si>
    <t>urn:uuid:86761b1c-d8e1-11e2-99a2-0026552be7ea</t>
  </si>
  <si>
    <t>AMNH_BEE 00210007</t>
  </si>
  <si>
    <t>MEXICO</t>
  </si>
  <si>
    <t>Durango</t>
  </si>
  <si>
    <t>None or Unknown</t>
  </si>
  <si>
    <t>San Juan del Rio</t>
  </si>
  <si>
    <t>urn:uuid:86763020-d8e1-11e2-99a2-0026552be7ea</t>
  </si>
  <si>
    <t>AMNH_BEE 00210014</t>
  </si>
  <si>
    <t>Yavapai</t>
  </si>
  <si>
    <t>10 mi N of Prescott</t>
  </si>
  <si>
    <t>urn:uuid:86768458-d8e1-11e2-99a2-0026552be7ea</t>
  </si>
  <si>
    <t>AMNH_BEE 00210032</t>
  </si>
  <si>
    <t>Colorado</t>
  </si>
  <si>
    <t>Fremont</t>
  </si>
  <si>
    <t>6 mi NE of Florence</t>
  </si>
  <si>
    <t>urn:uuid:86769740-d8e1-11e2-99a2-0026552be7ea</t>
  </si>
  <si>
    <t>AMNH_BEE 00210037</t>
  </si>
  <si>
    <t>Inyo</t>
  </si>
  <si>
    <t>Panamint Mountains</t>
  </si>
  <si>
    <t>urn:uuid:8676f42e-d8e1-11e2-99a2-0026552be7ea</t>
  </si>
  <si>
    <t>AMNH_BEE 00210061</t>
  </si>
  <si>
    <t>Maricopa</t>
  </si>
  <si>
    <t>18 mi E of Gila Bend</t>
  </si>
  <si>
    <t>urn:uuid:867837b2-d8e1-11e2-99a2-0026552be7ea</t>
  </si>
  <si>
    <t>AMNH_BEE 00210070</t>
  </si>
  <si>
    <t>Flagstaff, San Francisco Mountains</t>
  </si>
  <si>
    <t>urn:uuid:86783a8c-d8e1-11e2-99a2-0026552be7ea</t>
  </si>
  <si>
    <t>AMNH_BEE 00210071</t>
  </si>
  <si>
    <t>Lone Pine</t>
  </si>
  <si>
    <t>urn:uuid:86789c3e-d8e1-11e2-99a2-0026552be7ea</t>
  </si>
  <si>
    <t>AMNH_BEE 00210075</t>
  </si>
  <si>
    <t>Denver</t>
  </si>
  <si>
    <t>urn:uuid:8678a562-d8e1-11e2-99a2-0026552be7ea</t>
  </si>
  <si>
    <t>AMNH_BEE 00210078</t>
  </si>
  <si>
    <t>urn:uuid:8678a760-d8e1-11e2-99a2-0026552be7ea</t>
  </si>
  <si>
    <t>AMNH_BEE 00210080</t>
  </si>
  <si>
    <t>urn:uuid:8678a80a-d8e1-11e2-99a2-0026552be7ea</t>
  </si>
  <si>
    <t>AMNH_BEE 00210081</t>
  </si>
  <si>
    <t>urn:uuid:8678b412-d8e1-11e2-99a2-0026552be7ea</t>
  </si>
  <si>
    <t>AMNH_BEE 00210085</t>
  </si>
  <si>
    <t>Pinal</t>
  </si>
  <si>
    <t>Picacho</t>
  </si>
  <si>
    <t>urn:uuid:8678c02e-d8e1-11e2-99a2-0026552be7ea</t>
  </si>
  <si>
    <t>AMNH_BEE 00210088</t>
  </si>
  <si>
    <t>Boulder</t>
  </si>
  <si>
    <t>urn:uuid:8678c2d6-d8e1-11e2-99a2-0026552be7ea</t>
  </si>
  <si>
    <t>AMNH_BEE 00210090</t>
  </si>
  <si>
    <t>urn:uuid:8678cfe2-d8e1-11e2-99a2-0026552be7ea</t>
  </si>
  <si>
    <t>AMNH_BEE 00210094</t>
  </si>
  <si>
    <t>Riverside</t>
  </si>
  <si>
    <t>Riverside (city of)</t>
  </si>
  <si>
    <t>urn:uuid:86790dc2-d8e1-11e2-99a2-0026552be7ea</t>
  </si>
  <si>
    <t>AMNH_BEE 00210097</t>
  </si>
  <si>
    <t>urn:uuid:867962ea-d8e1-11e2-99a2-0026552be7ea</t>
  </si>
  <si>
    <t>AMNH_BEE 00210116</t>
  </si>
  <si>
    <t>New Mexico</t>
  </si>
  <si>
    <t>Hidalgo</t>
  </si>
  <si>
    <t>2.5 mi N of Rodeo</t>
  </si>
  <si>
    <t>urn:uuid:86796c40-d8e1-11e2-99a2-0026552be7ea</t>
  </si>
  <si>
    <t>AMNH_BEE 00210128</t>
  </si>
  <si>
    <t>Utah</t>
  </si>
  <si>
    <t>Davis</t>
  </si>
  <si>
    <t>Farmington</t>
  </si>
  <si>
    <t>urn:uuid:86798b3a-d8e1-11e2-99a2-0026552be7ea</t>
  </si>
  <si>
    <t>AMNH_BEE 00210138</t>
  </si>
  <si>
    <t>Rustler Park (aka Rustler Camp) -- Chiricahua Mountains</t>
  </si>
  <si>
    <t>urn:uuid:867e7f6e-d8e1-11e2-99a2-0026552be7ea</t>
  </si>
  <si>
    <t>AMNH_BEE 00210165</t>
  </si>
  <si>
    <t>Nevada</t>
  </si>
  <si>
    <t>Clark</t>
  </si>
  <si>
    <t>Lee Canyon (Charleston Mts)</t>
  </si>
  <si>
    <t>urn:uuid:867e99e0-d8e1-11e2-99a2-0026552be7ea</t>
  </si>
  <si>
    <t>AMNH_BEE 00210180</t>
  </si>
  <si>
    <t>Albany</t>
  </si>
  <si>
    <t>Foxpark</t>
  </si>
  <si>
    <t>urn:uuid:83438074-d8e1-11e2-99a2-0026552be7ea</t>
  </si>
  <si>
    <t>AMNH_BEE 00210181</t>
  </si>
  <si>
    <t>Weber</t>
  </si>
  <si>
    <t>Ogden</t>
  </si>
  <si>
    <t>urn:uuid:867eb16e-d8e1-11e2-99a2-0026552be7ea</t>
  </si>
  <si>
    <t>AMNH_BEE 00210186</t>
  </si>
  <si>
    <t>Juab</t>
  </si>
  <si>
    <t>Trout Creek</t>
  </si>
  <si>
    <t>urn:uuid:867eb2c2-d8e1-11e2-99a2-0026552be7ea</t>
  </si>
  <si>
    <t>AMNH_BEE 00210188</t>
  </si>
  <si>
    <t>urn:uuid:867ec654-d8e1-11e2-99a2-0026552be7ea</t>
  </si>
  <si>
    <t>AMNH_BEE 00210192</t>
  </si>
  <si>
    <t>urn:uuid:867ec6f4-d8e1-11e2-99a2-0026552be7ea</t>
  </si>
  <si>
    <t>AMNH_BEE 00210193</t>
  </si>
  <si>
    <t>urn:uuid:867edea0-d8e1-11e2-99a2-0026552be7ea</t>
  </si>
  <si>
    <t>AMNH_BEE 00210199</t>
  </si>
  <si>
    <t>urn:uuid:867ee7f6-d8e1-11e2-99a2-0026552be7ea</t>
  </si>
  <si>
    <t>AMNH_BEE 00210202</t>
  </si>
  <si>
    <t>urn:uuid:867ee9f4-d8e1-11e2-99a2-0026552be7ea</t>
  </si>
  <si>
    <t>AMNH_BEE 00210204</t>
  </si>
  <si>
    <t>urn:uuid:867eed46-d8e1-11e2-99a2-0026552be7ea</t>
  </si>
  <si>
    <t>AMNH_BEE 00210207</t>
  </si>
  <si>
    <t>urn:uuid:867efc8c-d8e1-11e2-99a2-0026552be7ea</t>
  </si>
  <si>
    <t>AMNH_BEE 00210209</t>
  </si>
  <si>
    <t>urn:uuid:867efde0-d8e1-11e2-99a2-0026552be7ea</t>
  </si>
  <si>
    <t>AMNH_BEE 00210211</t>
  </si>
  <si>
    <t>urn:uuid:867f0682-d8e1-11e2-99a2-0026552be7ea</t>
  </si>
  <si>
    <t>AMNH_BEE 00210215</t>
  </si>
  <si>
    <t>urn:uuid:867f2cc0-d8e1-11e2-99a2-0026552be7ea</t>
  </si>
  <si>
    <t>AMNH_BEE 00210218</t>
  </si>
  <si>
    <t>Los Angeles</t>
  </si>
  <si>
    <t>Big Pines</t>
  </si>
  <si>
    <t>urn:uuid:867f30d0-d8e1-11e2-99a2-0026552be7ea</t>
  </si>
  <si>
    <t>AMNH_BEE 00210219</t>
  </si>
  <si>
    <t>urn:uuid:867f34cc-d8e1-11e2-99a2-0026552be7ea</t>
  </si>
  <si>
    <t>AMNH_BEE 00210220</t>
  </si>
  <si>
    <t>urn:uuid:867f4656-d8e1-11e2-99a2-0026552be7ea</t>
  </si>
  <si>
    <t>AMNH_BEE 00210222</t>
  </si>
  <si>
    <t>CANADA</t>
  </si>
  <si>
    <t>British Columbia</t>
  </si>
  <si>
    <t>None, Unknown or Numbered Census Division</t>
  </si>
  <si>
    <t>Royal Oak</t>
  </si>
  <si>
    <t>mass</t>
  </si>
  <si>
    <t>meanmat</t>
  </si>
  <si>
    <t>maxt</t>
  </si>
  <si>
    <t>it</t>
  </si>
  <si>
    <t>thorax</t>
  </si>
  <si>
    <t>itxthorax</t>
  </si>
  <si>
    <t>matybc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</si>
</sst>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fill"/>
    </xf>
    <xf numFmtId="0" fontId="2" fillId="0" borderId="0" xfId="1" applyFont="1"/>
    <xf numFmtId="0" fontId="0" fillId="2" borderId="0" xfId="0" applyFill="1"/>
    <xf numFmtId="0" fontId="2" fillId="2" borderId="0" xfId="1" applyFont="1" applyFill="1"/>
  </cellXfs>
  <cellStyles count="2">
    <cellStyle name="Normal" xfId="0" builtinId="0"/>
    <cellStyle name="Normal 2" xfId="1" xr:uid="{4E3E2923-FA73-4B2C-B3D7-AB5EDB0AD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B6BF-08AE-4479-BFF7-34F35A33A8E2}">
  <dimension ref="A1:AJ58"/>
  <sheetViews>
    <sheetView tabSelected="1" topLeftCell="H1" workbookViewId="0">
      <selection activeCell="AJ2" sqref="AJ2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24</v>
      </c>
      <c r="AB1" t="s">
        <v>25</v>
      </c>
      <c r="AC1" t="s">
        <v>26</v>
      </c>
      <c r="AD1" t="s">
        <v>223</v>
      </c>
      <c r="AE1" s="1" t="s">
        <v>224</v>
      </c>
      <c r="AF1" s="1" t="s">
        <v>225</v>
      </c>
      <c r="AG1" t="s">
        <v>226</v>
      </c>
      <c r="AH1" t="s">
        <v>227</v>
      </c>
      <c r="AI1" t="s">
        <v>228</v>
      </c>
      <c r="AJ1" t="s">
        <v>229</v>
      </c>
    </row>
    <row r="2" spans="1:36" x14ac:dyDescent="0.25">
      <c r="A2">
        <v>1722944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Q2">
        <v>1988</v>
      </c>
      <c r="R2">
        <v>8</v>
      </c>
      <c r="S2">
        <v>29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AA2">
        <v>31.69</v>
      </c>
      <c r="AB2">
        <v>-109.09699999999999</v>
      </c>
      <c r="AC2" s="2">
        <v>1322.87</v>
      </c>
      <c r="AD2">
        <v>5.8000000000000003E-2</v>
      </c>
      <c r="AE2">
        <v>16.7</v>
      </c>
      <c r="AF2">
        <v>30.7</v>
      </c>
      <c r="AG2">
        <v>0.191</v>
      </c>
      <c r="AH2">
        <v>0.13200000000000001</v>
      </c>
      <c r="AI2">
        <f>AG2*AH2</f>
        <v>2.5212000000000002E-2</v>
      </c>
      <c r="AJ2">
        <v>15.2</v>
      </c>
    </row>
    <row r="3" spans="1:36" x14ac:dyDescent="0.25">
      <c r="A3">
        <v>1759970</v>
      </c>
      <c r="B3" t="s">
        <v>27</v>
      </c>
      <c r="C3" t="s">
        <v>28</v>
      </c>
      <c r="D3" t="s">
        <v>29</v>
      </c>
      <c r="E3" t="s">
        <v>30</v>
      </c>
      <c r="F3" t="s">
        <v>46</v>
      </c>
      <c r="G3" t="s">
        <v>47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Q3">
        <v>2000</v>
      </c>
      <c r="R3">
        <v>4</v>
      </c>
      <c r="S3">
        <v>16</v>
      </c>
      <c r="T3" t="s">
        <v>40</v>
      </c>
      <c r="U3" t="s">
        <v>41</v>
      </c>
      <c r="V3" t="s">
        <v>42</v>
      </c>
      <c r="W3" t="s">
        <v>48</v>
      </c>
      <c r="X3" t="s">
        <v>49</v>
      </c>
      <c r="Y3" t="s">
        <v>50</v>
      </c>
      <c r="AA3">
        <v>33.615000000000002</v>
      </c>
      <c r="AB3">
        <v>-117.782</v>
      </c>
      <c r="AC3" s="2">
        <v>120.66500000000001</v>
      </c>
      <c r="AD3">
        <v>6.0999999999999999E-2</v>
      </c>
      <c r="AE3">
        <v>18.2</v>
      </c>
      <c r="AF3">
        <v>23.2</v>
      </c>
      <c r="AG3">
        <v>0.22</v>
      </c>
      <c r="AH3">
        <v>0.159</v>
      </c>
      <c r="AI3">
        <f t="shared" ref="AI3:AI58" si="0">AG3*AH3</f>
        <v>3.4980000000000004E-2</v>
      </c>
      <c r="AJ3">
        <v>17.5</v>
      </c>
    </row>
    <row r="4" spans="1:36" x14ac:dyDescent="0.25">
      <c r="A4">
        <v>1806723</v>
      </c>
      <c r="B4" t="s">
        <v>27</v>
      </c>
      <c r="C4" t="s">
        <v>28</v>
      </c>
      <c r="D4" t="s">
        <v>29</v>
      </c>
      <c r="E4" t="s">
        <v>30</v>
      </c>
      <c r="F4" t="s">
        <v>51</v>
      </c>
      <c r="G4" t="s">
        <v>52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Q4">
        <v>1995</v>
      </c>
      <c r="R4">
        <v>3</v>
      </c>
      <c r="S4">
        <v>22</v>
      </c>
      <c r="T4" t="s">
        <v>40</v>
      </c>
      <c r="U4" t="s">
        <v>41</v>
      </c>
      <c r="V4" t="s">
        <v>42</v>
      </c>
      <c r="W4" t="s">
        <v>43</v>
      </c>
      <c r="X4" t="s">
        <v>53</v>
      </c>
      <c r="Y4" t="s">
        <v>54</v>
      </c>
      <c r="AA4">
        <v>33.341999999999999</v>
      </c>
      <c r="AB4">
        <v>-114.221</v>
      </c>
      <c r="AC4" s="2">
        <v>432.28</v>
      </c>
      <c r="AD4">
        <v>5.8000000000000003E-2</v>
      </c>
      <c r="AE4">
        <v>22.5</v>
      </c>
      <c r="AF4">
        <v>24.6</v>
      </c>
      <c r="AG4">
        <v>0.20599999999999999</v>
      </c>
      <c r="AH4">
        <v>0.14799999999999999</v>
      </c>
      <c r="AI4">
        <f t="shared" si="0"/>
        <v>3.0487999999999998E-2</v>
      </c>
      <c r="AJ4">
        <v>22.1</v>
      </c>
    </row>
    <row r="5" spans="1:36" x14ac:dyDescent="0.25">
      <c r="A5">
        <v>1807982</v>
      </c>
      <c r="B5" t="s">
        <v>27</v>
      </c>
      <c r="C5" t="s">
        <v>28</v>
      </c>
      <c r="D5" t="s">
        <v>29</v>
      </c>
      <c r="E5" t="s">
        <v>30</v>
      </c>
      <c r="F5" t="s">
        <v>55</v>
      </c>
      <c r="G5" t="s">
        <v>56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Q5">
        <v>1959</v>
      </c>
      <c r="R5">
        <v>4</v>
      </c>
      <c r="S5">
        <v>1</v>
      </c>
      <c r="T5" t="s">
        <v>40</v>
      </c>
      <c r="U5" t="s">
        <v>41</v>
      </c>
      <c r="V5" t="s">
        <v>42</v>
      </c>
      <c r="W5" t="s">
        <v>48</v>
      </c>
      <c r="X5" t="s">
        <v>57</v>
      </c>
      <c r="Y5" t="s">
        <v>58</v>
      </c>
      <c r="AA5">
        <v>35.325000000000003</v>
      </c>
      <c r="AB5">
        <v>-117.94972</v>
      </c>
      <c r="AC5" s="2">
        <v>627.971</v>
      </c>
      <c r="AD5">
        <v>6.7000000000000004E-2</v>
      </c>
      <c r="AE5">
        <v>18.7</v>
      </c>
      <c r="AF5">
        <v>28.9</v>
      </c>
      <c r="AG5">
        <v>0.223</v>
      </c>
      <c r="AH5">
        <v>0.13900000000000001</v>
      </c>
      <c r="AI5">
        <f t="shared" si="0"/>
        <v>3.0997000000000004E-2</v>
      </c>
      <c r="AJ5">
        <v>17</v>
      </c>
    </row>
    <row r="6" spans="1:36" x14ac:dyDescent="0.25">
      <c r="A6">
        <v>1807988</v>
      </c>
      <c r="B6" t="s">
        <v>27</v>
      </c>
      <c r="C6" t="s">
        <v>28</v>
      </c>
      <c r="D6" t="s">
        <v>29</v>
      </c>
      <c r="E6" t="s">
        <v>30</v>
      </c>
      <c r="F6" t="s">
        <v>59</v>
      </c>
      <c r="G6" t="s">
        <v>60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Q6">
        <v>1959</v>
      </c>
      <c r="R6">
        <v>9</v>
      </c>
      <c r="S6">
        <v>5</v>
      </c>
      <c r="T6" t="s">
        <v>40</v>
      </c>
      <c r="U6" t="s">
        <v>41</v>
      </c>
      <c r="V6" t="s">
        <v>42</v>
      </c>
      <c r="W6" t="s">
        <v>43</v>
      </c>
      <c r="X6" t="s">
        <v>44</v>
      </c>
      <c r="Y6" t="s">
        <v>61</v>
      </c>
      <c r="AA6">
        <v>31.470400000000001</v>
      </c>
      <c r="AB6">
        <v>-109.90689999999999</v>
      </c>
      <c r="AC6" s="2">
        <v>1649.8140000000001</v>
      </c>
      <c r="AD6">
        <v>5.7000000000000002E-2</v>
      </c>
      <c r="AE6">
        <v>16.3</v>
      </c>
      <c r="AF6">
        <v>28.7</v>
      </c>
      <c r="AG6">
        <v>0.187</v>
      </c>
      <c r="AH6">
        <v>0.13500000000000001</v>
      </c>
      <c r="AI6">
        <f t="shared" si="0"/>
        <v>2.5245E-2</v>
      </c>
      <c r="AJ6">
        <v>17</v>
      </c>
    </row>
    <row r="7" spans="1:36" x14ac:dyDescent="0.25">
      <c r="A7">
        <v>1807990</v>
      </c>
      <c r="B7" t="s">
        <v>27</v>
      </c>
      <c r="C7" t="s">
        <v>28</v>
      </c>
      <c r="D7" t="s">
        <v>29</v>
      </c>
      <c r="E7" t="s">
        <v>30</v>
      </c>
      <c r="F7" t="s">
        <v>62</v>
      </c>
      <c r="G7" t="s">
        <v>63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Q7">
        <v>1959</v>
      </c>
      <c r="R7">
        <v>6</v>
      </c>
      <c r="S7">
        <v>23</v>
      </c>
      <c r="T7" t="s">
        <v>40</v>
      </c>
      <c r="U7" t="s">
        <v>64</v>
      </c>
      <c r="V7" t="s">
        <v>42</v>
      </c>
      <c r="W7" t="s">
        <v>43</v>
      </c>
      <c r="X7" t="s">
        <v>65</v>
      </c>
      <c r="Y7" t="s">
        <v>66</v>
      </c>
      <c r="AA7">
        <v>35.207000000000001</v>
      </c>
      <c r="AB7">
        <v>-111.508</v>
      </c>
      <c r="AC7" s="2">
        <v>2017.9480000000001</v>
      </c>
      <c r="AD7">
        <v>5.5E-2</v>
      </c>
      <c r="AE7">
        <v>10</v>
      </c>
      <c r="AF7">
        <v>28.9</v>
      </c>
      <c r="AG7">
        <v>0.215</v>
      </c>
      <c r="AH7">
        <v>0.157</v>
      </c>
      <c r="AI7">
        <f t="shared" si="0"/>
        <v>3.3755E-2</v>
      </c>
      <c r="AJ7">
        <v>17</v>
      </c>
    </row>
    <row r="8" spans="1:36" x14ac:dyDescent="0.25">
      <c r="A8">
        <v>1906828</v>
      </c>
      <c r="B8" t="s">
        <v>27</v>
      </c>
      <c r="C8" t="s">
        <v>28</v>
      </c>
      <c r="D8" t="s">
        <v>29</v>
      </c>
      <c r="E8" t="s">
        <v>30</v>
      </c>
      <c r="F8" t="s">
        <v>67</v>
      </c>
      <c r="G8" t="s">
        <v>68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Q8">
        <v>1920</v>
      </c>
      <c r="R8">
        <v>6</v>
      </c>
      <c r="S8">
        <v>14</v>
      </c>
      <c r="T8" t="s">
        <v>40</v>
      </c>
      <c r="U8" t="s">
        <v>41</v>
      </c>
      <c r="V8" t="s">
        <v>42</v>
      </c>
      <c r="W8" t="s">
        <v>69</v>
      </c>
      <c r="X8" t="s">
        <v>70</v>
      </c>
      <c r="Y8" t="s">
        <v>70</v>
      </c>
      <c r="AA8">
        <v>41.31</v>
      </c>
      <c r="AB8">
        <v>-105.59</v>
      </c>
      <c r="AC8" s="2">
        <v>2184.6999999999998</v>
      </c>
      <c r="AD8">
        <v>5.7000000000000002E-2</v>
      </c>
      <c r="AE8">
        <v>6.1</v>
      </c>
      <c r="AF8">
        <v>21.6</v>
      </c>
      <c r="AG8">
        <v>0.21099999999999999</v>
      </c>
      <c r="AH8">
        <v>0.15</v>
      </c>
      <c r="AI8">
        <f t="shared" si="0"/>
        <v>3.1649999999999998E-2</v>
      </c>
      <c r="AJ8">
        <v>5.4</v>
      </c>
    </row>
    <row r="9" spans="1:36" x14ac:dyDescent="0.25">
      <c r="A9">
        <v>1906831</v>
      </c>
      <c r="B9" t="s">
        <v>27</v>
      </c>
      <c r="C9" t="s">
        <v>28</v>
      </c>
      <c r="D9" t="s">
        <v>29</v>
      </c>
      <c r="E9" t="s">
        <v>30</v>
      </c>
      <c r="F9" t="s">
        <v>71</v>
      </c>
      <c r="G9" t="s">
        <v>72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Q9">
        <v>1920</v>
      </c>
      <c r="R9">
        <v>6</v>
      </c>
      <c r="S9">
        <v>14</v>
      </c>
      <c r="T9" t="s">
        <v>40</v>
      </c>
      <c r="U9" t="s">
        <v>41</v>
      </c>
      <c r="V9" t="s">
        <v>42</v>
      </c>
      <c r="W9" t="s">
        <v>69</v>
      </c>
      <c r="X9" t="s">
        <v>70</v>
      </c>
      <c r="Y9" t="s">
        <v>70</v>
      </c>
      <c r="AA9">
        <v>41.31</v>
      </c>
      <c r="AB9">
        <v>-105.59</v>
      </c>
      <c r="AC9" s="2">
        <v>2184.6999999999998</v>
      </c>
      <c r="AD9">
        <v>5.3999999999999999E-2</v>
      </c>
      <c r="AE9">
        <v>6.1</v>
      </c>
      <c r="AF9">
        <v>21.6</v>
      </c>
      <c r="AG9">
        <v>0.20200000000000001</v>
      </c>
      <c r="AH9">
        <v>0.15</v>
      </c>
      <c r="AI9">
        <f t="shared" si="0"/>
        <v>3.0300000000000001E-2</v>
      </c>
      <c r="AJ9">
        <v>5.4</v>
      </c>
    </row>
    <row r="10" spans="1:36" x14ac:dyDescent="0.25">
      <c r="A10">
        <v>1906836</v>
      </c>
      <c r="B10" t="s">
        <v>27</v>
      </c>
      <c r="C10" t="s">
        <v>28</v>
      </c>
      <c r="D10" t="s">
        <v>29</v>
      </c>
      <c r="E10" t="s">
        <v>30</v>
      </c>
      <c r="F10" t="s">
        <v>73</v>
      </c>
      <c r="G10" t="s">
        <v>74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38</v>
      </c>
      <c r="O10" t="s">
        <v>39</v>
      </c>
      <c r="Q10">
        <v>1920</v>
      </c>
      <c r="R10">
        <v>6</v>
      </c>
      <c r="S10">
        <v>11</v>
      </c>
      <c r="T10" t="s">
        <v>40</v>
      </c>
      <c r="U10" t="s">
        <v>41</v>
      </c>
      <c r="V10" t="s">
        <v>42</v>
      </c>
      <c r="W10" t="s">
        <v>69</v>
      </c>
      <c r="X10" t="s">
        <v>70</v>
      </c>
      <c r="Y10" t="s">
        <v>75</v>
      </c>
      <c r="AA10">
        <v>41.139980000000001</v>
      </c>
      <c r="AB10">
        <v>-104.82024</v>
      </c>
      <c r="AC10" s="2">
        <v>1855.422</v>
      </c>
      <c r="AD10">
        <v>4.5999999999999999E-2</v>
      </c>
      <c r="AE10">
        <v>8.1</v>
      </c>
      <c r="AF10">
        <v>20.8</v>
      </c>
      <c r="AG10">
        <v>0.20899999999999999</v>
      </c>
      <c r="AH10">
        <v>0.14899999999999999</v>
      </c>
      <c r="AI10">
        <f t="shared" si="0"/>
        <v>3.1140999999999999E-2</v>
      </c>
      <c r="AJ10">
        <v>7.9</v>
      </c>
    </row>
    <row r="11" spans="1:36" x14ac:dyDescent="0.25">
      <c r="A11">
        <v>1906841</v>
      </c>
      <c r="B11" t="s">
        <v>27</v>
      </c>
      <c r="C11" t="s">
        <v>28</v>
      </c>
      <c r="D11" t="s">
        <v>29</v>
      </c>
      <c r="E11" t="s">
        <v>30</v>
      </c>
      <c r="F11" t="s">
        <v>76</v>
      </c>
      <c r="G11" t="s">
        <v>77</v>
      </c>
      <c r="I11" t="s">
        <v>33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Q11">
        <v>1920</v>
      </c>
      <c r="R11">
        <v>6</v>
      </c>
      <c r="S11">
        <v>11</v>
      </c>
      <c r="T11" t="s">
        <v>40</v>
      </c>
      <c r="U11" t="s">
        <v>41</v>
      </c>
      <c r="V11" t="s">
        <v>42</v>
      </c>
      <c r="W11" t="s">
        <v>69</v>
      </c>
      <c r="X11" t="s">
        <v>70</v>
      </c>
      <c r="Y11" t="s">
        <v>75</v>
      </c>
      <c r="AA11">
        <v>41.139980000000001</v>
      </c>
      <c r="AB11">
        <v>-104.82024</v>
      </c>
      <c r="AC11" s="2">
        <v>1855.422</v>
      </c>
      <c r="AD11">
        <v>4.7E-2</v>
      </c>
      <c r="AE11">
        <v>8.1</v>
      </c>
      <c r="AF11">
        <v>20.8</v>
      </c>
      <c r="AG11">
        <v>0.21</v>
      </c>
      <c r="AH11">
        <v>0.16</v>
      </c>
      <c r="AI11">
        <f t="shared" si="0"/>
        <v>3.3599999999999998E-2</v>
      </c>
      <c r="AJ11">
        <v>7.9</v>
      </c>
    </row>
    <row r="12" spans="1:36" x14ac:dyDescent="0.25">
      <c r="A12">
        <v>1906842</v>
      </c>
      <c r="B12" t="s">
        <v>27</v>
      </c>
      <c r="C12" t="s">
        <v>28</v>
      </c>
      <c r="D12" t="s">
        <v>29</v>
      </c>
      <c r="E12" t="s">
        <v>30</v>
      </c>
      <c r="F12" t="s">
        <v>78</v>
      </c>
      <c r="G12" t="s">
        <v>79</v>
      </c>
      <c r="I12" t="s">
        <v>33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39</v>
      </c>
      <c r="Q12">
        <v>1920</v>
      </c>
      <c r="R12">
        <v>6</v>
      </c>
      <c r="S12">
        <v>11</v>
      </c>
      <c r="T12" t="s">
        <v>40</v>
      </c>
      <c r="U12" t="s">
        <v>41</v>
      </c>
      <c r="V12" t="s">
        <v>42</v>
      </c>
      <c r="W12" t="s">
        <v>69</v>
      </c>
      <c r="X12" t="s">
        <v>70</v>
      </c>
      <c r="Y12" t="s">
        <v>75</v>
      </c>
      <c r="AA12">
        <v>41.139980000000001</v>
      </c>
      <c r="AB12">
        <v>-104.82024</v>
      </c>
      <c r="AC12" s="2">
        <v>1855.422</v>
      </c>
      <c r="AD12">
        <v>4.2999999999999997E-2</v>
      </c>
      <c r="AE12">
        <v>8.1</v>
      </c>
      <c r="AF12">
        <v>20.8</v>
      </c>
      <c r="AG12">
        <v>0.19400000000000001</v>
      </c>
      <c r="AH12">
        <v>0.14399999999999999</v>
      </c>
      <c r="AI12">
        <f t="shared" si="0"/>
        <v>2.7935999999999999E-2</v>
      </c>
      <c r="AJ12">
        <v>7.9</v>
      </c>
    </row>
    <row r="13" spans="1:36" x14ac:dyDescent="0.25">
      <c r="A13">
        <v>1906843</v>
      </c>
      <c r="B13" t="s">
        <v>27</v>
      </c>
      <c r="C13" t="s">
        <v>28</v>
      </c>
      <c r="D13" t="s">
        <v>29</v>
      </c>
      <c r="E13" t="s">
        <v>30</v>
      </c>
      <c r="F13" t="s">
        <v>80</v>
      </c>
      <c r="G13" t="s">
        <v>81</v>
      </c>
      <c r="I13" t="s">
        <v>33</v>
      </c>
      <c r="J13" t="s">
        <v>34</v>
      </c>
      <c r="K13" t="s">
        <v>35</v>
      </c>
      <c r="L13" t="s">
        <v>36</v>
      </c>
      <c r="M13" t="s">
        <v>37</v>
      </c>
      <c r="N13" t="s">
        <v>38</v>
      </c>
      <c r="O13" t="s">
        <v>39</v>
      </c>
      <c r="Q13">
        <v>1920</v>
      </c>
      <c r="R13">
        <v>6</v>
      </c>
      <c r="S13">
        <v>11</v>
      </c>
      <c r="T13" t="s">
        <v>40</v>
      </c>
      <c r="U13" t="s">
        <v>41</v>
      </c>
      <c r="V13" t="s">
        <v>42</v>
      </c>
      <c r="W13" t="s">
        <v>69</v>
      </c>
      <c r="X13" t="s">
        <v>70</v>
      </c>
      <c r="Y13" t="s">
        <v>75</v>
      </c>
      <c r="AA13">
        <v>41.139980000000001</v>
      </c>
      <c r="AB13">
        <v>-104.82024</v>
      </c>
      <c r="AC13" s="2">
        <v>1855.422</v>
      </c>
      <c r="AD13">
        <v>4.2999999999999997E-2</v>
      </c>
      <c r="AE13">
        <v>8.1</v>
      </c>
      <c r="AF13">
        <v>20.8</v>
      </c>
      <c r="AG13">
        <v>0.17</v>
      </c>
      <c r="AH13">
        <v>0.13400000000000001</v>
      </c>
      <c r="AI13">
        <f t="shared" si="0"/>
        <v>2.2780000000000002E-2</v>
      </c>
      <c r="AJ13">
        <v>7.9</v>
      </c>
    </row>
    <row r="14" spans="1:36" x14ac:dyDescent="0.25">
      <c r="A14">
        <v>1906855</v>
      </c>
      <c r="B14" t="s">
        <v>27</v>
      </c>
      <c r="C14" t="s">
        <v>28</v>
      </c>
      <c r="D14" t="s">
        <v>29</v>
      </c>
      <c r="E14" t="s">
        <v>30</v>
      </c>
      <c r="F14" t="s">
        <v>82</v>
      </c>
      <c r="G14" t="s">
        <v>83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Q14">
        <v>1920</v>
      </c>
      <c r="R14">
        <v>6</v>
      </c>
      <c r="S14">
        <v>23</v>
      </c>
      <c r="T14" t="s">
        <v>40</v>
      </c>
      <c r="U14" t="s">
        <v>41</v>
      </c>
      <c r="V14" t="s">
        <v>42</v>
      </c>
      <c r="W14" t="s">
        <v>69</v>
      </c>
      <c r="X14" t="s">
        <v>84</v>
      </c>
      <c r="Y14" t="s">
        <v>85</v>
      </c>
      <c r="AA14">
        <v>41.89555</v>
      </c>
      <c r="AB14">
        <v>-106.20471999999999</v>
      </c>
      <c r="AC14" s="2">
        <v>2001.3979999999999</v>
      </c>
      <c r="AD14">
        <v>4.8000000000000001E-2</v>
      </c>
      <c r="AE14">
        <v>6.4</v>
      </c>
      <c r="AF14">
        <v>23.5</v>
      </c>
      <c r="AG14">
        <v>0.193</v>
      </c>
      <c r="AH14">
        <v>0.15</v>
      </c>
      <c r="AI14">
        <f t="shared" si="0"/>
        <v>2.895E-2</v>
      </c>
      <c r="AJ14">
        <v>6.5</v>
      </c>
    </row>
    <row r="15" spans="1:36" x14ac:dyDescent="0.25">
      <c r="A15">
        <v>1906886</v>
      </c>
      <c r="B15" t="s">
        <v>27</v>
      </c>
      <c r="C15" t="s">
        <v>28</v>
      </c>
      <c r="D15" t="s">
        <v>29</v>
      </c>
      <c r="E15" t="s">
        <v>30</v>
      </c>
      <c r="F15" t="s">
        <v>86</v>
      </c>
      <c r="G15" t="s">
        <v>87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38</v>
      </c>
      <c r="O15" t="s">
        <v>39</v>
      </c>
      <c r="Q15">
        <v>1920</v>
      </c>
      <c r="R15">
        <v>6</v>
      </c>
      <c r="S15">
        <v>23</v>
      </c>
      <c r="T15" t="s">
        <v>40</v>
      </c>
      <c r="U15" t="s">
        <v>41</v>
      </c>
      <c r="V15" t="s">
        <v>42</v>
      </c>
      <c r="W15" t="s">
        <v>69</v>
      </c>
      <c r="X15" t="s">
        <v>84</v>
      </c>
      <c r="Y15" t="s">
        <v>85</v>
      </c>
      <c r="AA15">
        <v>41.89555</v>
      </c>
      <c r="AB15">
        <v>-106.20471999999999</v>
      </c>
      <c r="AC15" s="2">
        <v>2001.3979999999999</v>
      </c>
      <c r="AD15">
        <v>5.0999999999999997E-2</v>
      </c>
      <c r="AE15">
        <v>6.4</v>
      </c>
      <c r="AF15">
        <v>23.5</v>
      </c>
      <c r="AG15">
        <v>0.189</v>
      </c>
      <c r="AH15">
        <v>0.13300000000000001</v>
      </c>
      <c r="AI15">
        <f t="shared" si="0"/>
        <v>2.5137000000000003E-2</v>
      </c>
      <c r="AJ15">
        <v>6.5</v>
      </c>
    </row>
    <row r="16" spans="1:36" x14ac:dyDescent="0.25">
      <c r="A16">
        <v>1906890</v>
      </c>
      <c r="B16" t="s">
        <v>27</v>
      </c>
      <c r="C16" t="s">
        <v>28</v>
      </c>
      <c r="D16" t="s">
        <v>29</v>
      </c>
      <c r="E16" t="s">
        <v>30</v>
      </c>
      <c r="F16" t="s">
        <v>88</v>
      </c>
      <c r="G16" t="s">
        <v>89</v>
      </c>
      <c r="I16" t="s">
        <v>33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39</v>
      </c>
      <c r="Q16">
        <v>1920</v>
      </c>
      <c r="R16">
        <v>6</v>
      </c>
      <c r="S16">
        <v>23</v>
      </c>
      <c r="T16" t="s">
        <v>40</v>
      </c>
      <c r="U16" t="s">
        <v>41</v>
      </c>
      <c r="V16" t="s">
        <v>42</v>
      </c>
      <c r="W16" t="s">
        <v>69</v>
      </c>
      <c r="X16" t="s">
        <v>84</v>
      </c>
      <c r="Y16" t="s">
        <v>85</v>
      </c>
      <c r="AA16">
        <v>41.89555</v>
      </c>
      <c r="AB16">
        <v>-106.20471999999999</v>
      </c>
      <c r="AC16" s="2">
        <v>2001.3979999999999</v>
      </c>
      <c r="AD16">
        <v>3.5999999999999997E-2</v>
      </c>
      <c r="AE16">
        <v>6.4</v>
      </c>
      <c r="AF16">
        <v>23.5</v>
      </c>
      <c r="AG16">
        <v>0.20799999999999999</v>
      </c>
      <c r="AH16">
        <v>0.151</v>
      </c>
      <c r="AI16">
        <f t="shared" si="0"/>
        <v>3.1407999999999998E-2</v>
      </c>
      <c r="AJ16">
        <v>6.5</v>
      </c>
    </row>
    <row r="17" spans="1:36" x14ac:dyDescent="0.25">
      <c r="A17">
        <v>1906899</v>
      </c>
      <c r="B17" t="s">
        <v>27</v>
      </c>
      <c r="C17" t="s">
        <v>28</v>
      </c>
      <c r="D17" t="s">
        <v>29</v>
      </c>
      <c r="E17" t="s">
        <v>30</v>
      </c>
      <c r="F17" t="s">
        <v>90</v>
      </c>
      <c r="G17" t="s">
        <v>91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 t="s">
        <v>38</v>
      </c>
      <c r="O17" t="s">
        <v>39</v>
      </c>
      <c r="Q17">
        <v>1920</v>
      </c>
      <c r="R17">
        <v>6</v>
      </c>
      <c r="S17">
        <v>23</v>
      </c>
      <c r="T17" t="s">
        <v>40</v>
      </c>
      <c r="U17" t="s">
        <v>41</v>
      </c>
      <c r="V17" t="s">
        <v>42</v>
      </c>
      <c r="W17" t="s">
        <v>69</v>
      </c>
      <c r="X17" t="s">
        <v>84</v>
      </c>
      <c r="Y17" t="s">
        <v>85</v>
      </c>
      <c r="AA17">
        <v>41.89555</v>
      </c>
      <c r="AB17">
        <v>-106.20471999999999</v>
      </c>
      <c r="AC17" s="2">
        <v>2001.3979999999999</v>
      </c>
      <c r="AD17">
        <v>5.8999999999999997E-2</v>
      </c>
      <c r="AE17">
        <v>6.4</v>
      </c>
      <c r="AF17">
        <v>23.5</v>
      </c>
      <c r="AG17">
        <v>0.2</v>
      </c>
      <c r="AH17">
        <v>0.157</v>
      </c>
      <c r="AI17">
        <f t="shared" si="0"/>
        <v>3.1400000000000004E-2</v>
      </c>
      <c r="AJ17">
        <v>6.5</v>
      </c>
    </row>
    <row r="18" spans="1:36" x14ac:dyDescent="0.25">
      <c r="A18">
        <v>1906908</v>
      </c>
      <c r="B18" t="s">
        <v>27</v>
      </c>
      <c r="C18" t="s">
        <v>28</v>
      </c>
      <c r="D18" t="s">
        <v>29</v>
      </c>
      <c r="E18" t="s">
        <v>30</v>
      </c>
      <c r="F18" t="s">
        <v>92</v>
      </c>
      <c r="G18" t="s">
        <v>93</v>
      </c>
      <c r="I18" t="s">
        <v>33</v>
      </c>
      <c r="J18" t="s">
        <v>34</v>
      </c>
      <c r="K18" t="s">
        <v>35</v>
      </c>
      <c r="L18" t="s">
        <v>36</v>
      </c>
      <c r="M18" t="s">
        <v>37</v>
      </c>
      <c r="N18" t="s">
        <v>38</v>
      </c>
      <c r="O18" t="s">
        <v>39</v>
      </c>
      <c r="Q18">
        <v>1950</v>
      </c>
      <c r="R18">
        <v>7</v>
      </c>
      <c r="S18">
        <v>15</v>
      </c>
      <c r="T18" t="s">
        <v>40</v>
      </c>
      <c r="U18" t="s">
        <v>41</v>
      </c>
      <c r="V18" t="s">
        <v>42</v>
      </c>
      <c r="W18" t="s">
        <v>94</v>
      </c>
      <c r="X18" t="s">
        <v>95</v>
      </c>
      <c r="Y18" t="s">
        <v>96</v>
      </c>
      <c r="AA18">
        <v>29.322759999999999</v>
      </c>
      <c r="AB18">
        <v>-103.20748</v>
      </c>
      <c r="AC18" s="2">
        <v>1163.8679999999999</v>
      </c>
      <c r="AD18">
        <v>7.4999999999999997E-2</v>
      </c>
      <c r="AE18">
        <v>19.3</v>
      </c>
      <c r="AF18">
        <v>33.1</v>
      </c>
      <c r="AG18">
        <v>0.20799999999999999</v>
      </c>
      <c r="AH18">
        <v>0.127</v>
      </c>
      <c r="AI18">
        <f t="shared" si="0"/>
        <v>2.6415999999999999E-2</v>
      </c>
      <c r="AJ18">
        <v>19.100000000000001</v>
      </c>
    </row>
    <row r="19" spans="1:36" x14ac:dyDescent="0.25">
      <c r="A19">
        <v>1906913</v>
      </c>
      <c r="B19" t="s">
        <v>27</v>
      </c>
      <c r="C19" t="s">
        <v>28</v>
      </c>
      <c r="D19" t="s">
        <v>29</v>
      </c>
      <c r="E19" t="s">
        <v>30</v>
      </c>
      <c r="F19" t="s">
        <v>97</v>
      </c>
      <c r="G19" t="s">
        <v>98</v>
      </c>
      <c r="I19" t="s">
        <v>33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39</v>
      </c>
      <c r="Q19">
        <v>1917</v>
      </c>
      <c r="R19">
        <v>3</v>
      </c>
      <c r="S19">
        <v>23</v>
      </c>
      <c r="T19" t="s">
        <v>40</v>
      </c>
      <c r="U19" t="s">
        <v>41</v>
      </c>
      <c r="V19" t="s">
        <v>42</v>
      </c>
      <c r="W19" t="s">
        <v>48</v>
      </c>
      <c r="X19" t="s">
        <v>99</v>
      </c>
      <c r="Y19" t="s">
        <v>100</v>
      </c>
      <c r="AA19">
        <v>32.643999999999998</v>
      </c>
      <c r="AB19">
        <v>-116.78100000000001</v>
      </c>
      <c r="AC19" s="2">
        <v>318.61900000000003</v>
      </c>
      <c r="AD19">
        <v>4.1000000000000002E-2</v>
      </c>
      <c r="AE19">
        <v>18.2</v>
      </c>
      <c r="AF19">
        <v>20.3</v>
      </c>
      <c r="AG19">
        <v>0.191</v>
      </c>
      <c r="AH19">
        <v>0.14599999999999999</v>
      </c>
      <c r="AI19">
        <f t="shared" si="0"/>
        <v>2.7885999999999998E-2</v>
      </c>
      <c r="AJ19">
        <v>18.3</v>
      </c>
    </row>
    <row r="20" spans="1:36" x14ac:dyDescent="0.25">
      <c r="A20">
        <v>1907695</v>
      </c>
      <c r="B20" t="s">
        <v>27</v>
      </c>
      <c r="C20" t="s">
        <v>28</v>
      </c>
      <c r="D20" t="s">
        <v>29</v>
      </c>
      <c r="E20" t="s">
        <v>30</v>
      </c>
      <c r="F20" t="s">
        <v>101</v>
      </c>
      <c r="G20" t="s">
        <v>102</v>
      </c>
      <c r="I20" t="s">
        <v>33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Q20">
        <v>1950</v>
      </c>
      <c r="R20">
        <v>8</v>
      </c>
      <c r="S20">
        <v>1</v>
      </c>
      <c r="T20" t="s">
        <v>40</v>
      </c>
      <c r="U20" t="s">
        <v>41</v>
      </c>
      <c r="V20" t="s">
        <v>42</v>
      </c>
      <c r="W20" t="s">
        <v>43</v>
      </c>
      <c r="X20" t="s">
        <v>65</v>
      </c>
      <c r="Y20" t="s">
        <v>103</v>
      </c>
      <c r="AA20">
        <v>35.438119999999998</v>
      </c>
      <c r="AB20">
        <v>-111.56635</v>
      </c>
      <c r="AC20" s="2">
        <v>1956.6859999999999</v>
      </c>
      <c r="AD20">
        <v>7.1999999999999995E-2</v>
      </c>
      <c r="AE20">
        <v>10.3</v>
      </c>
      <c r="AF20">
        <v>29</v>
      </c>
      <c r="AG20">
        <v>0.191</v>
      </c>
      <c r="AH20">
        <v>0.16800000000000001</v>
      </c>
      <c r="AI20">
        <f t="shared" si="0"/>
        <v>3.2088000000000005E-2</v>
      </c>
      <c r="AJ20">
        <v>9.8000000000000007</v>
      </c>
    </row>
    <row r="21" spans="1:36" x14ac:dyDescent="0.25">
      <c r="A21">
        <v>1907704</v>
      </c>
      <c r="B21" t="s">
        <v>27</v>
      </c>
      <c r="C21" t="s">
        <v>28</v>
      </c>
      <c r="D21" t="s">
        <v>29</v>
      </c>
      <c r="E21" t="s">
        <v>30</v>
      </c>
      <c r="F21" t="s">
        <v>104</v>
      </c>
      <c r="G21" t="s">
        <v>105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  <c r="N21" t="s">
        <v>38</v>
      </c>
      <c r="O21" t="s">
        <v>39</v>
      </c>
      <c r="Q21">
        <v>1950</v>
      </c>
      <c r="R21">
        <v>8</v>
      </c>
      <c r="S21">
        <v>1</v>
      </c>
      <c r="T21" t="s">
        <v>40</v>
      </c>
      <c r="U21" t="s">
        <v>41</v>
      </c>
      <c r="V21" t="s">
        <v>42</v>
      </c>
      <c r="W21" t="s">
        <v>43</v>
      </c>
      <c r="X21" t="s">
        <v>65</v>
      </c>
      <c r="Y21" t="s">
        <v>103</v>
      </c>
      <c r="AA21">
        <v>35.438119999999998</v>
      </c>
      <c r="AB21">
        <v>-111.56635</v>
      </c>
      <c r="AC21" s="2">
        <v>1956.6859999999999</v>
      </c>
      <c r="AD21">
        <v>6.9000000000000006E-2</v>
      </c>
      <c r="AE21">
        <v>10.3</v>
      </c>
      <c r="AF21">
        <v>29</v>
      </c>
      <c r="AG21">
        <v>0.191</v>
      </c>
      <c r="AH21">
        <v>0.18099999999999999</v>
      </c>
      <c r="AI21">
        <f t="shared" si="0"/>
        <v>3.4570999999999998E-2</v>
      </c>
      <c r="AJ21">
        <v>9.8000000000000007</v>
      </c>
    </row>
    <row r="22" spans="1:36" x14ac:dyDescent="0.25">
      <c r="A22">
        <v>1907746</v>
      </c>
      <c r="B22" t="s">
        <v>27</v>
      </c>
      <c r="C22" t="s">
        <v>28</v>
      </c>
      <c r="D22" t="s">
        <v>29</v>
      </c>
      <c r="E22" t="s">
        <v>30</v>
      </c>
      <c r="F22" t="s">
        <v>106</v>
      </c>
      <c r="G22" t="s">
        <v>107</v>
      </c>
      <c r="I22" t="s">
        <v>33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39</v>
      </c>
      <c r="Q22">
        <v>1947</v>
      </c>
      <c r="R22">
        <v>7</v>
      </c>
      <c r="S22">
        <v>30</v>
      </c>
      <c r="T22" t="s">
        <v>40</v>
      </c>
      <c r="U22" t="s">
        <v>41</v>
      </c>
      <c r="V22" t="s">
        <v>108</v>
      </c>
      <c r="W22" t="s">
        <v>109</v>
      </c>
      <c r="X22" t="s">
        <v>110</v>
      </c>
      <c r="Y22" t="s">
        <v>111</v>
      </c>
      <c r="AA22">
        <v>24.8</v>
      </c>
      <c r="AB22">
        <v>-104.46666</v>
      </c>
      <c r="AC22" s="2">
        <v>1713.6179999999999</v>
      </c>
      <c r="AD22">
        <v>5.0999999999999997E-2</v>
      </c>
      <c r="AE22">
        <v>21.7</v>
      </c>
      <c r="AF22">
        <v>34.700000000000003</v>
      </c>
      <c r="AG22">
        <v>0.21</v>
      </c>
      <c r="AH22">
        <v>0.16900000000000001</v>
      </c>
      <c r="AI22">
        <f t="shared" si="0"/>
        <v>3.5490000000000001E-2</v>
      </c>
      <c r="AJ22">
        <v>21.9</v>
      </c>
    </row>
    <row r="23" spans="1:36" x14ac:dyDescent="0.25">
      <c r="A23">
        <v>1907753</v>
      </c>
      <c r="B23" t="s">
        <v>27</v>
      </c>
      <c r="C23" t="s">
        <v>28</v>
      </c>
      <c r="D23" t="s">
        <v>29</v>
      </c>
      <c r="E23" t="s">
        <v>30</v>
      </c>
      <c r="F23" t="s">
        <v>112</v>
      </c>
      <c r="G23" t="s">
        <v>113</v>
      </c>
      <c r="I23" t="s">
        <v>33</v>
      </c>
      <c r="J23" t="s">
        <v>34</v>
      </c>
      <c r="K23" t="s">
        <v>35</v>
      </c>
      <c r="L23" t="s">
        <v>36</v>
      </c>
      <c r="M23" t="s">
        <v>37</v>
      </c>
      <c r="N23" t="s">
        <v>38</v>
      </c>
      <c r="O23" t="s">
        <v>39</v>
      </c>
      <c r="Q23">
        <v>1949</v>
      </c>
      <c r="R23">
        <v>7</v>
      </c>
      <c r="S23">
        <v>24</v>
      </c>
      <c r="T23" t="s">
        <v>40</v>
      </c>
      <c r="U23" t="s">
        <v>41</v>
      </c>
      <c r="V23" t="s">
        <v>42</v>
      </c>
      <c r="W23" t="s">
        <v>43</v>
      </c>
      <c r="X23" t="s">
        <v>114</v>
      </c>
      <c r="Y23" t="s">
        <v>115</v>
      </c>
      <c r="AA23">
        <v>34.68027</v>
      </c>
      <c r="AB23">
        <v>-112.44323</v>
      </c>
      <c r="AC23" s="2">
        <v>1520.001</v>
      </c>
      <c r="AD23">
        <v>6.4000000000000001E-2</v>
      </c>
      <c r="AE23">
        <v>13.7</v>
      </c>
      <c r="AF23">
        <v>31.6</v>
      </c>
      <c r="AG23">
        <v>0.219</v>
      </c>
      <c r="AH23">
        <v>0.13500000000000001</v>
      </c>
      <c r="AI23">
        <f t="shared" si="0"/>
        <v>2.9565000000000001E-2</v>
      </c>
      <c r="AJ23">
        <v>13.7</v>
      </c>
    </row>
    <row r="24" spans="1:36" x14ac:dyDescent="0.25">
      <c r="A24">
        <v>1907771</v>
      </c>
      <c r="B24" t="s">
        <v>27</v>
      </c>
      <c r="C24" t="s">
        <v>28</v>
      </c>
      <c r="D24" t="s">
        <v>29</v>
      </c>
      <c r="E24" t="s">
        <v>30</v>
      </c>
      <c r="F24" t="s">
        <v>116</v>
      </c>
      <c r="G24" t="s">
        <v>117</v>
      </c>
      <c r="I24" t="s">
        <v>33</v>
      </c>
      <c r="J24" t="s">
        <v>34</v>
      </c>
      <c r="K24" t="s">
        <v>35</v>
      </c>
      <c r="L24" t="s">
        <v>36</v>
      </c>
      <c r="M24" t="s">
        <v>37</v>
      </c>
      <c r="N24" t="s">
        <v>38</v>
      </c>
      <c r="O24" t="s">
        <v>39</v>
      </c>
      <c r="Q24">
        <v>1964</v>
      </c>
      <c r="R24">
        <v>8</v>
      </c>
      <c r="S24">
        <v>11</v>
      </c>
      <c r="T24" t="s">
        <v>40</v>
      </c>
      <c r="U24" t="s">
        <v>41</v>
      </c>
      <c r="V24" t="s">
        <v>42</v>
      </c>
      <c r="W24" t="s">
        <v>118</v>
      </c>
      <c r="X24" t="s">
        <v>119</v>
      </c>
      <c r="Y24" t="s">
        <v>120</v>
      </c>
      <c r="AA24">
        <v>38.426720000000003</v>
      </c>
      <c r="AB24">
        <v>-105.02701999999999</v>
      </c>
      <c r="AC24" s="2">
        <v>1627.739</v>
      </c>
      <c r="AD24">
        <v>5.7000000000000002E-2</v>
      </c>
      <c r="AE24">
        <v>11.9</v>
      </c>
      <c r="AF24">
        <v>31.3</v>
      </c>
      <c r="AG24">
        <v>0.20399999999999999</v>
      </c>
      <c r="AH24">
        <v>0.14000000000000001</v>
      </c>
      <c r="AI24">
        <f t="shared" si="0"/>
        <v>2.8560000000000002E-2</v>
      </c>
      <c r="AJ24">
        <v>11.5</v>
      </c>
    </row>
    <row r="25" spans="1:36" x14ac:dyDescent="0.25">
      <c r="A25">
        <v>1907776</v>
      </c>
      <c r="B25" t="s">
        <v>27</v>
      </c>
      <c r="C25" t="s">
        <v>28</v>
      </c>
      <c r="D25" t="s">
        <v>29</v>
      </c>
      <c r="E25" t="s">
        <v>30</v>
      </c>
      <c r="F25" t="s">
        <v>121</v>
      </c>
      <c r="G25" t="s">
        <v>122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Q25">
        <v>1937</v>
      </c>
      <c r="R25">
        <v>5</v>
      </c>
      <c r="S25">
        <v>30</v>
      </c>
      <c r="T25" t="s">
        <v>40</v>
      </c>
      <c r="U25" t="s">
        <v>41</v>
      </c>
      <c r="V25" t="s">
        <v>42</v>
      </c>
      <c r="W25" t="s">
        <v>48</v>
      </c>
      <c r="X25" t="s">
        <v>123</v>
      </c>
      <c r="Y25" t="s">
        <v>124</v>
      </c>
      <c r="AA25">
        <v>36.400300000000001</v>
      </c>
      <c r="AB25">
        <v>-117.27970000000001</v>
      </c>
      <c r="AC25" s="2">
        <v>1512.2059999999999</v>
      </c>
      <c r="AD25">
        <v>0.06</v>
      </c>
      <c r="AE25">
        <v>15.2</v>
      </c>
      <c r="AF25">
        <v>25.1</v>
      </c>
      <c r="AG25">
        <v>0.20699999999999999</v>
      </c>
      <c r="AH25">
        <v>0.127</v>
      </c>
      <c r="AI25">
        <f t="shared" si="0"/>
        <v>2.6289E-2</v>
      </c>
      <c r="AJ25">
        <v>14.2</v>
      </c>
    </row>
    <row r="26" spans="1:36" x14ac:dyDescent="0.25">
      <c r="A26">
        <v>1907798</v>
      </c>
      <c r="B26" t="s">
        <v>27</v>
      </c>
      <c r="C26" t="s">
        <v>28</v>
      </c>
      <c r="D26" t="s">
        <v>29</v>
      </c>
      <c r="E26" t="s">
        <v>30</v>
      </c>
      <c r="F26" t="s">
        <v>125</v>
      </c>
      <c r="G26" t="s">
        <v>126</v>
      </c>
      <c r="I26" t="s">
        <v>33</v>
      </c>
      <c r="J26" t="s">
        <v>34</v>
      </c>
      <c r="K26" t="s">
        <v>35</v>
      </c>
      <c r="L26" t="s">
        <v>36</v>
      </c>
      <c r="M26" t="s">
        <v>37</v>
      </c>
      <c r="N26" t="s">
        <v>38</v>
      </c>
      <c r="O26" t="s">
        <v>39</v>
      </c>
      <c r="Q26">
        <v>1946</v>
      </c>
      <c r="R26">
        <v>3</v>
      </c>
      <c r="S26">
        <v>23</v>
      </c>
      <c r="T26" t="s">
        <v>40</v>
      </c>
      <c r="U26" t="s">
        <v>41</v>
      </c>
      <c r="V26" t="s">
        <v>42</v>
      </c>
      <c r="W26" t="s">
        <v>43</v>
      </c>
      <c r="X26" t="s">
        <v>127</v>
      </c>
      <c r="Y26" t="s">
        <v>128</v>
      </c>
      <c r="AA26">
        <v>32.947000000000003</v>
      </c>
      <c r="AB26">
        <v>-112.405</v>
      </c>
      <c r="AC26" s="2">
        <v>646.22500000000002</v>
      </c>
      <c r="AD26">
        <v>4.7E-2</v>
      </c>
      <c r="AE26">
        <v>21.9</v>
      </c>
      <c r="AF26">
        <v>24</v>
      </c>
      <c r="AG26">
        <v>0.17699999999999999</v>
      </c>
      <c r="AH26">
        <v>0.122</v>
      </c>
      <c r="AI26">
        <f t="shared" si="0"/>
        <v>2.1593999999999999E-2</v>
      </c>
      <c r="AJ26">
        <v>20.5</v>
      </c>
    </row>
    <row r="27" spans="1:36" x14ac:dyDescent="0.25">
      <c r="A27">
        <v>1907807</v>
      </c>
      <c r="B27" t="s">
        <v>27</v>
      </c>
      <c r="C27" t="s">
        <v>28</v>
      </c>
      <c r="D27" t="s">
        <v>29</v>
      </c>
      <c r="E27" t="s">
        <v>30</v>
      </c>
      <c r="F27" t="s">
        <v>129</v>
      </c>
      <c r="G27" t="s">
        <v>130</v>
      </c>
      <c r="I27" t="s">
        <v>33</v>
      </c>
      <c r="J27" t="s">
        <v>34</v>
      </c>
      <c r="K27" t="s">
        <v>35</v>
      </c>
      <c r="L27" t="s">
        <v>36</v>
      </c>
      <c r="M27" t="s">
        <v>37</v>
      </c>
      <c r="N27" t="s">
        <v>38</v>
      </c>
      <c r="O27" t="s">
        <v>39</v>
      </c>
      <c r="Q27">
        <v>1934</v>
      </c>
      <c r="R27">
        <v>8</v>
      </c>
      <c r="S27">
        <v>10</v>
      </c>
      <c r="T27" t="s">
        <v>40</v>
      </c>
      <c r="U27" t="s">
        <v>41</v>
      </c>
      <c r="V27" t="s">
        <v>42</v>
      </c>
      <c r="W27" t="s">
        <v>43</v>
      </c>
      <c r="X27" t="s">
        <v>65</v>
      </c>
      <c r="Y27" t="s">
        <v>131</v>
      </c>
      <c r="AA27">
        <v>35.305</v>
      </c>
      <c r="AB27">
        <v>-111.72</v>
      </c>
      <c r="AC27" s="2">
        <v>2583.1999999999998</v>
      </c>
      <c r="AD27">
        <v>5.1999999999999998E-2</v>
      </c>
      <c r="AE27">
        <v>6.3</v>
      </c>
      <c r="AF27">
        <v>23.4</v>
      </c>
      <c r="AG27">
        <v>0.19700000000000001</v>
      </c>
      <c r="AH27">
        <v>0.13400000000000001</v>
      </c>
      <c r="AI27">
        <f t="shared" si="0"/>
        <v>2.6398000000000001E-2</v>
      </c>
      <c r="AJ27">
        <v>6.5</v>
      </c>
    </row>
    <row r="28" spans="1:36" x14ac:dyDescent="0.25">
      <c r="A28">
        <v>1907808</v>
      </c>
      <c r="B28" t="s">
        <v>27</v>
      </c>
      <c r="C28" t="s">
        <v>28</v>
      </c>
      <c r="D28" t="s">
        <v>29</v>
      </c>
      <c r="E28" t="s">
        <v>30</v>
      </c>
      <c r="F28" t="s">
        <v>132</v>
      </c>
      <c r="G28" t="s">
        <v>133</v>
      </c>
      <c r="I28" t="s">
        <v>33</v>
      </c>
      <c r="J28" t="s">
        <v>34</v>
      </c>
      <c r="K28" t="s">
        <v>35</v>
      </c>
      <c r="L28" t="s">
        <v>36</v>
      </c>
      <c r="M28" t="s">
        <v>37</v>
      </c>
      <c r="N28" t="s">
        <v>38</v>
      </c>
      <c r="O28" t="s">
        <v>39</v>
      </c>
      <c r="Q28">
        <v>1937</v>
      </c>
      <c r="R28">
        <v>5</v>
      </c>
      <c r="S28">
        <v>19</v>
      </c>
      <c r="T28" t="s">
        <v>40</v>
      </c>
      <c r="U28" t="s">
        <v>41</v>
      </c>
      <c r="V28" t="s">
        <v>42</v>
      </c>
      <c r="W28" t="s">
        <v>48</v>
      </c>
      <c r="X28" t="s">
        <v>123</v>
      </c>
      <c r="Y28" t="s">
        <v>134</v>
      </c>
      <c r="AA28">
        <v>36.606110000000001</v>
      </c>
      <c r="AB28">
        <v>-118.06194000000001</v>
      </c>
      <c r="AC28" s="2">
        <v>1135.123</v>
      </c>
      <c r="AD28">
        <v>7.0000000000000007E-2</v>
      </c>
      <c r="AE28">
        <v>16.399999999999999</v>
      </c>
      <c r="AF28">
        <v>29.1</v>
      </c>
      <c r="AG28">
        <v>0.19700000000000001</v>
      </c>
      <c r="AH28">
        <v>0.14099999999999999</v>
      </c>
      <c r="AI28">
        <f t="shared" si="0"/>
        <v>2.7777E-2</v>
      </c>
      <c r="AJ28">
        <v>16</v>
      </c>
    </row>
    <row r="29" spans="1:36" x14ac:dyDescent="0.25">
      <c r="A29">
        <v>1907812</v>
      </c>
      <c r="B29" t="s">
        <v>27</v>
      </c>
      <c r="C29" t="s">
        <v>28</v>
      </c>
      <c r="D29" t="s">
        <v>29</v>
      </c>
      <c r="E29" t="s">
        <v>30</v>
      </c>
      <c r="F29" t="s">
        <v>135</v>
      </c>
      <c r="G29" t="s">
        <v>136</v>
      </c>
      <c r="I29" t="s">
        <v>33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39</v>
      </c>
      <c r="Q29">
        <v>1915</v>
      </c>
      <c r="R29">
        <v>7</v>
      </c>
      <c r="S29">
        <v>5</v>
      </c>
      <c r="T29" t="s">
        <v>40</v>
      </c>
      <c r="U29" t="s">
        <v>41</v>
      </c>
      <c r="V29" t="s">
        <v>42</v>
      </c>
      <c r="W29" t="s">
        <v>118</v>
      </c>
      <c r="X29" t="s">
        <v>137</v>
      </c>
      <c r="Y29" t="s">
        <v>137</v>
      </c>
      <c r="AA29">
        <v>39.739170000000001</v>
      </c>
      <c r="AB29">
        <v>-104.98417000000001</v>
      </c>
      <c r="AC29" s="2">
        <v>1608.1990000000001</v>
      </c>
      <c r="AD29">
        <v>6.8000000000000005E-2</v>
      </c>
      <c r="AE29">
        <v>11.2</v>
      </c>
      <c r="AF29">
        <v>28.6</v>
      </c>
      <c r="AG29">
        <v>0.19700000000000001</v>
      </c>
      <c r="AH29">
        <v>0.13900000000000001</v>
      </c>
      <c r="AI29">
        <f t="shared" si="0"/>
        <v>2.7383000000000005E-2</v>
      </c>
      <c r="AJ29">
        <v>11.9</v>
      </c>
    </row>
    <row r="30" spans="1:36" x14ac:dyDescent="0.25">
      <c r="A30">
        <v>1907815</v>
      </c>
      <c r="B30" t="s">
        <v>27</v>
      </c>
      <c r="C30" t="s">
        <v>28</v>
      </c>
      <c r="D30" t="s">
        <v>29</v>
      </c>
      <c r="E30" t="s">
        <v>30</v>
      </c>
      <c r="F30" t="s">
        <v>138</v>
      </c>
      <c r="G30" t="s">
        <v>139</v>
      </c>
      <c r="I30" t="s">
        <v>33</v>
      </c>
      <c r="J30" t="s">
        <v>34</v>
      </c>
      <c r="K30" t="s">
        <v>35</v>
      </c>
      <c r="L30" t="s">
        <v>36</v>
      </c>
      <c r="M30" t="s">
        <v>37</v>
      </c>
      <c r="N30" t="s">
        <v>38</v>
      </c>
      <c r="O30" t="s">
        <v>39</v>
      </c>
      <c r="Q30">
        <v>1915</v>
      </c>
      <c r="R30">
        <v>7</v>
      </c>
      <c r="S30">
        <v>5</v>
      </c>
      <c r="T30" t="s">
        <v>40</v>
      </c>
      <c r="U30" t="s">
        <v>41</v>
      </c>
      <c r="V30" t="s">
        <v>42</v>
      </c>
      <c r="W30" t="s">
        <v>118</v>
      </c>
      <c r="X30" t="s">
        <v>137</v>
      </c>
      <c r="Y30" t="s">
        <v>137</v>
      </c>
      <c r="AA30">
        <v>39.739170000000001</v>
      </c>
      <c r="AB30">
        <v>-104.98417000000001</v>
      </c>
      <c r="AC30" s="2">
        <v>1608.1990000000001</v>
      </c>
      <c r="AD30">
        <v>4.9000000000000002E-2</v>
      </c>
      <c r="AE30">
        <v>11.2</v>
      </c>
      <c r="AF30">
        <v>28.6</v>
      </c>
      <c r="AG30">
        <v>0.19</v>
      </c>
      <c r="AH30">
        <v>0.13500000000000001</v>
      </c>
      <c r="AI30">
        <f t="shared" si="0"/>
        <v>2.5650000000000003E-2</v>
      </c>
      <c r="AJ30">
        <v>11.9</v>
      </c>
    </row>
    <row r="31" spans="1:36" x14ac:dyDescent="0.25">
      <c r="A31">
        <v>1907817</v>
      </c>
      <c r="B31" t="s">
        <v>27</v>
      </c>
      <c r="C31" t="s">
        <v>28</v>
      </c>
      <c r="D31" t="s">
        <v>29</v>
      </c>
      <c r="E31" t="s">
        <v>30</v>
      </c>
      <c r="F31" t="s">
        <v>140</v>
      </c>
      <c r="G31" t="s">
        <v>141</v>
      </c>
      <c r="I31" t="s">
        <v>33</v>
      </c>
      <c r="J31" t="s">
        <v>34</v>
      </c>
      <c r="K31" t="s">
        <v>35</v>
      </c>
      <c r="L31" t="s">
        <v>36</v>
      </c>
      <c r="M31" t="s">
        <v>37</v>
      </c>
      <c r="N31" t="s">
        <v>38</v>
      </c>
      <c r="O31" t="s">
        <v>39</v>
      </c>
      <c r="Q31">
        <v>1915</v>
      </c>
      <c r="R31">
        <v>7</v>
      </c>
      <c r="S31">
        <v>5</v>
      </c>
      <c r="T31" t="s">
        <v>40</v>
      </c>
      <c r="U31" t="s">
        <v>41</v>
      </c>
      <c r="V31" t="s">
        <v>42</v>
      </c>
      <c r="W31" t="s">
        <v>118</v>
      </c>
      <c r="X31" t="s">
        <v>137</v>
      </c>
      <c r="Y31" t="s">
        <v>137</v>
      </c>
      <c r="AA31">
        <v>39.739170000000001</v>
      </c>
      <c r="AB31">
        <v>-104.98417000000001</v>
      </c>
      <c r="AC31" s="2">
        <v>1608.1990000000001</v>
      </c>
      <c r="AD31">
        <v>6.9000000000000006E-2</v>
      </c>
      <c r="AE31">
        <v>11.2</v>
      </c>
      <c r="AF31">
        <v>28.6</v>
      </c>
      <c r="AG31">
        <v>0.19700000000000001</v>
      </c>
      <c r="AH31">
        <v>0.122</v>
      </c>
      <c r="AI31">
        <f t="shared" si="0"/>
        <v>2.4034E-2</v>
      </c>
      <c r="AJ31">
        <v>11.9</v>
      </c>
    </row>
    <row r="32" spans="1:36" x14ac:dyDescent="0.25">
      <c r="A32">
        <v>1907818</v>
      </c>
      <c r="B32" t="s">
        <v>27</v>
      </c>
      <c r="C32" t="s">
        <v>28</v>
      </c>
      <c r="D32" t="s">
        <v>29</v>
      </c>
      <c r="E32" t="s">
        <v>30</v>
      </c>
      <c r="F32" t="s">
        <v>142</v>
      </c>
      <c r="G32" t="s">
        <v>143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Q32">
        <v>1915</v>
      </c>
      <c r="R32">
        <v>7</v>
      </c>
      <c r="S32">
        <v>12</v>
      </c>
      <c r="T32" t="s">
        <v>40</v>
      </c>
      <c r="U32" t="s">
        <v>41</v>
      </c>
      <c r="V32" t="s">
        <v>42</v>
      </c>
      <c r="W32" t="s">
        <v>118</v>
      </c>
      <c r="X32" t="s">
        <v>137</v>
      </c>
      <c r="Y32" t="s">
        <v>137</v>
      </c>
      <c r="AA32">
        <v>39.739170000000001</v>
      </c>
      <c r="AB32">
        <v>-104.98417000000001</v>
      </c>
      <c r="AC32" s="2">
        <v>1608.1990000000001</v>
      </c>
      <c r="AD32">
        <v>4.9000000000000002E-2</v>
      </c>
      <c r="AE32">
        <v>11.2</v>
      </c>
      <c r="AF32">
        <v>28.6</v>
      </c>
      <c r="AG32">
        <v>0.214</v>
      </c>
      <c r="AH32">
        <v>0.122</v>
      </c>
      <c r="AI32">
        <f t="shared" si="0"/>
        <v>2.6107999999999999E-2</v>
      </c>
      <c r="AJ32">
        <v>11.9</v>
      </c>
    </row>
    <row r="33" spans="1:36" x14ac:dyDescent="0.25">
      <c r="A33">
        <v>1907822</v>
      </c>
      <c r="B33" t="s">
        <v>27</v>
      </c>
      <c r="C33" t="s">
        <v>28</v>
      </c>
      <c r="D33" t="s">
        <v>29</v>
      </c>
      <c r="E33" t="s">
        <v>30</v>
      </c>
      <c r="F33" t="s">
        <v>144</v>
      </c>
      <c r="G33" t="s">
        <v>145</v>
      </c>
      <c r="I33" t="s">
        <v>33</v>
      </c>
      <c r="J33" t="s">
        <v>34</v>
      </c>
      <c r="K33" t="s">
        <v>35</v>
      </c>
      <c r="L33" t="s">
        <v>36</v>
      </c>
      <c r="M33" t="s">
        <v>37</v>
      </c>
      <c r="N33" t="s">
        <v>38</v>
      </c>
      <c r="O33" t="s">
        <v>39</v>
      </c>
      <c r="Q33">
        <v>1946</v>
      </c>
      <c r="R33">
        <v>3</v>
      </c>
      <c r="S33">
        <v>23</v>
      </c>
      <c r="T33" t="s">
        <v>40</v>
      </c>
      <c r="U33" t="s">
        <v>41</v>
      </c>
      <c r="V33" t="s">
        <v>42</v>
      </c>
      <c r="W33" t="s">
        <v>43</v>
      </c>
      <c r="X33" t="s">
        <v>146</v>
      </c>
      <c r="Y33" t="s">
        <v>147</v>
      </c>
      <c r="AA33">
        <v>32.716000000000001</v>
      </c>
      <c r="AB33">
        <v>-111.49469999999999</v>
      </c>
      <c r="AC33" s="2">
        <v>491.53199999999998</v>
      </c>
      <c r="AD33">
        <v>5.1999999999999998E-2</v>
      </c>
      <c r="AE33">
        <v>22</v>
      </c>
      <c r="AF33">
        <v>26.2</v>
      </c>
      <c r="AG33">
        <v>0.192</v>
      </c>
      <c r="AH33">
        <v>0.155</v>
      </c>
      <c r="AI33">
        <f t="shared" si="0"/>
        <v>2.9760000000000002E-2</v>
      </c>
      <c r="AJ33">
        <v>20</v>
      </c>
    </row>
    <row r="34" spans="1:36" x14ac:dyDescent="0.25">
      <c r="A34">
        <v>1907825</v>
      </c>
      <c r="B34" t="s">
        <v>27</v>
      </c>
      <c r="C34" t="s">
        <v>28</v>
      </c>
      <c r="D34" t="s">
        <v>29</v>
      </c>
      <c r="E34" t="s">
        <v>30</v>
      </c>
      <c r="F34" t="s">
        <v>148</v>
      </c>
      <c r="G34" t="s">
        <v>149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Q34">
        <v>1913</v>
      </c>
      <c r="R34">
        <v>5</v>
      </c>
      <c r="S34">
        <v>29</v>
      </c>
      <c r="T34" t="s">
        <v>40</v>
      </c>
      <c r="U34" t="s">
        <v>41</v>
      </c>
      <c r="V34" t="s">
        <v>42</v>
      </c>
      <c r="W34" t="s">
        <v>118</v>
      </c>
      <c r="X34" t="s">
        <v>150</v>
      </c>
      <c r="Y34" t="s">
        <v>150</v>
      </c>
      <c r="AA34">
        <v>40.014719999999997</v>
      </c>
      <c r="AB34">
        <v>-105.27055</v>
      </c>
      <c r="AC34" s="2">
        <v>1621.518</v>
      </c>
      <c r="AD34">
        <v>4.4999999999999998E-2</v>
      </c>
      <c r="AE34">
        <v>10.9</v>
      </c>
      <c r="AF34">
        <v>22.6</v>
      </c>
      <c r="AG34">
        <v>0.218</v>
      </c>
      <c r="AH34">
        <v>0.16800000000000001</v>
      </c>
      <c r="AI34">
        <f t="shared" si="0"/>
        <v>3.6624000000000004E-2</v>
      </c>
      <c r="AJ34">
        <v>10.7</v>
      </c>
    </row>
    <row r="35" spans="1:36" x14ac:dyDescent="0.25">
      <c r="A35">
        <v>1907827</v>
      </c>
      <c r="B35" t="s">
        <v>27</v>
      </c>
      <c r="C35" t="s">
        <v>28</v>
      </c>
      <c r="D35" t="s">
        <v>29</v>
      </c>
      <c r="E35" t="s">
        <v>30</v>
      </c>
      <c r="F35" t="s">
        <v>151</v>
      </c>
      <c r="G35" t="s">
        <v>152</v>
      </c>
      <c r="I35" t="s">
        <v>33</v>
      </c>
      <c r="J35" t="s">
        <v>34</v>
      </c>
      <c r="K35" t="s">
        <v>35</v>
      </c>
      <c r="L35" t="s">
        <v>36</v>
      </c>
      <c r="M35" t="s">
        <v>37</v>
      </c>
      <c r="N35" t="s">
        <v>38</v>
      </c>
      <c r="O35" t="s">
        <v>39</v>
      </c>
      <c r="Q35">
        <v>1913</v>
      </c>
      <c r="R35">
        <v>4</v>
      </c>
      <c r="S35">
        <v>13</v>
      </c>
      <c r="T35" t="s">
        <v>40</v>
      </c>
      <c r="U35" t="s">
        <v>41</v>
      </c>
      <c r="V35" t="s">
        <v>42</v>
      </c>
      <c r="W35" t="s">
        <v>118</v>
      </c>
      <c r="X35" t="s">
        <v>150</v>
      </c>
      <c r="Y35" t="s">
        <v>150</v>
      </c>
      <c r="AA35">
        <v>40.014719999999997</v>
      </c>
      <c r="AB35">
        <v>-105.27055</v>
      </c>
      <c r="AC35" s="2">
        <v>1621.518</v>
      </c>
      <c r="AD35">
        <v>4.2000000000000003E-2</v>
      </c>
      <c r="AE35">
        <v>10.9</v>
      </c>
      <c r="AF35">
        <v>17.3</v>
      </c>
      <c r="AG35">
        <v>0.214</v>
      </c>
      <c r="AH35">
        <v>0.15</v>
      </c>
      <c r="AI35">
        <f t="shared" si="0"/>
        <v>3.2099999999999997E-2</v>
      </c>
      <c r="AJ35">
        <v>10.7</v>
      </c>
    </row>
    <row r="36" spans="1:36" x14ac:dyDescent="0.25">
      <c r="A36">
        <v>1907831</v>
      </c>
      <c r="B36" t="s">
        <v>27</v>
      </c>
      <c r="C36" t="s">
        <v>28</v>
      </c>
      <c r="D36" t="s">
        <v>29</v>
      </c>
      <c r="E36" t="s">
        <v>30</v>
      </c>
      <c r="F36" t="s">
        <v>153</v>
      </c>
      <c r="G36" t="s">
        <v>154</v>
      </c>
      <c r="I36" t="s">
        <v>33</v>
      </c>
      <c r="J36" t="s">
        <v>34</v>
      </c>
      <c r="K36" t="s">
        <v>35</v>
      </c>
      <c r="L36" t="s">
        <v>36</v>
      </c>
      <c r="M36" t="s">
        <v>37</v>
      </c>
      <c r="N36" t="s">
        <v>38</v>
      </c>
      <c r="O36" t="s">
        <v>39</v>
      </c>
      <c r="Q36">
        <v>1927</v>
      </c>
      <c r="R36">
        <v>4</v>
      </c>
      <c r="S36">
        <v>4</v>
      </c>
      <c r="T36" t="s">
        <v>40</v>
      </c>
      <c r="U36" t="s">
        <v>41</v>
      </c>
      <c r="V36" t="s">
        <v>42</v>
      </c>
      <c r="W36" t="s">
        <v>48</v>
      </c>
      <c r="X36" t="s">
        <v>155</v>
      </c>
      <c r="Y36" t="s">
        <v>156</v>
      </c>
      <c r="AA36">
        <v>33.953330000000001</v>
      </c>
      <c r="AB36">
        <v>-117.39528</v>
      </c>
      <c r="AC36" s="2">
        <v>253.25200000000001</v>
      </c>
      <c r="AD36">
        <v>6.0999999999999999E-2</v>
      </c>
      <c r="AE36">
        <v>18.8</v>
      </c>
      <c r="AF36">
        <v>14</v>
      </c>
      <c r="AG36">
        <v>0.222</v>
      </c>
      <c r="AH36">
        <v>0.157</v>
      </c>
      <c r="AI36">
        <f t="shared" si="0"/>
        <v>3.4854000000000003E-2</v>
      </c>
      <c r="AJ36">
        <v>18.2</v>
      </c>
    </row>
    <row r="37" spans="1:36" x14ac:dyDescent="0.25">
      <c r="A37">
        <v>1907834</v>
      </c>
      <c r="B37" t="s">
        <v>27</v>
      </c>
      <c r="C37" t="s">
        <v>28</v>
      </c>
      <c r="D37" t="s">
        <v>29</v>
      </c>
      <c r="E37" t="s">
        <v>30</v>
      </c>
      <c r="F37" t="s">
        <v>157</v>
      </c>
      <c r="G37" t="s">
        <v>158</v>
      </c>
      <c r="I37" t="s">
        <v>33</v>
      </c>
      <c r="J37" t="s">
        <v>34</v>
      </c>
      <c r="K37" t="s">
        <v>35</v>
      </c>
      <c r="L37" t="s">
        <v>36</v>
      </c>
      <c r="M37" t="s">
        <v>37</v>
      </c>
      <c r="N37" t="s">
        <v>38</v>
      </c>
      <c r="O37" t="s">
        <v>39</v>
      </c>
      <c r="Q37">
        <v>1927</v>
      </c>
      <c r="R37">
        <v>4</v>
      </c>
      <c r="S37">
        <v>5</v>
      </c>
      <c r="T37" t="s">
        <v>40</v>
      </c>
      <c r="U37" t="s">
        <v>41</v>
      </c>
      <c r="V37" t="s">
        <v>42</v>
      </c>
      <c r="W37" t="s">
        <v>48</v>
      </c>
      <c r="X37" t="s">
        <v>155</v>
      </c>
      <c r="Y37" t="s">
        <v>156</v>
      </c>
      <c r="AA37">
        <v>33.953330000000001</v>
      </c>
      <c r="AB37">
        <v>-117.39528</v>
      </c>
      <c r="AC37" s="2">
        <v>253.25200000000001</v>
      </c>
      <c r="AD37">
        <v>5.5E-2</v>
      </c>
      <c r="AE37">
        <v>18.8</v>
      </c>
      <c r="AF37">
        <v>14</v>
      </c>
      <c r="AG37">
        <v>0.218</v>
      </c>
      <c r="AH37">
        <v>0.14799999999999999</v>
      </c>
      <c r="AI37">
        <f t="shared" si="0"/>
        <v>3.2264000000000001E-2</v>
      </c>
      <c r="AJ37">
        <v>18.2</v>
      </c>
    </row>
    <row r="38" spans="1:36" x14ac:dyDescent="0.25">
      <c r="A38">
        <v>1907853</v>
      </c>
      <c r="B38" t="s">
        <v>27</v>
      </c>
      <c r="C38" t="s">
        <v>28</v>
      </c>
      <c r="D38" t="s">
        <v>29</v>
      </c>
      <c r="E38" t="s">
        <v>30</v>
      </c>
      <c r="F38" t="s">
        <v>159</v>
      </c>
      <c r="G38" t="s">
        <v>160</v>
      </c>
      <c r="I38" t="s">
        <v>33</v>
      </c>
      <c r="J38" t="s">
        <v>34</v>
      </c>
      <c r="K38" t="s">
        <v>35</v>
      </c>
      <c r="L38" t="s">
        <v>36</v>
      </c>
      <c r="M38" t="s">
        <v>37</v>
      </c>
      <c r="N38" t="s">
        <v>38</v>
      </c>
      <c r="O38" t="s">
        <v>39</v>
      </c>
      <c r="Q38">
        <v>1959</v>
      </c>
      <c r="R38">
        <v>9</v>
      </c>
      <c r="S38">
        <v>6</v>
      </c>
      <c r="T38" t="s">
        <v>40</v>
      </c>
      <c r="U38" t="s">
        <v>41</v>
      </c>
      <c r="V38" t="s">
        <v>42</v>
      </c>
      <c r="W38" t="s">
        <v>161</v>
      </c>
      <c r="X38" t="s">
        <v>162</v>
      </c>
      <c r="Y38" t="s">
        <v>163</v>
      </c>
      <c r="AA38">
        <v>31.872</v>
      </c>
      <c r="AB38">
        <v>-109.03100000000001</v>
      </c>
      <c r="AC38" s="2">
        <v>1248.22</v>
      </c>
      <c r="AD38">
        <v>6.3E-2</v>
      </c>
      <c r="AE38">
        <v>17.100000000000001</v>
      </c>
      <c r="AF38">
        <v>32.1</v>
      </c>
      <c r="AG38">
        <v>0.20599999999999999</v>
      </c>
      <c r="AH38">
        <v>0.125</v>
      </c>
      <c r="AI38">
        <f t="shared" si="0"/>
        <v>2.5749999999999999E-2</v>
      </c>
      <c r="AJ38">
        <v>17.5</v>
      </c>
    </row>
    <row r="39" spans="1:36" x14ac:dyDescent="0.25">
      <c r="A39">
        <v>1907865</v>
      </c>
      <c r="B39" t="s">
        <v>27</v>
      </c>
      <c r="C39" t="s">
        <v>28</v>
      </c>
      <c r="D39" t="s">
        <v>29</v>
      </c>
      <c r="E39" t="s">
        <v>30</v>
      </c>
      <c r="F39" t="s">
        <v>164</v>
      </c>
      <c r="G39" t="s">
        <v>165</v>
      </c>
      <c r="I39" t="s">
        <v>33</v>
      </c>
      <c r="J39" t="s">
        <v>34</v>
      </c>
      <c r="K39" t="s">
        <v>35</v>
      </c>
      <c r="L39" t="s">
        <v>36</v>
      </c>
      <c r="M39" t="s">
        <v>37</v>
      </c>
      <c r="N39" t="s">
        <v>38</v>
      </c>
      <c r="O39" t="s">
        <v>39</v>
      </c>
      <c r="Q39">
        <v>1954</v>
      </c>
      <c r="R39">
        <v>6</v>
      </c>
      <c r="S39">
        <v>15</v>
      </c>
      <c r="T39" t="s">
        <v>40</v>
      </c>
      <c r="U39" t="s">
        <v>41</v>
      </c>
      <c r="V39" t="s">
        <v>42</v>
      </c>
      <c r="W39" t="s">
        <v>166</v>
      </c>
      <c r="X39" t="s">
        <v>167</v>
      </c>
      <c r="Y39" t="s">
        <v>168</v>
      </c>
      <c r="AA39">
        <v>40.980559999999997</v>
      </c>
      <c r="AB39">
        <v>-111.88667</v>
      </c>
      <c r="AC39" s="2">
        <v>1313.105</v>
      </c>
      <c r="AD39">
        <v>5.8999999999999997E-2</v>
      </c>
      <c r="AE39">
        <v>11.5</v>
      </c>
      <c r="AF39">
        <v>25.9</v>
      </c>
      <c r="AG39">
        <v>0.187</v>
      </c>
      <c r="AH39">
        <v>0.121</v>
      </c>
      <c r="AI39">
        <f t="shared" si="0"/>
        <v>2.2626999999999998E-2</v>
      </c>
      <c r="AJ39">
        <v>11</v>
      </c>
    </row>
    <row r="40" spans="1:36" x14ac:dyDescent="0.25">
      <c r="A40" s="3">
        <v>1907875</v>
      </c>
      <c r="B40" s="3" t="s">
        <v>27</v>
      </c>
      <c r="C40" s="3" t="s">
        <v>28</v>
      </c>
      <c r="D40" s="3" t="s">
        <v>29</v>
      </c>
      <c r="E40" s="3" t="s">
        <v>30</v>
      </c>
      <c r="F40" s="3" t="s">
        <v>169</v>
      </c>
      <c r="G40" s="3" t="s">
        <v>170</v>
      </c>
      <c r="H40" s="3"/>
      <c r="I40" s="3" t="s">
        <v>33</v>
      </c>
      <c r="J40" s="3" t="s">
        <v>34</v>
      </c>
      <c r="K40" s="3" t="s">
        <v>35</v>
      </c>
      <c r="L40" s="3" t="s">
        <v>36</v>
      </c>
      <c r="M40" s="3" t="s">
        <v>37</v>
      </c>
      <c r="N40" s="3" t="s">
        <v>38</v>
      </c>
      <c r="O40" s="3" t="s">
        <v>39</v>
      </c>
      <c r="P40" s="3"/>
      <c r="Q40" s="3">
        <v>1960</v>
      </c>
      <c r="R40" s="3">
        <v>6</v>
      </c>
      <c r="S40" s="3">
        <v>29</v>
      </c>
      <c r="T40" s="3" t="s">
        <v>40</v>
      </c>
      <c r="U40" s="3" t="s">
        <v>64</v>
      </c>
      <c r="V40" s="3" t="s">
        <v>42</v>
      </c>
      <c r="W40" s="3" t="s">
        <v>43</v>
      </c>
      <c r="X40" s="3" t="s">
        <v>44</v>
      </c>
      <c r="Y40" s="3" t="s">
        <v>171</v>
      </c>
      <c r="Z40" s="3"/>
      <c r="AA40" s="3">
        <v>31.9041</v>
      </c>
      <c r="AB40" s="3">
        <v>-109.2799</v>
      </c>
      <c r="AC40" s="4">
        <v>2571.0100000000002</v>
      </c>
      <c r="AD40" s="3">
        <v>5.0999999999999997E-2</v>
      </c>
      <c r="AE40" s="3">
        <v>9.1999999999999993</v>
      </c>
      <c r="AF40" s="3">
        <v>27.4</v>
      </c>
      <c r="AG40" s="3">
        <v>0.186</v>
      </c>
      <c r="AH40" s="3">
        <v>0.109</v>
      </c>
      <c r="AI40" s="3">
        <f t="shared" si="0"/>
        <v>2.0274E-2</v>
      </c>
      <c r="AJ40" s="3">
        <v>9</v>
      </c>
    </row>
    <row r="41" spans="1:36" x14ac:dyDescent="0.25">
      <c r="A41" s="3">
        <v>1907925</v>
      </c>
      <c r="B41" s="3" t="s">
        <v>27</v>
      </c>
      <c r="C41" s="3" t="s">
        <v>28</v>
      </c>
      <c r="D41" s="3" t="s">
        <v>29</v>
      </c>
      <c r="E41" s="3" t="s">
        <v>30</v>
      </c>
      <c r="F41" s="3" t="s">
        <v>172</v>
      </c>
      <c r="G41" s="3" t="s">
        <v>173</v>
      </c>
      <c r="H41" s="3"/>
      <c r="I41" s="3" t="s">
        <v>33</v>
      </c>
      <c r="J41" s="3" t="s">
        <v>34</v>
      </c>
      <c r="K41" s="3" t="s">
        <v>35</v>
      </c>
      <c r="L41" s="3" t="s">
        <v>36</v>
      </c>
      <c r="M41" s="3" t="s">
        <v>37</v>
      </c>
      <c r="N41" s="3" t="s">
        <v>38</v>
      </c>
      <c r="O41" s="3" t="s">
        <v>39</v>
      </c>
      <c r="P41" s="3"/>
      <c r="Q41" s="3">
        <v>1924</v>
      </c>
      <c r="R41" s="3">
        <v>5</v>
      </c>
      <c r="S41" s="3">
        <v>1</v>
      </c>
      <c r="T41" s="3" t="s">
        <v>40</v>
      </c>
      <c r="U41" s="3" t="s">
        <v>64</v>
      </c>
      <c r="V41" s="3" t="s">
        <v>42</v>
      </c>
      <c r="W41" s="3" t="s">
        <v>174</v>
      </c>
      <c r="X41" s="3" t="s">
        <v>175</v>
      </c>
      <c r="Y41" s="3" t="s">
        <v>176</v>
      </c>
      <c r="Z41" s="3"/>
      <c r="AA41" s="3">
        <v>36.4</v>
      </c>
      <c r="AB41" s="3">
        <v>-115.56666</v>
      </c>
      <c r="AC41" s="4">
        <v>1721.3889999999999</v>
      </c>
      <c r="AD41" s="3">
        <v>5.0999999999999997E-2</v>
      </c>
      <c r="AE41" s="3">
        <v>12.9</v>
      </c>
      <c r="AF41" s="3">
        <v>26</v>
      </c>
      <c r="AG41" s="3">
        <v>0.16</v>
      </c>
      <c r="AH41" s="3">
        <v>0.14699999999999999</v>
      </c>
      <c r="AI41" s="3">
        <f t="shared" si="0"/>
        <v>2.3519999999999999E-2</v>
      </c>
      <c r="AJ41" s="3">
        <v>12.3</v>
      </c>
    </row>
    <row r="42" spans="1:36" x14ac:dyDescent="0.25">
      <c r="A42" s="3">
        <v>1907940</v>
      </c>
      <c r="B42" s="3" t="s">
        <v>27</v>
      </c>
      <c r="C42" s="3" t="s">
        <v>28</v>
      </c>
      <c r="D42" s="3" t="s">
        <v>29</v>
      </c>
      <c r="E42" s="3" t="s">
        <v>30</v>
      </c>
      <c r="F42" s="3" t="s">
        <v>177</v>
      </c>
      <c r="G42" s="3" t="s">
        <v>178</v>
      </c>
      <c r="H42" s="3"/>
      <c r="I42" s="3" t="s">
        <v>33</v>
      </c>
      <c r="J42" s="3" t="s">
        <v>34</v>
      </c>
      <c r="K42" s="3" t="s">
        <v>35</v>
      </c>
      <c r="L42" s="3" t="s">
        <v>36</v>
      </c>
      <c r="M42" s="3" t="s">
        <v>37</v>
      </c>
      <c r="N42" s="3" t="s">
        <v>38</v>
      </c>
      <c r="O42" s="3" t="s">
        <v>39</v>
      </c>
      <c r="P42" s="3"/>
      <c r="Q42" s="3">
        <v>1920</v>
      </c>
      <c r="R42" s="3">
        <v>6</v>
      </c>
      <c r="S42" s="3">
        <v>15</v>
      </c>
      <c r="T42" s="3" t="s">
        <v>40</v>
      </c>
      <c r="U42" s="3" t="s">
        <v>64</v>
      </c>
      <c r="V42" s="3" t="s">
        <v>42</v>
      </c>
      <c r="W42" s="3" t="s">
        <v>69</v>
      </c>
      <c r="X42" s="3" t="s">
        <v>179</v>
      </c>
      <c r="Y42" s="3" t="s">
        <v>180</v>
      </c>
      <c r="Z42" s="3"/>
      <c r="AA42" s="3">
        <v>41.079439999999998</v>
      </c>
      <c r="AB42" s="3">
        <v>-106.1525</v>
      </c>
      <c r="AC42" s="4">
        <v>2761.7660000000001</v>
      </c>
      <c r="AD42" s="3">
        <v>0.04</v>
      </c>
      <c r="AE42" s="3">
        <v>2.2999999999999998</v>
      </c>
      <c r="AF42" s="3">
        <v>22.6</v>
      </c>
      <c r="AG42" s="3">
        <v>0.19400000000000001</v>
      </c>
      <c r="AH42" s="3">
        <v>0.127</v>
      </c>
      <c r="AI42" s="3">
        <f t="shared" si="0"/>
        <v>2.4638E-2</v>
      </c>
      <c r="AJ42" s="3">
        <v>2.5</v>
      </c>
    </row>
    <row r="43" spans="1:36" x14ac:dyDescent="0.25">
      <c r="A43" s="3">
        <v>1907941</v>
      </c>
      <c r="B43" s="3" t="s">
        <v>27</v>
      </c>
      <c r="C43" s="3" t="s">
        <v>28</v>
      </c>
      <c r="D43" s="3" t="s">
        <v>29</v>
      </c>
      <c r="E43" s="3" t="s">
        <v>30</v>
      </c>
      <c r="F43" s="3" t="s">
        <v>181</v>
      </c>
      <c r="G43" s="3" t="s">
        <v>182</v>
      </c>
      <c r="H43" s="3"/>
      <c r="I43" s="3" t="s">
        <v>33</v>
      </c>
      <c r="J43" s="3" t="s">
        <v>34</v>
      </c>
      <c r="K43" s="3" t="s">
        <v>35</v>
      </c>
      <c r="L43" s="3" t="s">
        <v>36</v>
      </c>
      <c r="M43" s="3" t="s">
        <v>37</v>
      </c>
      <c r="N43" s="3" t="s">
        <v>38</v>
      </c>
      <c r="O43" s="3" t="s">
        <v>39</v>
      </c>
      <c r="P43" s="3"/>
      <c r="Q43" s="3">
        <v>1916</v>
      </c>
      <c r="R43" s="3">
        <v>8</v>
      </c>
      <c r="S43" s="3">
        <v>29</v>
      </c>
      <c r="T43" s="3" t="s">
        <v>40</v>
      </c>
      <c r="U43" s="3" t="s">
        <v>64</v>
      </c>
      <c r="V43" s="3" t="s">
        <v>42</v>
      </c>
      <c r="W43" s="3" t="s">
        <v>166</v>
      </c>
      <c r="X43" s="3" t="s">
        <v>183</v>
      </c>
      <c r="Y43" s="3" t="s">
        <v>184</v>
      </c>
      <c r="Z43" s="3"/>
      <c r="AA43" s="3">
        <v>41.223059999999997</v>
      </c>
      <c r="AB43" s="3">
        <v>-111.97306</v>
      </c>
      <c r="AC43" s="4">
        <v>1311.4480000000001</v>
      </c>
      <c r="AD43" s="3">
        <v>5.2999999999999999E-2</v>
      </c>
      <c r="AE43" s="3">
        <v>10.9</v>
      </c>
      <c r="AF43" s="3">
        <v>30.5</v>
      </c>
      <c r="AG43" s="3">
        <v>0.184</v>
      </c>
      <c r="AH43" s="3">
        <v>0.13200000000000001</v>
      </c>
      <c r="AI43" s="3">
        <f t="shared" si="0"/>
        <v>2.4288000000000001E-2</v>
      </c>
      <c r="AJ43" s="3">
        <v>10.8</v>
      </c>
    </row>
    <row r="44" spans="1:36" x14ac:dyDescent="0.25">
      <c r="A44" s="3">
        <v>1907946</v>
      </c>
      <c r="B44" s="3" t="s">
        <v>27</v>
      </c>
      <c r="C44" s="3" t="s">
        <v>28</v>
      </c>
      <c r="D44" s="3" t="s">
        <v>29</v>
      </c>
      <c r="E44" s="3" t="s">
        <v>30</v>
      </c>
      <c r="F44" s="3" t="s">
        <v>185</v>
      </c>
      <c r="G44" s="3" t="s">
        <v>186</v>
      </c>
      <c r="H44" s="3"/>
      <c r="I44" s="3" t="s">
        <v>33</v>
      </c>
      <c r="J44" s="3" t="s">
        <v>34</v>
      </c>
      <c r="K44" s="3" t="s">
        <v>35</v>
      </c>
      <c r="L44" s="3" t="s">
        <v>36</v>
      </c>
      <c r="M44" s="3" t="s">
        <v>37</v>
      </c>
      <c r="N44" s="3" t="s">
        <v>38</v>
      </c>
      <c r="O44" s="3" t="s">
        <v>39</v>
      </c>
      <c r="P44" s="3"/>
      <c r="Q44" s="3">
        <v>1922</v>
      </c>
      <c r="R44" s="3">
        <v>8</v>
      </c>
      <c r="S44" s="3">
        <v>16</v>
      </c>
      <c r="T44" s="3" t="s">
        <v>40</v>
      </c>
      <c r="U44" s="3" t="s">
        <v>64</v>
      </c>
      <c r="V44" s="3" t="s">
        <v>42</v>
      </c>
      <c r="W44" s="3" t="s">
        <v>166</v>
      </c>
      <c r="X44" s="3" t="s">
        <v>187</v>
      </c>
      <c r="Y44" s="3" t="s">
        <v>188</v>
      </c>
      <c r="Z44" s="3"/>
      <c r="AA44" s="3">
        <v>39.689439999999998</v>
      </c>
      <c r="AB44" s="3">
        <v>-113.82861</v>
      </c>
      <c r="AC44" s="4">
        <v>1432.596</v>
      </c>
      <c r="AD44" s="3">
        <v>4.5999999999999999E-2</v>
      </c>
      <c r="AE44" s="3">
        <v>10.6</v>
      </c>
      <c r="AF44" s="3">
        <v>32.299999999999997</v>
      </c>
      <c r="AG44" s="3">
        <v>0.17699999999999999</v>
      </c>
      <c r="AH44" s="3">
        <v>0.123</v>
      </c>
      <c r="AI44" s="3">
        <f t="shared" si="0"/>
        <v>2.1770999999999999E-2</v>
      </c>
      <c r="AJ44" s="3">
        <v>10.199999999999999</v>
      </c>
    </row>
    <row r="45" spans="1:36" x14ac:dyDescent="0.25">
      <c r="A45" s="3">
        <v>1907948</v>
      </c>
      <c r="B45" s="3" t="s">
        <v>27</v>
      </c>
      <c r="C45" s="3" t="s">
        <v>28</v>
      </c>
      <c r="D45" s="3" t="s">
        <v>29</v>
      </c>
      <c r="E45" s="3" t="s">
        <v>30</v>
      </c>
      <c r="F45" s="3" t="s">
        <v>189</v>
      </c>
      <c r="G45" s="3" t="s">
        <v>190</v>
      </c>
      <c r="H45" s="3"/>
      <c r="I45" s="3" t="s">
        <v>33</v>
      </c>
      <c r="J45" s="3" t="s">
        <v>34</v>
      </c>
      <c r="K45" s="3" t="s">
        <v>35</v>
      </c>
      <c r="L45" s="3" t="s">
        <v>36</v>
      </c>
      <c r="M45" s="3" t="s">
        <v>37</v>
      </c>
      <c r="N45" s="3" t="s">
        <v>38</v>
      </c>
      <c r="O45" s="3" t="s">
        <v>39</v>
      </c>
      <c r="P45" s="3"/>
      <c r="Q45" s="3">
        <v>1922</v>
      </c>
      <c r="R45" s="3">
        <v>8</v>
      </c>
      <c r="S45" s="3">
        <v>16</v>
      </c>
      <c r="T45" s="3" t="s">
        <v>40</v>
      </c>
      <c r="U45" s="3" t="s">
        <v>64</v>
      </c>
      <c r="V45" s="3" t="s">
        <v>42</v>
      </c>
      <c r="W45" s="3" t="s">
        <v>166</v>
      </c>
      <c r="X45" s="3" t="s">
        <v>187</v>
      </c>
      <c r="Y45" s="3" t="s">
        <v>188</v>
      </c>
      <c r="Z45" s="3"/>
      <c r="AA45" s="3">
        <v>39.689439999999998</v>
      </c>
      <c r="AB45" s="3">
        <v>-113.82861</v>
      </c>
      <c r="AC45" s="4">
        <v>1432.596</v>
      </c>
      <c r="AD45" s="3">
        <v>4.4999999999999998E-2</v>
      </c>
      <c r="AE45" s="3">
        <v>10.6</v>
      </c>
      <c r="AF45" s="3">
        <v>32.299999999999997</v>
      </c>
      <c r="AG45" s="3">
        <v>0.15</v>
      </c>
      <c r="AH45" s="3">
        <v>0.128</v>
      </c>
      <c r="AI45" s="3">
        <f t="shared" si="0"/>
        <v>1.9199999999999998E-2</v>
      </c>
      <c r="AJ45" s="3">
        <v>10.199999999999999</v>
      </c>
    </row>
    <row r="46" spans="1:36" x14ac:dyDescent="0.25">
      <c r="A46" s="3">
        <v>1907952</v>
      </c>
      <c r="B46" s="3" t="s">
        <v>27</v>
      </c>
      <c r="C46" s="3" t="s">
        <v>28</v>
      </c>
      <c r="D46" s="3" t="s">
        <v>29</v>
      </c>
      <c r="E46" s="3" t="s">
        <v>30</v>
      </c>
      <c r="F46" s="3" t="s">
        <v>191</v>
      </c>
      <c r="G46" s="3" t="s">
        <v>192</v>
      </c>
      <c r="H46" s="3"/>
      <c r="I46" s="3" t="s">
        <v>33</v>
      </c>
      <c r="J46" s="3" t="s">
        <v>34</v>
      </c>
      <c r="K46" s="3" t="s">
        <v>35</v>
      </c>
      <c r="L46" s="3" t="s">
        <v>36</v>
      </c>
      <c r="M46" s="3" t="s">
        <v>37</v>
      </c>
      <c r="N46" s="3" t="s">
        <v>38</v>
      </c>
      <c r="O46" s="3" t="s">
        <v>39</v>
      </c>
      <c r="P46" s="3"/>
      <c r="Q46" s="3">
        <v>1934</v>
      </c>
      <c r="R46" s="3">
        <v>8</v>
      </c>
      <c r="S46" s="3">
        <v>10</v>
      </c>
      <c r="T46" s="3" t="s">
        <v>40</v>
      </c>
      <c r="U46" s="3" t="s">
        <v>64</v>
      </c>
      <c r="V46" s="3" t="s">
        <v>42</v>
      </c>
      <c r="W46" s="3" t="s">
        <v>43</v>
      </c>
      <c r="X46" s="3" t="s">
        <v>65</v>
      </c>
      <c r="Y46" s="3" t="s">
        <v>131</v>
      </c>
      <c r="Z46" s="3"/>
      <c r="AA46" s="3">
        <v>35.331000000000003</v>
      </c>
      <c r="AB46" s="3">
        <v>-111.709</v>
      </c>
      <c r="AC46" s="4">
        <v>2859.79</v>
      </c>
      <c r="AD46" s="3">
        <v>4.5999999999999999E-2</v>
      </c>
      <c r="AE46" s="3">
        <v>4.5999999999999996</v>
      </c>
      <c r="AF46" s="3">
        <v>20.8</v>
      </c>
      <c r="AG46" s="3">
        <v>0.17</v>
      </c>
      <c r="AH46" s="3">
        <v>0.129</v>
      </c>
      <c r="AI46" s="3">
        <f t="shared" si="0"/>
        <v>2.1930000000000002E-2</v>
      </c>
      <c r="AJ46" s="3">
        <v>3.5</v>
      </c>
    </row>
    <row r="47" spans="1:36" x14ac:dyDescent="0.25">
      <c r="A47" s="3">
        <v>1907953</v>
      </c>
      <c r="B47" s="3" t="s">
        <v>27</v>
      </c>
      <c r="C47" s="3" t="s">
        <v>28</v>
      </c>
      <c r="D47" s="3" t="s">
        <v>29</v>
      </c>
      <c r="E47" s="3" t="s">
        <v>30</v>
      </c>
      <c r="F47" s="3" t="s">
        <v>193</v>
      </c>
      <c r="G47" s="3" t="s">
        <v>194</v>
      </c>
      <c r="H47" s="3"/>
      <c r="I47" s="3" t="s">
        <v>33</v>
      </c>
      <c r="J47" s="3" t="s">
        <v>34</v>
      </c>
      <c r="K47" s="3" t="s">
        <v>35</v>
      </c>
      <c r="L47" s="3" t="s">
        <v>36</v>
      </c>
      <c r="M47" s="3" t="s">
        <v>37</v>
      </c>
      <c r="N47" s="3" t="s">
        <v>38</v>
      </c>
      <c r="O47" s="3" t="s">
        <v>39</v>
      </c>
      <c r="P47" s="3"/>
      <c r="Q47" s="3">
        <v>1934</v>
      </c>
      <c r="R47" s="3">
        <v>8</v>
      </c>
      <c r="S47" s="3">
        <v>10</v>
      </c>
      <c r="T47" s="3" t="s">
        <v>40</v>
      </c>
      <c r="U47" s="3" t="s">
        <v>64</v>
      </c>
      <c r="V47" s="3" t="s">
        <v>42</v>
      </c>
      <c r="W47" s="3" t="s">
        <v>43</v>
      </c>
      <c r="X47" s="3" t="s">
        <v>65</v>
      </c>
      <c r="Y47" s="3" t="s">
        <v>131</v>
      </c>
      <c r="Z47" s="3"/>
      <c r="AA47" s="3">
        <v>35.331000000000003</v>
      </c>
      <c r="AB47" s="3">
        <v>-111.709</v>
      </c>
      <c r="AC47" s="4">
        <v>2859.79</v>
      </c>
      <c r="AD47" s="3">
        <v>3.3000000000000002E-2</v>
      </c>
      <c r="AE47" s="3">
        <v>4.5999999999999996</v>
      </c>
      <c r="AF47" s="3">
        <v>20.8</v>
      </c>
      <c r="AG47" s="3">
        <v>0.185</v>
      </c>
      <c r="AH47" s="3">
        <v>0.13100000000000001</v>
      </c>
      <c r="AI47" s="3">
        <f t="shared" si="0"/>
        <v>2.4235E-2</v>
      </c>
      <c r="AJ47" s="3">
        <v>3.5</v>
      </c>
    </row>
    <row r="48" spans="1:36" x14ac:dyDescent="0.25">
      <c r="A48" s="3">
        <v>1907959</v>
      </c>
      <c r="B48" s="3" t="s">
        <v>27</v>
      </c>
      <c r="C48" s="3" t="s">
        <v>28</v>
      </c>
      <c r="D48" s="3" t="s">
        <v>29</v>
      </c>
      <c r="E48" s="3" t="s">
        <v>30</v>
      </c>
      <c r="F48" s="3" t="s">
        <v>195</v>
      </c>
      <c r="G48" s="3" t="s">
        <v>196</v>
      </c>
      <c r="H48" s="3"/>
      <c r="I48" s="3" t="s">
        <v>33</v>
      </c>
      <c r="J48" s="3" t="s">
        <v>34</v>
      </c>
      <c r="K48" s="3" t="s">
        <v>35</v>
      </c>
      <c r="L48" s="3" t="s">
        <v>36</v>
      </c>
      <c r="M48" s="3" t="s">
        <v>37</v>
      </c>
      <c r="N48" s="3" t="s">
        <v>38</v>
      </c>
      <c r="O48" s="3" t="s">
        <v>39</v>
      </c>
      <c r="P48" s="3"/>
      <c r="Q48" s="3">
        <v>1913</v>
      </c>
      <c r="R48" s="3">
        <v>5</v>
      </c>
      <c r="S48" s="3">
        <v>29</v>
      </c>
      <c r="T48" s="3" t="s">
        <v>40</v>
      </c>
      <c r="U48" s="3" t="s">
        <v>64</v>
      </c>
      <c r="V48" s="3" t="s">
        <v>42</v>
      </c>
      <c r="W48" s="3" t="s">
        <v>118</v>
      </c>
      <c r="X48" s="3" t="s">
        <v>150</v>
      </c>
      <c r="Y48" s="3" t="s">
        <v>150</v>
      </c>
      <c r="Z48" s="3"/>
      <c r="AA48" s="3">
        <v>40.014719999999997</v>
      </c>
      <c r="AB48" s="3">
        <v>-105.27055</v>
      </c>
      <c r="AC48" s="4">
        <v>1621.518</v>
      </c>
      <c r="AD48" s="3">
        <v>3.7999999999999999E-2</v>
      </c>
      <c r="AE48" s="3">
        <v>10.9</v>
      </c>
      <c r="AF48" s="3">
        <v>22.6</v>
      </c>
      <c r="AG48" s="3">
        <v>0.17399999999999999</v>
      </c>
      <c r="AH48" s="3">
        <v>0.13200000000000001</v>
      </c>
      <c r="AI48" s="3">
        <f t="shared" si="0"/>
        <v>2.2967999999999999E-2</v>
      </c>
      <c r="AJ48" s="3">
        <v>11.2</v>
      </c>
    </row>
    <row r="49" spans="1:36" x14ac:dyDescent="0.25">
      <c r="A49" s="3">
        <v>1907962</v>
      </c>
      <c r="B49" s="3" t="s">
        <v>27</v>
      </c>
      <c r="C49" s="3" t="s">
        <v>28</v>
      </c>
      <c r="D49" s="3" t="s">
        <v>29</v>
      </c>
      <c r="E49" s="3" t="s">
        <v>30</v>
      </c>
      <c r="F49" s="3" t="s">
        <v>197</v>
      </c>
      <c r="G49" s="3" t="s">
        <v>198</v>
      </c>
      <c r="H49" s="3"/>
      <c r="I49" s="3" t="s">
        <v>33</v>
      </c>
      <c r="J49" s="3" t="s">
        <v>34</v>
      </c>
      <c r="K49" s="3" t="s">
        <v>35</v>
      </c>
      <c r="L49" s="3" t="s">
        <v>36</v>
      </c>
      <c r="M49" s="3" t="s">
        <v>37</v>
      </c>
      <c r="N49" s="3" t="s">
        <v>38</v>
      </c>
      <c r="O49" s="3" t="s">
        <v>39</v>
      </c>
      <c r="P49" s="3"/>
      <c r="Q49" s="3">
        <v>1913</v>
      </c>
      <c r="R49" s="3">
        <v>5</v>
      </c>
      <c r="S49" s="3">
        <v>30</v>
      </c>
      <c r="T49" s="3" t="s">
        <v>40</v>
      </c>
      <c r="U49" s="3" t="s">
        <v>64</v>
      </c>
      <c r="V49" s="3" t="s">
        <v>42</v>
      </c>
      <c r="W49" s="3" t="s">
        <v>118</v>
      </c>
      <c r="X49" s="3" t="s">
        <v>150</v>
      </c>
      <c r="Y49" s="3" t="s">
        <v>150</v>
      </c>
      <c r="Z49" s="3"/>
      <c r="AA49" s="3">
        <v>40.014719999999997</v>
      </c>
      <c r="AB49" s="3">
        <v>-105.27055</v>
      </c>
      <c r="AC49" s="4">
        <v>1621.518</v>
      </c>
      <c r="AD49" s="3">
        <v>4.1000000000000002E-2</v>
      </c>
      <c r="AE49" s="3">
        <v>10.9</v>
      </c>
      <c r="AF49" s="3">
        <v>22.6</v>
      </c>
      <c r="AG49" s="3">
        <v>0.182</v>
      </c>
      <c r="AH49" s="3">
        <v>0.10199999999999999</v>
      </c>
      <c r="AI49" s="3">
        <f t="shared" si="0"/>
        <v>1.8563999999999997E-2</v>
      </c>
      <c r="AJ49" s="3">
        <v>11.2</v>
      </c>
    </row>
    <row r="50" spans="1:36" x14ac:dyDescent="0.25">
      <c r="A50" s="3">
        <v>1907964</v>
      </c>
      <c r="B50" s="3" t="s">
        <v>27</v>
      </c>
      <c r="C50" s="3" t="s">
        <v>28</v>
      </c>
      <c r="D50" s="3" t="s">
        <v>29</v>
      </c>
      <c r="E50" s="3" t="s">
        <v>30</v>
      </c>
      <c r="F50" s="3" t="s">
        <v>199</v>
      </c>
      <c r="G50" s="3" t="s">
        <v>200</v>
      </c>
      <c r="H50" s="3"/>
      <c r="I50" s="3" t="s">
        <v>33</v>
      </c>
      <c r="J50" s="3" t="s">
        <v>34</v>
      </c>
      <c r="K50" s="3" t="s">
        <v>35</v>
      </c>
      <c r="L50" s="3" t="s">
        <v>36</v>
      </c>
      <c r="M50" s="3" t="s">
        <v>37</v>
      </c>
      <c r="N50" s="3" t="s">
        <v>38</v>
      </c>
      <c r="O50" s="3" t="s">
        <v>39</v>
      </c>
      <c r="P50" s="3"/>
      <c r="Q50" s="3">
        <v>1913</v>
      </c>
      <c r="R50" s="3">
        <v>5</v>
      </c>
      <c r="S50" s="3">
        <v>30</v>
      </c>
      <c r="T50" s="3" t="s">
        <v>40</v>
      </c>
      <c r="U50" s="3" t="s">
        <v>64</v>
      </c>
      <c r="V50" s="3" t="s">
        <v>42</v>
      </c>
      <c r="W50" s="3" t="s">
        <v>118</v>
      </c>
      <c r="X50" s="3" t="s">
        <v>150</v>
      </c>
      <c r="Y50" s="3" t="s">
        <v>150</v>
      </c>
      <c r="Z50" s="3"/>
      <c r="AA50" s="3">
        <v>40.014719999999997</v>
      </c>
      <c r="AB50" s="3">
        <v>-105.27055</v>
      </c>
      <c r="AC50" s="4">
        <v>1621.518</v>
      </c>
      <c r="AD50" s="3">
        <v>3.9E-2</v>
      </c>
      <c r="AE50" s="3">
        <v>10.9</v>
      </c>
      <c r="AF50" s="3">
        <v>22.6</v>
      </c>
      <c r="AG50" s="3">
        <v>0.16400000000000001</v>
      </c>
      <c r="AH50" s="3">
        <v>0.127</v>
      </c>
      <c r="AI50" s="3">
        <f t="shared" si="0"/>
        <v>2.0828000000000003E-2</v>
      </c>
      <c r="AJ50" s="3">
        <v>11.2</v>
      </c>
    </row>
    <row r="51" spans="1:36" x14ac:dyDescent="0.25">
      <c r="A51" s="3">
        <v>1907967</v>
      </c>
      <c r="B51" s="3" t="s">
        <v>27</v>
      </c>
      <c r="C51" s="3" t="s">
        <v>28</v>
      </c>
      <c r="D51" s="3" t="s">
        <v>29</v>
      </c>
      <c r="E51" s="3" t="s">
        <v>30</v>
      </c>
      <c r="F51" s="3" t="s">
        <v>201</v>
      </c>
      <c r="G51" s="3" t="s">
        <v>202</v>
      </c>
      <c r="H51" s="3"/>
      <c r="I51" s="3" t="s">
        <v>33</v>
      </c>
      <c r="J51" s="3" t="s">
        <v>34</v>
      </c>
      <c r="K51" s="3" t="s">
        <v>35</v>
      </c>
      <c r="L51" s="3" t="s">
        <v>36</v>
      </c>
      <c r="M51" s="3" t="s">
        <v>37</v>
      </c>
      <c r="N51" s="3" t="s">
        <v>38</v>
      </c>
      <c r="O51" s="3" t="s">
        <v>39</v>
      </c>
      <c r="P51" s="3"/>
      <c r="Q51" s="3">
        <v>1913</v>
      </c>
      <c r="R51" s="3">
        <v>5</v>
      </c>
      <c r="S51" s="3">
        <v>30</v>
      </c>
      <c r="T51" s="3" t="s">
        <v>40</v>
      </c>
      <c r="U51" s="3" t="s">
        <v>64</v>
      </c>
      <c r="V51" s="3" t="s">
        <v>42</v>
      </c>
      <c r="W51" s="3" t="s">
        <v>118</v>
      </c>
      <c r="X51" s="3" t="s">
        <v>150</v>
      </c>
      <c r="Y51" s="3" t="s">
        <v>150</v>
      </c>
      <c r="Z51" s="3"/>
      <c r="AA51" s="3">
        <v>40.014719999999997</v>
      </c>
      <c r="AB51" s="3">
        <v>-105.27055</v>
      </c>
      <c r="AC51" s="4">
        <v>1621.518</v>
      </c>
      <c r="AD51" s="3">
        <v>0.04</v>
      </c>
      <c r="AE51" s="3">
        <v>10.9</v>
      </c>
      <c r="AF51" s="3">
        <v>22.6</v>
      </c>
      <c r="AG51" s="3">
        <v>0.187</v>
      </c>
      <c r="AH51" s="3">
        <v>0.104</v>
      </c>
      <c r="AI51" s="3">
        <f t="shared" si="0"/>
        <v>1.9448E-2</v>
      </c>
      <c r="AJ51" s="3">
        <v>11.2</v>
      </c>
    </row>
    <row r="52" spans="1:36" x14ac:dyDescent="0.25">
      <c r="A52" s="3">
        <v>1907969</v>
      </c>
      <c r="B52" s="3" t="s">
        <v>27</v>
      </c>
      <c r="C52" s="3" t="s">
        <v>28</v>
      </c>
      <c r="D52" s="3" t="s">
        <v>29</v>
      </c>
      <c r="E52" s="3" t="s">
        <v>30</v>
      </c>
      <c r="F52" s="3" t="s">
        <v>203</v>
      </c>
      <c r="G52" s="3" t="s">
        <v>204</v>
      </c>
      <c r="H52" s="3"/>
      <c r="I52" s="3" t="s">
        <v>33</v>
      </c>
      <c r="J52" s="3" t="s">
        <v>34</v>
      </c>
      <c r="K52" s="3" t="s">
        <v>35</v>
      </c>
      <c r="L52" s="3" t="s">
        <v>36</v>
      </c>
      <c r="M52" s="3" t="s">
        <v>37</v>
      </c>
      <c r="N52" s="3" t="s">
        <v>38</v>
      </c>
      <c r="O52" s="3" t="s">
        <v>39</v>
      </c>
      <c r="P52" s="3"/>
      <c r="Q52" s="3">
        <v>1913</v>
      </c>
      <c r="R52" s="3">
        <v>5</v>
      </c>
      <c r="S52" s="3">
        <v>30</v>
      </c>
      <c r="T52" s="3" t="s">
        <v>40</v>
      </c>
      <c r="U52" s="3" t="s">
        <v>64</v>
      </c>
      <c r="V52" s="3" t="s">
        <v>42</v>
      </c>
      <c r="W52" s="3" t="s">
        <v>118</v>
      </c>
      <c r="X52" s="3" t="s">
        <v>150</v>
      </c>
      <c r="Y52" s="3" t="s">
        <v>150</v>
      </c>
      <c r="Z52" s="3"/>
      <c r="AA52" s="3">
        <v>40.014719999999997</v>
      </c>
      <c r="AB52" s="3">
        <v>-105.27055</v>
      </c>
      <c r="AC52" s="4">
        <v>1621.518</v>
      </c>
      <c r="AD52" s="3">
        <v>0.04</v>
      </c>
      <c r="AE52" s="3">
        <v>10.9</v>
      </c>
      <c r="AF52" s="3">
        <v>22.6</v>
      </c>
      <c r="AG52" s="3">
        <v>0.19</v>
      </c>
      <c r="AH52" s="3">
        <v>0.127</v>
      </c>
      <c r="AI52" s="3">
        <f t="shared" si="0"/>
        <v>2.4130000000000002E-2</v>
      </c>
      <c r="AJ52" s="3">
        <v>11.2</v>
      </c>
    </row>
    <row r="53" spans="1:36" x14ac:dyDescent="0.25">
      <c r="A53" s="3">
        <v>1907971</v>
      </c>
      <c r="B53" s="3" t="s">
        <v>27</v>
      </c>
      <c r="C53" s="3" t="s">
        <v>28</v>
      </c>
      <c r="D53" s="3" t="s">
        <v>29</v>
      </c>
      <c r="E53" s="3" t="s">
        <v>30</v>
      </c>
      <c r="F53" s="3" t="s">
        <v>205</v>
      </c>
      <c r="G53" s="3" t="s">
        <v>206</v>
      </c>
      <c r="H53" s="3"/>
      <c r="I53" s="3" t="s">
        <v>33</v>
      </c>
      <c r="J53" s="3" t="s">
        <v>34</v>
      </c>
      <c r="K53" s="3" t="s">
        <v>35</v>
      </c>
      <c r="L53" s="3" t="s">
        <v>36</v>
      </c>
      <c r="M53" s="3" t="s">
        <v>37</v>
      </c>
      <c r="N53" s="3" t="s">
        <v>38</v>
      </c>
      <c r="O53" s="3" t="s">
        <v>39</v>
      </c>
      <c r="P53" s="3"/>
      <c r="Q53" s="3">
        <v>1913</v>
      </c>
      <c r="R53" s="3">
        <v>5</v>
      </c>
      <c r="S53" s="3">
        <v>30</v>
      </c>
      <c r="T53" s="3" t="s">
        <v>40</v>
      </c>
      <c r="U53" s="3" t="s">
        <v>64</v>
      </c>
      <c r="V53" s="3" t="s">
        <v>42</v>
      </c>
      <c r="W53" s="3" t="s">
        <v>118</v>
      </c>
      <c r="X53" s="3" t="s">
        <v>150</v>
      </c>
      <c r="Y53" s="3" t="s">
        <v>150</v>
      </c>
      <c r="Z53" s="3"/>
      <c r="AA53" s="3">
        <v>40.014719999999997</v>
      </c>
      <c r="AB53" s="3">
        <v>-105.27055</v>
      </c>
      <c r="AC53" s="4">
        <v>1621.518</v>
      </c>
      <c r="AD53" s="3">
        <v>3.9E-2</v>
      </c>
      <c r="AE53" s="3">
        <v>10.9</v>
      </c>
      <c r="AF53" s="3">
        <v>22.6</v>
      </c>
      <c r="AG53" s="3">
        <v>0.188</v>
      </c>
      <c r="AH53" s="3">
        <v>0.14699999999999999</v>
      </c>
      <c r="AI53" s="3">
        <f t="shared" si="0"/>
        <v>2.7635999999999997E-2</v>
      </c>
      <c r="AJ53" s="3">
        <v>11.2</v>
      </c>
    </row>
    <row r="54" spans="1:36" x14ac:dyDescent="0.25">
      <c r="A54" s="3">
        <v>1907975</v>
      </c>
      <c r="B54" s="3" t="s">
        <v>27</v>
      </c>
      <c r="C54" s="3" t="s">
        <v>28</v>
      </c>
      <c r="D54" s="3" t="s">
        <v>29</v>
      </c>
      <c r="E54" s="3" t="s">
        <v>30</v>
      </c>
      <c r="F54" s="3" t="s">
        <v>207</v>
      </c>
      <c r="G54" s="3" t="s">
        <v>208</v>
      </c>
      <c r="H54" s="3"/>
      <c r="I54" s="3" t="s">
        <v>33</v>
      </c>
      <c r="J54" s="3" t="s">
        <v>34</v>
      </c>
      <c r="K54" s="3" t="s">
        <v>35</v>
      </c>
      <c r="L54" s="3" t="s">
        <v>36</v>
      </c>
      <c r="M54" s="3" t="s">
        <v>37</v>
      </c>
      <c r="N54" s="3" t="s">
        <v>38</v>
      </c>
      <c r="O54" s="3" t="s">
        <v>39</v>
      </c>
      <c r="P54" s="3"/>
      <c r="Q54" s="3">
        <v>1913</v>
      </c>
      <c r="R54" s="3">
        <v>5</v>
      </c>
      <c r="S54" s="3">
        <v>30</v>
      </c>
      <c r="T54" s="3" t="s">
        <v>40</v>
      </c>
      <c r="U54" s="3" t="s">
        <v>64</v>
      </c>
      <c r="V54" s="3" t="s">
        <v>42</v>
      </c>
      <c r="W54" s="3" t="s">
        <v>118</v>
      </c>
      <c r="X54" s="3" t="s">
        <v>150</v>
      </c>
      <c r="Y54" s="3" t="s">
        <v>150</v>
      </c>
      <c r="Z54" s="3"/>
      <c r="AA54" s="3">
        <v>40.014719999999997</v>
      </c>
      <c r="AB54" s="3">
        <v>-105.27055</v>
      </c>
      <c r="AC54" s="4">
        <v>1621.518</v>
      </c>
      <c r="AD54" s="3">
        <v>3.5999999999999997E-2</v>
      </c>
      <c r="AE54" s="3">
        <v>10.9</v>
      </c>
      <c r="AF54" s="3">
        <v>22.6</v>
      </c>
      <c r="AG54" s="3">
        <v>0.17199999999999999</v>
      </c>
      <c r="AH54" s="3">
        <v>0.14499999999999999</v>
      </c>
      <c r="AI54" s="3">
        <f t="shared" si="0"/>
        <v>2.4939999999999997E-2</v>
      </c>
      <c r="AJ54" s="3">
        <v>11.2</v>
      </c>
    </row>
    <row r="55" spans="1:36" x14ac:dyDescent="0.25">
      <c r="A55" s="3">
        <v>1907978</v>
      </c>
      <c r="B55" s="3" t="s">
        <v>27</v>
      </c>
      <c r="C55" s="3" t="s">
        <v>28</v>
      </c>
      <c r="D55" s="3" t="s">
        <v>29</v>
      </c>
      <c r="E55" s="3" t="s">
        <v>30</v>
      </c>
      <c r="F55" s="3" t="s">
        <v>209</v>
      </c>
      <c r="G55" s="3" t="s">
        <v>210</v>
      </c>
      <c r="H55" s="3"/>
      <c r="I55" s="3" t="s">
        <v>33</v>
      </c>
      <c r="J55" s="3" t="s">
        <v>34</v>
      </c>
      <c r="K55" s="3" t="s">
        <v>35</v>
      </c>
      <c r="L55" s="3" t="s">
        <v>36</v>
      </c>
      <c r="M55" s="3" t="s">
        <v>37</v>
      </c>
      <c r="N55" s="3" t="s">
        <v>38</v>
      </c>
      <c r="O55" s="3" t="s">
        <v>39</v>
      </c>
      <c r="P55" s="3"/>
      <c r="Q55" s="3">
        <v>1927</v>
      </c>
      <c r="R55" s="3">
        <v>7</v>
      </c>
      <c r="S55" s="3">
        <v>11</v>
      </c>
      <c r="T55" s="3" t="s">
        <v>40</v>
      </c>
      <c r="U55" s="3" t="s">
        <v>64</v>
      </c>
      <c r="V55" s="3" t="s">
        <v>42</v>
      </c>
      <c r="W55" s="3" t="s">
        <v>48</v>
      </c>
      <c r="X55" s="3" t="s">
        <v>211</v>
      </c>
      <c r="Y55" s="3" t="s">
        <v>212</v>
      </c>
      <c r="Z55" s="3"/>
      <c r="AA55" s="3">
        <v>34.378889999999998</v>
      </c>
      <c r="AB55" s="3">
        <v>-117.69005</v>
      </c>
      <c r="AC55" s="4">
        <v>2093.3939999999998</v>
      </c>
      <c r="AD55" s="3">
        <v>4.9000000000000002E-2</v>
      </c>
      <c r="AE55" s="3">
        <v>11.3</v>
      </c>
      <c r="AF55" s="3">
        <v>27.7</v>
      </c>
      <c r="AG55" s="3">
        <v>0.186</v>
      </c>
      <c r="AH55" s="3">
        <v>9.0999999999999998E-2</v>
      </c>
      <c r="AI55" s="3">
        <f t="shared" si="0"/>
        <v>1.6926E-2</v>
      </c>
      <c r="AJ55" s="3">
        <v>10.9</v>
      </c>
    </row>
    <row r="56" spans="1:36" x14ac:dyDescent="0.25">
      <c r="A56" s="3">
        <v>1907979</v>
      </c>
      <c r="B56" s="3" t="s">
        <v>27</v>
      </c>
      <c r="C56" s="3" t="s">
        <v>28</v>
      </c>
      <c r="D56" s="3" t="s">
        <v>29</v>
      </c>
      <c r="E56" s="3" t="s">
        <v>30</v>
      </c>
      <c r="F56" s="3" t="s">
        <v>213</v>
      </c>
      <c r="G56" s="3" t="s">
        <v>214</v>
      </c>
      <c r="H56" s="3"/>
      <c r="I56" s="3" t="s">
        <v>33</v>
      </c>
      <c r="J56" s="3" t="s">
        <v>34</v>
      </c>
      <c r="K56" s="3" t="s">
        <v>35</v>
      </c>
      <c r="L56" s="3" t="s">
        <v>36</v>
      </c>
      <c r="M56" s="3" t="s">
        <v>37</v>
      </c>
      <c r="N56" s="3" t="s">
        <v>38</v>
      </c>
      <c r="O56" s="3" t="s">
        <v>39</v>
      </c>
      <c r="P56" s="3"/>
      <c r="Q56" s="3">
        <v>1927</v>
      </c>
      <c r="R56" s="3">
        <v>7</v>
      </c>
      <c r="S56" s="3">
        <v>11</v>
      </c>
      <c r="T56" s="3" t="s">
        <v>40</v>
      </c>
      <c r="U56" s="3" t="s">
        <v>64</v>
      </c>
      <c r="V56" s="3" t="s">
        <v>42</v>
      </c>
      <c r="W56" s="3" t="s">
        <v>48</v>
      </c>
      <c r="X56" s="3" t="s">
        <v>211</v>
      </c>
      <c r="Y56" s="3" t="s">
        <v>212</v>
      </c>
      <c r="Z56" s="3"/>
      <c r="AA56" s="3">
        <v>34.378889999999998</v>
      </c>
      <c r="AB56" s="3">
        <v>-117.69005</v>
      </c>
      <c r="AC56" s="4">
        <v>2093.3939999999998</v>
      </c>
      <c r="AD56" s="3">
        <v>4.5999999999999999E-2</v>
      </c>
      <c r="AE56" s="3">
        <v>11.3</v>
      </c>
      <c r="AF56" s="3">
        <v>27.7</v>
      </c>
      <c r="AG56" s="3">
        <v>0.155</v>
      </c>
      <c r="AH56" s="3">
        <v>0.152</v>
      </c>
      <c r="AI56" s="3">
        <f t="shared" si="0"/>
        <v>2.3559999999999998E-2</v>
      </c>
      <c r="AJ56" s="3">
        <v>10.9</v>
      </c>
    </row>
    <row r="57" spans="1:36" x14ac:dyDescent="0.25">
      <c r="A57" s="3">
        <v>1907980</v>
      </c>
      <c r="B57" s="3" t="s">
        <v>27</v>
      </c>
      <c r="C57" s="3" t="s">
        <v>28</v>
      </c>
      <c r="D57" s="3" t="s">
        <v>29</v>
      </c>
      <c r="E57" s="3" t="s">
        <v>30</v>
      </c>
      <c r="F57" s="3" t="s">
        <v>215</v>
      </c>
      <c r="G57" s="3" t="s">
        <v>216</v>
      </c>
      <c r="H57" s="3"/>
      <c r="I57" s="3" t="s">
        <v>33</v>
      </c>
      <c r="J57" s="3" t="s">
        <v>34</v>
      </c>
      <c r="K57" s="3" t="s">
        <v>35</v>
      </c>
      <c r="L57" s="3" t="s">
        <v>36</v>
      </c>
      <c r="M57" s="3" t="s">
        <v>37</v>
      </c>
      <c r="N57" s="3" t="s">
        <v>38</v>
      </c>
      <c r="O57" s="3" t="s">
        <v>39</v>
      </c>
      <c r="P57" s="3"/>
      <c r="Q57" s="3">
        <v>1927</v>
      </c>
      <c r="R57" s="3">
        <v>7</v>
      </c>
      <c r="S57" s="3">
        <v>11</v>
      </c>
      <c r="T57" s="3" t="s">
        <v>40</v>
      </c>
      <c r="U57" s="3" t="s">
        <v>64</v>
      </c>
      <c r="V57" s="3" t="s">
        <v>42</v>
      </c>
      <c r="W57" s="3" t="s">
        <v>48</v>
      </c>
      <c r="X57" s="3" t="s">
        <v>211</v>
      </c>
      <c r="Y57" s="3" t="s">
        <v>212</v>
      </c>
      <c r="Z57" s="3"/>
      <c r="AA57" s="3">
        <v>34.378889999999998</v>
      </c>
      <c r="AB57" s="3">
        <v>-117.69005</v>
      </c>
      <c r="AC57" s="4">
        <v>2093.3939999999998</v>
      </c>
      <c r="AD57" s="3">
        <v>5.0999999999999997E-2</v>
      </c>
      <c r="AE57" s="3">
        <v>11.3</v>
      </c>
      <c r="AF57" s="3">
        <v>27.7</v>
      </c>
      <c r="AG57" s="3">
        <v>0.19700000000000001</v>
      </c>
      <c r="AH57" s="3">
        <v>0.126</v>
      </c>
      <c r="AI57" s="3">
        <f t="shared" si="0"/>
        <v>2.4822E-2</v>
      </c>
      <c r="AJ57" s="3">
        <v>10.9</v>
      </c>
    </row>
    <row r="58" spans="1:36" x14ac:dyDescent="0.25">
      <c r="A58" s="3">
        <v>1907981</v>
      </c>
      <c r="B58" s="3" t="s">
        <v>27</v>
      </c>
      <c r="C58" s="3" t="s">
        <v>28</v>
      </c>
      <c r="D58" s="3" t="s">
        <v>29</v>
      </c>
      <c r="E58" s="3" t="s">
        <v>30</v>
      </c>
      <c r="F58" s="3" t="s">
        <v>217</v>
      </c>
      <c r="G58" s="3" t="s">
        <v>218</v>
      </c>
      <c r="H58" s="3"/>
      <c r="I58" s="3" t="s">
        <v>33</v>
      </c>
      <c r="J58" s="3" t="s">
        <v>34</v>
      </c>
      <c r="K58" s="3" t="s">
        <v>35</v>
      </c>
      <c r="L58" s="3" t="s">
        <v>36</v>
      </c>
      <c r="M58" s="3" t="s">
        <v>37</v>
      </c>
      <c r="N58" s="3" t="s">
        <v>38</v>
      </c>
      <c r="O58" s="3" t="s">
        <v>39</v>
      </c>
      <c r="P58" s="3"/>
      <c r="Q58" s="3">
        <v>1917</v>
      </c>
      <c r="R58" s="3">
        <v>9</v>
      </c>
      <c r="S58" s="3">
        <v>13</v>
      </c>
      <c r="T58" s="3" t="s">
        <v>40</v>
      </c>
      <c r="U58" s="3" t="s">
        <v>64</v>
      </c>
      <c r="V58" s="3" t="s">
        <v>219</v>
      </c>
      <c r="W58" s="3" t="s">
        <v>220</v>
      </c>
      <c r="X58" s="3" t="s">
        <v>221</v>
      </c>
      <c r="Y58" s="3" t="s">
        <v>222</v>
      </c>
      <c r="Z58" s="3"/>
      <c r="AA58" s="3">
        <v>48.4833</v>
      </c>
      <c r="AB58" s="3">
        <v>-123.38330000000001</v>
      </c>
      <c r="AC58" s="4">
        <v>29.542000000000002</v>
      </c>
      <c r="AD58" s="3">
        <v>4.4999999999999998E-2</v>
      </c>
      <c r="AE58" s="3">
        <v>10.7</v>
      </c>
      <c r="AF58" s="3">
        <v>18.100000000000001</v>
      </c>
      <c r="AG58" s="3">
        <v>0.16500000000000001</v>
      </c>
      <c r="AH58" s="3">
        <v>0.11899999999999999</v>
      </c>
      <c r="AI58" s="3">
        <f t="shared" si="0"/>
        <v>1.9635E-2</v>
      </c>
      <c r="AJ58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Swopnil Adhikari</dc:creator>
  <cp:lastModifiedBy>Swopnil Adhikari</cp:lastModifiedBy>
  <dcterms:created xsi:type="dcterms:W3CDTF">2023-07-18T17:32:52Z</dcterms:created>
  <dcterms:modified xsi:type="dcterms:W3CDTF">2023-07-18T17:52:39Z</dcterms:modified>
</cp:coreProperties>
</file>