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SH Scholar\Documents\Lasioglossum-Project\data\"/>
    </mc:Choice>
  </mc:AlternateContent>
  <xr:revisionPtr revIDLastSave="0" documentId="13_ncr:1_{6F6F9BC0-3F61-4B7D-8014-C74C4943C9F1}" xr6:coauthVersionLast="47" xr6:coauthVersionMax="47" xr10:uidLastSave="{00000000-0000-0000-0000-000000000000}"/>
  <bookViews>
    <workbookView xWindow="-120" yWindow="-120" windowWidth="29040" windowHeight="15720" xr2:uid="{B5684E87-1B8A-4B85-A4A9-074F08A5F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8" i="1" l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<sst xmlns="http://schemas.openxmlformats.org/spreadsheetml/2006/main" count="1119" uniqueCount="232">
  <si>
    <t>id</t>
  </si>
  <si>
    <t>institutionCode</t>
  </si>
  <si>
    <t>collectionCode</t>
  </si>
  <si>
    <t>ownerInstitutionCode</t>
  </si>
  <si>
    <t>basisOfRecord</t>
  </si>
  <si>
    <t>occurrenceID</t>
  </si>
  <si>
    <t>catalogNumber</t>
  </si>
  <si>
    <t>otherCatalogNumbers</t>
  </si>
  <si>
    <t>higherClassification</t>
  </si>
  <si>
    <t>kingdom</t>
  </si>
  <si>
    <t>phylum</t>
  </si>
  <si>
    <t>class</t>
  </si>
  <si>
    <t>order</t>
  </si>
  <si>
    <t>family</t>
  </si>
  <si>
    <t>scientificName</t>
  </si>
  <si>
    <t>year</t>
  </si>
  <si>
    <t>month</t>
  </si>
  <si>
    <t>day</t>
  </si>
  <si>
    <t>lifeStage</t>
  </si>
  <si>
    <t>sex</t>
  </si>
  <si>
    <t>country</t>
  </si>
  <si>
    <t>stateProvince</t>
  </si>
  <si>
    <t>county</t>
  </si>
  <si>
    <t>locality</t>
  </si>
  <si>
    <t>decimalLatitude</t>
  </si>
  <si>
    <t>decimalLongitude</t>
  </si>
  <si>
    <t>verbatimElevationMeters</t>
  </si>
  <si>
    <t>AMNH</t>
  </si>
  <si>
    <t>BEE</t>
  </si>
  <si>
    <t>American Museum of Natural Histo</t>
  </si>
  <si>
    <t>PreservedSpecimen</t>
  </si>
  <si>
    <t>urn:uuid:8305ab50-d8e1-11e2-99a2-0026552be7ea</t>
  </si>
  <si>
    <t>AMNH_BEE 00019801</t>
  </si>
  <si>
    <t>Organism|Animalia|Arthropoda|Insecta|Hymenoptera|Apoidea|Anthophila|Halictidae|Halictinae|Halictini|Lasioglossum</t>
  </si>
  <si>
    <t>Animalia</t>
  </si>
  <si>
    <t>Arthropoda</t>
  </si>
  <si>
    <t>Insecta</t>
  </si>
  <si>
    <t>Hymenoptera</t>
  </si>
  <si>
    <t>Halictidae</t>
  </si>
  <si>
    <t>Lasioglossum sisymbrii</t>
  </si>
  <si>
    <t>Adult</t>
  </si>
  <si>
    <t>Female</t>
  </si>
  <si>
    <t>UNITED STATES</t>
  </si>
  <si>
    <t>Arizona</t>
  </si>
  <si>
    <t>Cochise</t>
  </si>
  <si>
    <t>2 mi E of Apache</t>
  </si>
  <si>
    <t>urn:uuid:8433b094-d8e1-11e2-99a2-0026552be7ea</t>
  </si>
  <si>
    <t>AMNH_BEE 00056860</t>
  </si>
  <si>
    <t>California</t>
  </si>
  <si>
    <t>Orange</t>
  </si>
  <si>
    <t>5 mi N of Laguna Beach</t>
  </si>
  <si>
    <t>urn:uuid:84e084f4-d8e1-11e2-99a2-0026552be7ea</t>
  </si>
  <si>
    <t>AMNH_BEE 00105831</t>
  </si>
  <si>
    <t>Yuma</t>
  </si>
  <si>
    <t>5 mi N of Stone Cabin</t>
  </si>
  <si>
    <t>urn:uuid:84e995ee-d8e1-11e2-99a2-0026552be7ea</t>
  </si>
  <si>
    <t>AMNH_BEE 00107087</t>
  </si>
  <si>
    <t>Kern</t>
  </si>
  <si>
    <t>Red Rock Canyon</t>
  </si>
  <si>
    <t>urn:uuid:84e9983c-d8e1-11e2-99a2-0026552be7ea</t>
  </si>
  <si>
    <t>AMNH_BEE 00107093</t>
  </si>
  <si>
    <t>2 mi N of Cochise</t>
  </si>
  <si>
    <t>urn:uuid:84e99904-d8e1-11e2-99a2-0026552be7ea</t>
  </si>
  <si>
    <t>AMNH_BEE 00107095</t>
  </si>
  <si>
    <t>Male</t>
  </si>
  <si>
    <t>Coconino</t>
  </si>
  <si>
    <t>8 mi E of Flagstaff</t>
  </si>
  <si>
    <t>urn:uuid:867260f8-d8e1-11e2-99a2-0026552be7ea</t>
  </si>
  <si>
    <t>AMNH_BEE 00209111</t>
  </si>
  <si>
    <t>Wyoming</t>
  </si>
  <si>
    <t>Laramie</t>
  </si>
  <si>
    <t>urn:uuid:867262ec-d8e1-11e2-99a2-0026552be7ea</t>
  </si>
  <si>
    <t>AMNH_BEE 00209114</t>
  </si>
  <si>
    <t>urn:uuid:86726a1c-d8e1-11e2-99a2-0026552be7ea</t>
  </si>
  <si>
    <t>AMNH_BEE 00209119</t>
  </si>
  <si>
    <t>Cheyenne</t>
  </si>
  <si>
    <t>urn:uuid:86726d5a-d8e1-11e2-99a2-0026552be7ea</t>
  </si>
  <si>
    <t>AMNH_BEE 00209124</t>
  </si>
  <si>
    <t>urn:uuid:86726dfa-d8e1-11e2-99a2-0026552be7ea</t>
  </si>
  <si>
    <t>AMNH_BEE 00209125</t>
  </si>
  <si>
    <t>urn:uuid:86727408-d8e1-11e2-99a2-0026552be7ea</t>
  </si>
  <si>
    <t>AMNH_BEE 00209126</t>
  </si>
  <si>
    <t>urn:uuid:86727e44-d8e1-11e2-99a2-0026552be7ea</t>
  </si>
  <si>
    <t>AMNH_BEE 00209138</t>
  </si>
  <si>
    <t>Carbon</t>
  </si>
  <si>
    <t>Medicine Bow (town of)</t>
  </si>
  <si>
    <t>urn:uuid:86728f9c-d8e1-11e2-99a2-0026552be7ea</t>
  </si>
  <si>
    <t>AMNH_BEE 00209146</t>
  </si>
  <si>
    <t>urn:uuid:867292e4-d8e1-11e2-99a2-0026552be7ea</t>
  </si>
  <si>
    <t>AMNH_BEE 00209150</t>
  </si>
  <si>
    <t>urn:uuid:86729f14-d8e1-11e2-99a2-0026552be7ea</t>
  </si>
  <si>
    <t>AMNH_BEE 00209159</t>
  </si>
  <si>
    <t>urn:uuid:8674ce10-d8e1-11e2-99a2-0026552be7ea</t>
  </si>
  <si>
    <t>AMNH_BEE 00209169</t>
  </si>
  <si>
    <t>Texas</t>
  </si>
  <si>
    <t>Brewster</t>
  </si>
  <si>
    <t>Big Bend National Park, Tenapin Tanks</t>
  </si>
  <si>
    <t>urn:uuid:8674f6f6-d8e1-11e2-99a2-0026552be7ea</t>
  </si>
  <si>
    <t>AMNH_BEE 00209174</t>
  </si>
  <si>
    <t>San Diego</t>
  </si>
  <si>
    <t>Dulzura</t>
  </si>
  <si>
    <t>urn:uuid:867571ee-d8e1-11e2-99a2-0026552be7ea</t>
  </si>
  <si>
    <t>AMNH_BEE 00209956</t>
  </si>
  <si>
    <t>15-20 mi N of Flagstaff</t>
  </si>
  <si>
    <t>urn:uuid:867577c0-d8e1-11e2-99a2-0026552be7ea</t>
  </si>
  <si>
    <t>AMNH_BEE 00209965</t>
  </si>
  <si>
    <t>urn:uuid:86761b1c-d8e1-11e2-99a2-0026552be7ea</t>
  </si>
  <si>
    <t>AMNH_BEE 00210007</t>
  </si>
  <si>
    <t>MEXICO</t>
  </si>
  <si>
    <t>Durango</t>
  </si>
  <si>
    <t>None or Unknown</t>
  </si>
  <si>
    <t>San Juan del Rio</t>
  </si>
  <si>
    <t>urn:uuid:86763020-d8e1-11e2-99a2-0026552be7ea</t>
  </si>
  <si>
    <t>AMNH_BEE 00210014</t>
  </si>
  <si>
    <t>Yavapai</t>
  </si>
  <si>
    <t>10 mi N of Prescott</t>
  </si>
  <si>
    <t>urn:uuid:86768458-d8e1-11e2-99a2-0026552be7ea</t>
  </si>
  <si>
    <t>AMNH_BEE 00210032</t>
  </si>
  <si>
    <t>Colorado</t>
  </si>
  <si>
    <t>Fremont</t>
  </si>
  <si>
    <t>6 mi NE of Florence</t>
  </si>
  <si>
    <t>urn:uuid:86769740-d8e1-11e2-99a2-0026552be7ea</t>
  </si>
  <si>
    <t>AMNH_BEE 00210037</t>
  </si>
  <si>
    <t>Inyo</t>
  </si>
  <si>
    <t>Panamint Mountains</t>
  </si>
  <si>
    <t>urn:uuid:8676f42e-d8e1-11e2-99a2-0026552be7ea</t>
  </si>
  <si>
    <t>AMNH_BEE 00210061</t>
  </si>
  <si>
    <t>Maricopa</t>
  </si>
  <si>
    <t>18 mi E of Gila Bend</t>
  </si>
  <si>
    <t>urn:uuid:867837b2-d8e1-11e2-99a2-0026552be7ea</t>
  </si>
  <si>
    <t>AMNH_BEE 00210070</t>
  </si>
  <si>
    <t>Flagstaff, San Francisco Mountains</t>
  </si>
  <si>
    <t>urn:uuid:86783a8c-d8e1-11e2-99a2-0026552be7ea</t>
  </si>
  <si>
    <t>AMNH_BEE 00210071</t>
  </si>
  <si>
    <t>Lone Pine</t>
  </si>
  <si>
    <t>urn:uuid:86789c3e-d8e1-11e2-99a2-0026552be7ea</t>
  </si>
  <si>
    <t>AMNH_BEE 00210075</t>
  </si>
  <si>
    <t>Denver</t>
  </si>
  <si>
    <t>urn:uuid:8678a562-d8e1-11e2-99a2-0026552be7ea</t>
  </si>
  <si>
    <t>AMNH_BEE 00210078</t>
  </si>
  <si>
    <t>urn:uuid:8678a760-d8e1-11e2-99a2-0026552be7ea</t>
  </si>
  <si>
    <t>AMNH_BEE 00210080</t>
  </si>
  <si>
    <t>urn:uuid:8678a80a-d8e1-11e2-99a2-0026552be7ea</t>
  </si>
  <si>
    <t>AMNH_BEE 00210081</t>
  </si>
  <si>
    <t>urn:uuid:8678b412-d8e1-11e2-99a2-0026552be7ea</t>
  </si>
  <si>
    <t>AMNH_BEE 00210085</t>
  </si>
  <si>
    <t>Pinal</t>
  </si>
  <si>
    <t>Picacho</t>
  </si>
  <si>
    <t>urn:uuid:8678c02e-d8e1-11e2-99a2-0026552be7ea</t>
  </si>
  <si>
    <t>AMNH_BEE 00210088</t>
  </si>
  <si>
    <t>Boulder</t>
  </si>
  <si>
    <t>urn:uuid:8678c2d6-d8e1-11e2-99a2-0026552be7ea</t>
  </si>
  <si>
    <t>AMNH_BEE 00210090</t>
  </si>
  <si>
    <t>urn:uuid:8678cfe2-d8e1-11e2-99a2-0026552be7ea</t>
  </si>
  <si>
    <t>AMNH_BEE 00210094</t>
  </si>
  <si>
    <t>Riverside</t>
  </si>
  <si>
    <t>Riverside (city of)</t>
  </si>
  <si>
    <t>urn:uuid:86790dc2-d8e1-11e2-99a2-0026552be7ea</t>
  </si>
  <si>
    <t>AMNH_BEE 00210097</t>
  </si>
  <si>
    <t>urn:uuid:867962ea-d8e1-11e2-99a2-0026552be7ea</t>
  </si>
  <si>
    <t>AMNH_BEE 00210116</t>
  </si>
  <si>
    <t>New Mexico</t>
  </si>
  <si>
    <t>Hidalgo</t>
  </si>
  <si>
    <t>2.5 mi N of Rodeo</t>
  </si>
  <si>
    <t>urn:uuid:86796c40-d8e1-11e2-99a2-0026552be7ea</t>
  </si>
  <si>
    <t>AMNH_BEE 00210128</t>
  </si>
  <si>
    <t>Utah</t>
  </si>
  <si>
    <t>Davis</t>
  </si>
  <si>
    <t>Farmington</t>
  </si>
  <si>
    <t>urn:uuid:86798b3a-d8e1-11e2-99a2-0026552be7ea</t>
  </si>
  <si>
    <t>AMNH_BEE 00210138</t>
  </si>
  <si>
    <t>Rustler Park (aka Rustler Camp) -- Chiricahua Mountains</t>
  </si>
  <si>
    <t>urn:uuid:867e7f6e-d8e1-11e2-99a2-0026552be7ea</t>
  </si>
  <si>
    <t>AMNH_BEE 00210165</t>
  </si>
  <si>
    <t>Nevada</t>
  </si>
  <si>
    <t>Clark</t>
  </si>
  <si>
    <t>Lee Canyon (Charleston Mts)</t>
  </si>
  <si>
    <t>urn:uuid:867e99e0-d8e1-11e2-99a2-0026552be7ea</t>
  </si>
  <si>
    <t>AMNH_BEE 00210180</t>
  </si>
  <si>
    <t>Albany</t>
  </si>
  <si>
    <t>Foxpark</t>
  </si>
  <si>
    <t>urn:uuid:83438074-d8e1-11e2-99a2-0026552be7ea</t>
  </si>
  <si>
    <t>AMNH_BEE 00210181</t>
  </si>
  <si>
    <t>Weber</t>
  </si>
  <si>
    <t>Ogden</t>
  </si>
  <si>
    <t>urn:uuid:867eb16e-d8e1-11e2-99a2-0026552be7ea</t>
  </si>
  <si>
    <t>AMNH_BEE 00210186</t>
  </si>
  <si>
    <t>Juab</t>
  </si>
  <si>
    <t>Trout Creek</t>
  </si>
  <si>
    <t>urn:uuid:867eb2c2-d8e1-11e2-99a2-0026552be7ea</t>
  </si>
  <si>
    <t>AMNH_BEE 00210188</t>
  </si>
  <si>
    <t>urn:uuid:867ec654-d8e1-11e2-99a2-0026552be7ea</t>
  </si>
  <si>
    <t>AMNH_BEE 00210192</t>
  </si>
  <si>
    <t>urn:uuid:867ec6f4-d8e1-11e2-99a2-0026552be7ea</t>
  </si>
  <si>
    <t>AMNH_BEE 00210193</t>
  </si>
  <si>
    <t>urn:uuid:867edea0-d8e1-11e2-99a2-0026552be7ea</t>
  </si>
  <si>
    <t>AMNH_BEE 00210199</t>
  </si>
  <si>
    <t>urn:uuid:867ee7f6-d8e1-11e2-99a2-0026552be7ea</t>
  </si>
  <si>
    <t>AMNH_BEE 00210202</t>
  </si>
  <si>
    <t>urn:uuid:867ee9f4-d8e1-11e2-99a2-0026552be7ea</t>
  </si>
  <si>
    <t>AMNH_BEE 00210204</t>
  </si>
  <si>
    <t>urn:uuid:867eed46-d8e1-11e2-99a2-0026552be7ea</t>
  </si>
  <si>
    <t>AMNH_BEE 00210207</t>
  </si>
  <si>
    <t>urn:uuid:867efc8c-d8e1-11e2-99a2-0026552be7ea</t>
  </si>
  <si>
    <t>AMNH_BEE 00210209</t>
  </si>
  <si>
    <t>urn:uuid:867efde0-d8e1-11e2-99a2-0026552be7ea</t>
  </si>
  <si>
    <t>AMNH_BEE 00210211</t>
  </si>
  <si>
    <t>urn:uuid:867f0682-d8e1-11e2-99a2-0026552be7ea</t>
  </si>
  <si>
    <t>AMNH_BEE 00210215</t>
  </si>
  <si>
    <t>urn:uuid:867f2cc0-d8e1-11e2-99a2-0026552be7ea</t>
  </si>
  <si>
    <t>AMNH_BEE 00210218</t>
  </si>
  <si>
    <t>Los Angeles</t>
  </si>
  <si>
    <t>Big Pines</t>
  </si>
  <si>
    <t>urn:uuid:867f30d0-d8e1-11e2-99a2-0026552be7ea</t>
  </si>
  <si>
    <t>AMNH_BEE 00210219</t>
  </si>
  <si>
    <t>urn:uuid:867f34cc-d8e1-11e2-99a2-0026552be7ea</t>
  </si>
  <si>
    <t>AMNH_BEE 00210220</t>
  </si>
  <si>
    <t>urn:uuid:867f4656-d8e1-11e2-99a2-0026552be7ea</t>
  </si>
  <si>
    <t>AMNH_BEE 00210222</t>
  </si>
  <si>
    <t>CANADA</t>
  </si>
  <si>
    <t>British Columbia</t>
  </si>
  <si>
    <t>None, Unknown or Numbered Census Division</t>
  </si>
  <si>
    <t>Royal Oak</t>
  </si>
  <si>
    <t>mass</t>
  </si>
  <si>
    <t>meanmat</t>
  </si>
  <si>
    <t>maxt</t>
  </si>
  <si>
    <t>it</t>
  </si>
  <si>
    <t>thorax</t>
  </si>
  <si>
    <t>itxthorax</t>
  </si>
  <si>
    <t>matybc</t>
  </si>
  <si>
    <t>precip</t>
  </si>
  <si>
    <t>precipybc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</si>
</sst>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fill"/>
    </xf>
    <xf numFmtId="0" fontId="2" fillId="0" borderId="0" xfId="1" applyFont="1"/>
    <xf numFmtId="0" fontId="0" fillId="2" borderId="0" xfId="0" applyFill="1"/>
    <xf numFmtId="0" fontId="2" fillId="2" borderId="0" xfId="1" applyFont="1" applyFill="1"/>
  </cellXfs>
  <cellStyles count="2">
    <cellStyle name="Normal" xfId="0" builtinId="0"/>
    <cellStyle name="Normal 2" xfId="1" xr:uid="{4E3E2923-FA73-4B2C-B3D7-AB5EDB0AD4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B6BF-08AE-4479-BFF7-34F35A33A8E2}">
  <dimension ref="A1:AL550"/>
  <sheetViews>
    <sheetView tabSelected="1" topLeftCell="J1" workbookViewId="0">
      <selection activeCell="AL2" sqref="AL2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A1" t="s">
        <v>24</v>
      </c>
      <c r="AB1" t="s">
        <v>25</v>
      </c>
      <c r="AC1" t="s">
        <v>26</v>
      </c>
      <c r="AD1" t="s">
        <v>223</v>
      </c>
      <c r="AE1" s="1" t="s">
        <v>224</v>
      </c>
      <c r="AF1" s="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</row>
    <row r="2" spans="1:38" x14ac:dyDescent="0.25">
      <c r="A2">
        <v>1722944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Q2">
        <v>1988</v>
      </c>
      <c r="R2">
        <v>8</v>
      </c>
      <c r="S2">
        <v>29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  <c r="AA2">
        <v>31.69</v>
      </c>
      <c r="AB2">
        <v>-109.09699999999999</v>
      </c>
      <c r="AC2" s="2">
        <v>1322.87</v>
      </c>
      <c r="AD2">
        <v>5.8000000000000003E-2</v>
      </c>
      <c r="AE2">
        <v>16.7</v>
      </c>
      <c r="AF2">
        <v>30.7</v>
      </c>
      <c r="AG2">
        <v>0.191</v>
      </c>
      <c r="AH2">
        <v>0.13200000000000001</v>
      </c>
      <c r="AI2">
        <f>AG2*AH2</f>
        <v>2.5212000000000002E-2</v>
      </c>
      <c r="AJ2">
        <v>15.2</v>
      </c>
      <c r="AK2">
        <v>292</v>
      </c>
      <c r="AL2">
        <v>279</v>
      </c>
    </row>
    <row r="3" spans="1:38" x14ac:dyDescent="0.25">
      <c r="A3">
        <v>1759970</v>
      </c>
      <c r="B3" t="s">
        <v>27</v>
      </c>
      <c r="C3" t="s">
        <v>28</v>
      </c>
      <c r="D3" t="s">
        <v>29</v>
      </c>
      <c r="E3" t="s">
        <v>30</v>
      </c>
      <c r="F3" t="s">
        <v>46</v>
      </c>
      <c r="G3" t="s">
        <v>47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Q3">
        <v>2000</v>
      </c>
      <c r="R3">
        <v>4</v>
      </c>
      <c r="S3">
        <v>16</v>
      </c>
      <c r="T3" t="s">
        <v>40</v>
      </c>
      <c r="U3" t="s">
        <v>41</v>
      </c>
      <c r="V3" t="s">
        <v>42</v>
      </c>
      <c r="W3" t="s">
        <v>48</v>
      </c>
      <c r="X3" t="s">
        <v>49</v>
      </c>
      <c r="Y3" t="s">
        <v>50</v>
      </c>
      <c r="AA3">
        <v>33.615000000000002</v>
      </c>
      <c r="AB3">
        <v>-117.782</v>
      </c>
      <c r="AC3" s="2">
        <v>120.66500000000001</v>
      </c>
      <c r="AD3">
        <v>6.0999999999999999E-2</v>
      </c>
      <c r="AE3">
        <v>18.2</v>
      </c>
      <c r="AF3">
        <v>23.2</v>
      </c>
      <c r="AG3">
        <v>0.22</v>
      </c>
      <c r="AH3">
        <v>0.159</v>
      </c>
      <c r="AI3">
        <f t="shared" ref="AI3:AI58" si="0">AG3*AH3</f>
        <v>3.4980000000000004E-2</v>
      </c>
      <c r="AJ3">
        <v>17.5</v>
      </c>
      <c r="AK3">
        <v>339</v>
      </c>
      <c r="AL3">
        <v>334</v>
      </c>
    </row>
    <row r="4" spans="1:38" x14ac:dyDescent="0.25">
      <c r="A4">
        <v>1806723</v>
      </c>
      <c r="B4" t="s">
        <v>27</v>
      </c>
      <c r="C4" t="s">
        <v>28</v>
      </c>
      <c r="D4" t="s">
        <v>29</v>
      </c>
      <c r="E4" t="s">
        <v>30</v>
      </c>
      <c r="F4" t="s">
        <v>51</v>
      </c>
      <c r="G4" t="s">
        <v>52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38</v>
      </c>
      <c r="O4" t="s">
        <v>39</v>
      </c>
      <c r="Q4">
        <v>1995</v>
      </c>
      <c r="R4">
        <v>3</v>
      </c>
      <c r="S4">
        <v>22</v>
      </c>
      <c r="T4" t="s">
        <v>40</v>
      </c>
      <c r="U4" t="s">
        <v>41</v>
      </c>
      <c r="V4" t="s">
        <v>42</v>
      </c>
      <c r="W4" t="s">
        <v>43</v>
      </c>
      <c r="X4" t="s">
        <v>53</v>
      </c>
      <c r="Y4" t="s">
        <v>54</v>
      </c>
      <c r="AA4">
        <v>33.341999999999999</v>
      </c>
      <c r="AB4">
        <v>-114.221</v>
      </c>
      <c r="AC4" s="2">
        <v>432.28</v>
      </c>
      <c r="AD4">
        <v>5.8000000000000003E-2</v>
      </c>
      <c r="AE4">
        <v>22.5</v>
      </c>
      <c r="AF4">
        <v>24.6</v>
      </c>
      <c r="AG4">
        <v>0.20599999999999999</v>
      </c>
      <c r="AH4">
        <v>0.14799999999999999</v>
      </c>
      <c r="AI4">
        <f t="shared" si="0"/>
        <v>3.0487999999999998E-2</v>
      </c>
      <c r="AJ4">
        <v>22.1</v>
      </c>
      <c r="AK4">
        <v>299</v>
      </c>
      <c r="AL4">
        <v>303</v>
      </c>
    </row>
    <row r="5" spans="1:38" x14ac:dyDescent="0.25">
      <c r="A5">
        <v>1807982</v>
      </c>
      <c r="B5" t="s">
        <v>27</v>
      </c>
      <c r="C5" t="s">
        <v>28</v>
      </c>
      <c r="D5" t="s">
        <v>29</v>
      </c>
      <c r="E5" t="s">
        <v>30</v>
      </c>
      <c r="F5" t="s">
        <v>55</v>
      </c>
      <c r="G5" t="s">
        <v>56</v>
      </c>
      <c r="I5" t="s">
        <v>33</v>
      </c>
      <c r="J5" t="s">
        <v>34</v>
      </c>
      <c r="K5" t="s">
        <v>35</v>
      </c>
      <c r="L5" t="s">
        <v>36</v>
      </c>
      <c r="M5" t="s">
        <v>37</v>
      </c>
      <c r="N5" t="s">
        <v>38</v>
      </c>
      <c r="O5" t="s">
        <v>39</v>
      </c>
      <c r="Q5">
        <v>1959</v>
      </c>
      <c r="R5">
        <v>4</v>
      </c>
      <c r="S5">
        <v>1</v>
      </c>
      <c r="T5" t="s">
        <v>40</v>
      </c>
      <c r="U5" t="s">
        <v>41</v>
      </c>
      <c r="V5" t="s">
        <v>42</v>
      </c>
      <c r="W5" t="s">
        <v>48</v>
      </c>
      <c r="X5" t="s">
        <v>57</v>
      </c>
      <c r="Y5" t="s">
        <v>58</v>
      </c>
      <c r="AA5">
        <v>35.325000000000003</v>
      </c>
      <c r="AB5">
        <v>-117.94972</v>
      </c>
      <c r="AC5" s="2">
        <v>627.971</v>
      </c>
      <c r="AD5">
        <v>6.7000000000000004E-2</v>
      </c>
      <c r="AE5">
        <v>18.7</v>
      </c>
      <c r="AF5">
        <v>28.9</v>
      </c>
      <c r="AG5">
        <v>0.223</v>
      </c>
      <c r="AH5">
        <v>0.13900000000000001</v>
      </c>
      <c r="AI5">
        <f t="shared" si="0"/>
        <v>3.0997000000000004E-2</v>
      </c>
      <c r="AJ5">
        <v>17</v>
      </c>
      <c r="AK5">
        <v>337</v>
      </c>
      <c r="AL5">
        <v>326</v>
      </c>
    </row>
    <row r="6" spans="1:38" x14ac:dyDescent="0.25">
      <c r="A6">
        <v>1807988</v>
      </c>
      <c r="B6" t="s">
        <v>27</v>
      </c>
      <c r="C6" t="s">
        <v>28</v>
      </c>
      <c r="D6" t="s">
        <v>29</v>
      </c>
      <c r="E6" t="s">
        <v>30</v>
      </c>
      <c r="F6" t="s">
        <v>59</v>
      </c>
      <c r="G6" t="s">
        <v>60</v>
      </c>
      <c r="I6" t="s">
        <v>33</v>
      </c>
      <c r="J6" t="s">
        <v>34</v>
      </c>
      <c r="K6" t="s">
        <v>35</v>
      </c>
      <c r="L6" t="s">
        <v>36</v>
      </c>
      <c r="M6" t="s">
        <v>37</v>
      </c>
      <c r="N6" t="s">
        <v>38</v>
      </c>
      <c r="O6" t="s">
        <v>39</v>
      </c>
      <c r="Q6">
        <v>1959</v>
      </c>
      <c r="R6">
        <v>9</v>
      </c>
      <c r="S6">
        <v>5</v>
      </c>
      <c r="T6" t="s">
        <v>40</v>
      </c>
      <c r="U6" t="s">
        <v>41</v>
      </c>
      <c r="V6" t="s">
        <v>42</v>
      </c>
      <c r="W6" t="s">
        <v>43</v>
      </c>
      <c r="X6" t="s">
        <v>44</v>
      </c>
      <c r="Y6" t="s">
        <v>61</v>
      </c>
      <c r="AA6">
        <v>31.470400000000001</v>
      </c>
      <c r="AB6">
        <v>-109.90689999999999</v>
      </c>
      <c r="AC6" s="2">
        <v>1649.8140000000001</v>
      </c>
      <c r="AD6">
        <v>5.7000000000000002E-2</v>
      </c>
      <c r="AE6">
        <v>16.3</v>
      </c>
      <c r="AF6">
        <v>28.7</v>
      </c>
      <c r="AG6">
        <v>0.187</v>
      </c>
      <c r="AH6">
        <v>0.13500000000000001</v>
      </c>
      <c r="AI6">
        <f t="shared" si="0"/>
        <v>2.5245E-2</v>
      </c>
      <c r="AJ6">
        <v>17</v>
      </c>
      <c r="AK6">
        <v>313</v>
      </c>
      <c r="AL6">
        <v>309</v>
      </c>
    </row>
    <row r="7" spans="1:38" x14ac:dyDescent="0.25">
      <c r="A7">
        <v>1807990</v>
      </c>
      <c r="B7" t="s">
        <v>27</v>
      </c>
      <c r="C7" t="s">
        <v>28</v>
      </c>
      <c r="D7" t="s">
        <v>29</v>
      </c>
      <c r="E7" t="s">
        <v>30</v>
      </c>
      <c r="F7" t="s">
        <v>62</v>
      </c>
      <c r="G7" t="s">
        <v>63</v>
      </c>
      <c r="I7" t="s">
        <v>33</v>
      </c>
      <c r="J7" t="s">
        <v>34</v>
      </c>
      <c r="K7" t="s">
        <v>35</v>
      </c>
      <c r="L7" t="s">
        <v>36</v>
      </c>
      <c r="M7" t="s">
        <v>37</v>
      </c>
      <c r="N7" t="s">
        <v>38</v>
      </c>
      <c r="O7" t="s">
        <v>39</v>
      </c>
      <c r="Q7">
        <v>1959</v>
      </c>
      <c r="R7">
        <v>6</v>
      </c>
      <c r="S7">
        <v>23</v>
      </c>
      <c r="T7" t="s">
        <v>40</v>
      </c>
      <c r="U7" t="s">
        <v>64</v>
      </c>
      <c r="V7" t="s">
        <v>42</v>
      </c>
      <c r="W7" t="s">
        <v>43</v>
      </c>
      <c r="X7" t="s">
        <v>65</v>
      </c>
      <c r="Y7" t="s">
        <v>66</v>
      </c>
      <c r="AA7">
        <v>35.207000000000001</v>
      </c>
      <c r="AB7">
        <v>-111.508</v>
      </c>
      <c r="AC7" s="2">
        <v>2017.9480000000001</v>
      </c>
      <c r="AD7">
        <v>5.5E-2</v>
      </c>
      <c r="AE7">
        <v>10</v>
      </c>
      <c r="AF7">
        <v>28.9</v>
      </c>
      <c r="AG7">
        <v>0.215</v>
      </c>
      <c r="AH7">
        <v>0.157</v>
      </c>
      <c r="AI7">
        <f t="shared" si="0"/>
        <v>3.3755E-2</v>
      </c>
      <c r="AJ7">
        <v>17</v>
      </c>
      <c r="AK7">
        <v>339</v>
      </c>
      <c r="AL7">
        <v>334</v>
      </c>
    </row>
    <row r="8" spans="1:38" x14ac:dyDescent="0.25">
      <c r="A8">
        <v>1906828</v>
      </c>
      <c r="B8" t="s">
        <v>27</v>
      </c>
      <c r="C8" t="s">
        <v>28</v>
      </c>
      <c r="D8" t="s">
        <v>29</v>
      </c>
      <c r="E8" t="s">
        <v>30</v>
      </c>
      <c r="F8" t="s">
        <v>67</v>
      </c>
      <c r="G8" t="s">
        <v>68</v>
      </c>
      <c r="I8" t="s">
        <v>33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39</v>
      </c>
      <c r="Q8">
        <v>1920</v>
      </c>
      <c r="R8">
        <v>6</v>
      </c>
      <c r="S8">
        <v>14</v>
      </c>
      <c r="T8" t="s">
        <v>40</v>
      </c>
      <c r="U8" t="s">
        <v>41</v>
      </c>
      <c r="V8" t="s">
        <v>42</v>
      </c>
      <c r="W8" t="s">
        <v>69</v>
      </c>
      <c r="X8" t="s">
        <v>70</v>
      </c>
      <c r="Y8" t="s">
        <v>70</v>
      </c>
      <c r="AA8">
        <v>41.31</v>
      </c>
      <c r="AB8">
        <v>-105.59</v>
      </c>
      <c r="AC8" s="2">
        <v>2184.6999999999998</v>
      </c>
      <c r="AD8">
        <v>5.7000000000000002E-2</v>
      </c>
      <c r="AE8">
        <v>6.1</v>
      </c>
      <c r="AF8">
        <v>21.6</v>
      </c>
      <c r="AG8">
        <v>0.21099999999999999</v>
      </c>
      <c r="AH8">
        <v>0.15</v>
      </c>
      <c r="AI8">
        <f t="shared" si="0"/>
        <v>3.1649999999999998E-2</v>
      </c>
      <c r="AJ8">
        <v>5.4</v>
      </c>
      <c r="AK8">
        <v>287</v>
      </c>
      <c r="AL8">
        <v>283</v>
      </c>
    </row>
    <row r="9" spans="1:38" x14ac:dyDescent="0.25">
      <c r="A9">
        <v>1906831</v>
      </c>
      <c r="B9" t="s">
        <v>27</v>
      </c>
      <c r="C9" t="s">
        <v>28</v>
      </c>
      <c r="D9" t="s">
        <v>29</v>
      </c>
      <c r="E9" t="s">
        <v>30</v>
      </c>
      <c r="F9" t="s">
        <v>71</v>
      </c>
      <c r="G9" t="s">
        <v>72</v>
      </c>
      <c r="I9" t="s">
        <v>33</v>
      </c>
      <c r="J9" t="s">
        <v>34</v>
      </c>
      <c r="K9" t="s">
        <v>35</v>
      </c>
      <c r="L9" t="s">
        <v>36</v>
      </c>
      <c r="M9" t="s">
        <v>37</v>
      </c>
      <c r="N9" t="s">
        <v>38</v>
      </c>
      <c r="O9" t="s">
        <v>39</v>
      </c>
      <c r="Q9">
        <v>1920</v>
      </c>
      <c r="R9">
        <v>6</v>
      </c>
      <c r="S9">
        <v>14</v>
      </c>
      <c r="T9" t="s">
        <v>40</v>
      </c>
      <c r="U9" t="s">
        <v>41</v>
      </c>
      <c r="V9" t="s">
        <v>42</v>
      </c>
      <c r="W9" t="s">
        <v>69</v>
      </c>
      <c r="X9" t="s">
        <v>70</v>
      </c>
      <c r="Y9" t="s">
        <v>70</v>
      </c>
      <c r="AA9">
        <v>41.31</v>
      </c>
      <c r="AB9">
        <v>-105.59</v>
      </c>
      <c r="AC9" s="2">
        <v>2184.6999999999998</v>
      </c>
      <c r="AD9">
        <v>5.3999999999999999E-2</v>
      </c>
      <c r="AE9">
        <v>6.1</v>
      </c>
      <c r="AF9">
        <v>21.6</v>
      </c>
      <c r="AG9">
        <v>0.20200000000000001</v>
      </c>
      <c r="AH9">
        <v>0.15</v>
      </c>
      <c r="AI9">
        <f t="shared" si="0"/>
        <v>3.0300000000000001E-2</v>
      </c>
      <c r="AJ9">
        <v>5.4</v>
      </c>
      <c r="AK9">
        <v>328</v>
      </c>
      <c r="AL9">
        <v>340</v>
      </c>
    </row>
    <row r="10" spans="1:38" x14ac:dyDescent="0.25">
      <c r="A10">
        <v>1906836</v>
      </c>
      <c r="B10" t="s">
        <v>27</v>
      </c>
      <c r="C10" t="s">
        <v>28</v>
      </c>
      <c r="D10" t="s">
        <v>29</v>
      </c>
      <c r="E10" t="s">
        <v>30</v>
      </c>
      <c r="F10" t="s">
        <v>73</v>
      </c>
      <c r="G10" t="s">
        <v>74</v>
      </c>
      <c r="I10" t="s">
        <v>33</v>
      </c>
      <c r="J10" t="s">
        <v>34</v>
      </c>
      <c r="K10" t="s">
        <v>35</v>
      </c>
      <c r="L10" t="s">
        <v>36</v>
      </c>
      <c r="M10" t="s">
        <v>37</v>
      </c>
      <c r="N10" t="s">
        <v>38</v>
      </c>
      <c r="O10" t="s">
        <v>39</v>
      </c>
      <c r="Q10">
        <v>1920</v>
      </c>
      <c r="R10">
        <v>6</v>
      </c>
      <c r="S10">
        <v>11</v>
      </c>
      <c r="T10" t="s">
        <v>40</v>
      </c>
      <c r="U10" t="s">
        <v>41</v>
      </c>
      <c r="V10" t="s">
        <v>42</v>
      </c>
      <c r="W10" t="s">
        <v>69</v>
      </c>
      <c r="X10" t="s">
        <v>70</v>
      </c>
      <c r="Y10" t="s">
        <v>75</v>
      </c>
      <c r="AA10">
        <v>41.139980000000001</v>
      </c>
      <c r="AB10">
        <v>-104.82024</v>
      </c>
      <c r="AC10" s="2">
        <v>1855.422</v>
      </c>
      <c r="AD10">
        <v>4.5999999999999999E-2</v>
      </c>
      <c r="AE10">
        <v>8.1</v>
      </c>
      <c r="AF10">
        <v>20.8</v>
      </c>
      <c r="AG10">
        <v>0.20899999999999999</v>
      </c>
      <c r="AH10">
        <v>0.14899999999999999</v>
      </c>
      <c r="AI10">
        <f t="shared" si="0"/>
        <v>3.1140999999999999E-2</v>
      </c>
      <c r="AJ10">
        <v>7.9</v>
      </c>
      <c r="AK10">
        <v>328</v>
      </c>
      <c r="AL10">
        <v>340</v>
      </c>
    </row>
    <row r="11" spans="1:38" x14ac:dyDescent="0.25">
      <c r="A11">
        <v>1906841</v>
      </c>
      <c r="B11" t="s">
        <v>27</v>
      </c>
      <c r="C11" t="s">
        <v>28</v>
      </c>
      <c r="D11" t="s">
        <v>29</v>
      </c>
      <c r="E11" t="s">
        <v>30</v>
      </c>
      <c r="F11" t="s">
        <v>76</v>
      </c>
      <c r="G11" t="s">
        <v>77</v>
      </c>
      <c r="I11" t="s">
        <v>33</v>
      </c>
      <c r="J11" t="s">
        <v>34</v>
      </c>
      <c r="K11" t="s">
        <v>35</v>
      </c>
      <c r="L11" t="s">
        <v>36</v>
      </c>
      <c r="M11" t="s">
        <v>37</v>
      </c>
      <c r="N11" t="s">
        <v>38</v>
      </c>
      <c r="O11" t="s">
        <v>39</v>
      </c>
      <c r="Q11">
        <v>1920</v>
      </c>
      <c r="R11">
        <v>6</v>
      </c>
      <c r="S11">
        <v>11</v>
      </c>
      <c r="T11" t="s">
        <v>40</v>
      </c>
      <c r="U11" t="s">
        <v>41</v>
      </c>
      <c r="V11" t="s">
        <v>42</v>
      </c>
      <c r="W11" t="s">
        <v>69</v>
      </c>
      <c r="X11" t="s">
        <v>70</v>
      </c>
      <c r="Y11" t="s">
        <v>75</v>
      </c>
      <c r="AA11">
        <v>41.139980000000001</v>
      </c>
      <c r="AB11">
        <v>-104.82024</v>
      </c>
      <c r="AC11" s="2">
        <v>1855.422</v>
      </c>
      <c r="AD11">
        <v>4.7E-2</v>
      </c>
      <c r="AE11">
        <v>8.1</v>
      </c>
      <c r="AF11">
        <v>20.8</v>
      </c>
      <c r="AG11">
        <v>0.21</v>
      </c>
      <c r="AH11">
        <v>0.16</v>
      </c>
      <c r="AI11">
        <f t="shared" si="0"/>
        <v>3.3599999999999998E-2</v>
      </c>
      <c r="AJ11">
        <v>7.9</v>
      </c>
      <c r="AK11">
        <v>328</v>
      </c>
      <c r="AL11">
        <v>340</v>
      </c>
    </row>
    <row r="12" spans="1:38" x14ac:dyDescent="0.25">
      <c r="A12">
        <v>1906842</v>
      </c>
      <c r="B12" t="s">
        <v>27</v>
      </c>
      <c r="C12" t="s">
        <v>28</v>
      </c>
      <c r="D12" t="s">
        <v>29</v>
      </c>
      <c r="E12" t="s">
        <v>30</v>
      </c>
      <c r="F12" t="s">
        <v>78</v>
      </c>
      <c r="G12" t="s">
        <v>79</v>
      </c>
      <c r="I12" t="s">
        <v>33</v>
      </c>
      <c r="J12" t="s">
        <v>34</v>
      </c>
      <c r="K12" t="s">
        <v>35</v>
      </c>
      <c r="L12" t="s">
        <v>36</v>
      </c>
      <c r="M12" t="s">
        <v>37</v>
      </c>
      <c r="N12" t="s">
        <v>38</v>
      </c>
      <c r="O12" t="s">
        <v>39</v>
      </c>
      <c r="Q12">
        <v>1920</v>
      </c>
      <c r="R12">
        <v>6</v>
      </c>
      <c r="S12">
        <v>11</v>
      </c>
      <c r="T12" t="s">
        <v>40</v>
      </c>
      <c r="U12" t="s">
        <v>41</v>
      </c>
      <c r="V12" t="s">
        <v>42</v>
      </c>
      <c r="W12" t="s">
        <v>69</v>
      </c>
      <c r="X12" t="s">
        <v>70</v>
      </c>
      <c r="Y12" t="s">
        <v>75</v>
      </c>
      <c r="AA12">
        <v>41.139980000000001</v>
      </c>
      <c r="AB12">
        <v>-104.82024</v>
      </c>
      <c r="AC12" s="2">
        <v>1855.422</v>
      </c>
      <c r="AD12">
        <v>4.2999999999999997E-2</v>
      </c>
      <c r="AE12">
        <v>8.1</v>
      </c>
      <c r="AF12">
        <v>20.8</v>
      </c>
      <c r="AG12">
        <v>0.19400000000000001</v>
      </c>
      <c r="AH12">
        <v>0.14399999999999999</v>
      </c>
      <c r="AI12">
        <f t="shared" si="0"/>
        <v>2.7935999999999999E-2</v>
      </c>
      <c r="AJ12">
        <v>7.9</v>
      </c>
      <c r="AK12">
        <v>328</v>
      </c>
      <c r="AL12">
        <v>340</v>
      </c>
    </row>
    <row r="13" spans="1:38" x14ac:dyDescent="0.25">
      <c r="A13">
        <v>1906843</v>
      </c>
      <c r="B13" t="s">
        <v>27</v>
      </c>
      <c r="C13" t="s">
        <v>28</v>
      </c>
      <c r="D13" t="s">
        <v>29</v>
      </c>
      <c r="E13" t="s">
        <v>30</v>
      </c>
      <c r="F13" t="s">
        <v>80</v>
      </c>
      <c r="G13" t="s">
        <v>81</v>
      </c>
      <c r="I13" t="s">
        <v>33</v>
      </c>
      <c r="J13" t="s">
        <v>34</v>
      </c>
      <c r="K13" t="s">
        <v>35</v>
      </c>
      <c r="L13" t="s">
        <v>36</v>
      </c>
      <c r="M13" t="s">
        <v>37</v>
      </c>
      <c r="N13" t="s">
        <v>38</v>
      </c>
      <c r="O13" t="s">
        <v>39</v>
      </c>
      <c r="Q13">
        <v>1920</v>
      </c>
      <c r="R13">
        <v>6</v>
      </c>
      <c r="S13">
        <v>11</v>
      </c>
      <c r="T13" t="s">
        <v>40</v>
      </c>
      <c r="U13" t="s">
        <v>41</v>
      </c>
      <c r="V13" t="s">
        <v>42</v>
      </c>
      <c r="W13" t="s">
        <v>69</v>
      </c>
      <c r="X13" t="s">
        <v>70</v>
      </c>
      <c r="Y13" t="s">
        <v>75</v>
      </c>
      <c r="AA13">
        <v>41.139980000000001</v>
      </c>
      <c r="AB13">
        <v>-104.82024</v>
      </c>
      <c r="AC13" s="2">
        <v>1855.422</v>
      </c>
      <c r="AD13">
        <v>4.2999999999999997E-2</v>
      </c>
      <c r="AE13">
        <v>8.1</v>
      </c>
      <c r="AF13">
        <v>20.8</v>
      </c>
      <c r="AG13">
        <v>0.17</v>
      </c>
      <c r="AH13">
        <v>0.13400000000000001</v>
      </c>
      <c r="AI13">
        <f t="shared" si="0"/>
        <v>2.2780000000000002E-2</v>
      </c>
      <c r="AJ13">
        <v>7.9</v>
      </c>
      <c r="AK13">
        <v>328</v>
      </c>
      <c r="AL13">
        <v>340</v>
      </c>
    </row>
    <row r="14" spans="1:38" x14ac:dyDescent="0.25">
      <c r="A14">
        <v>1906855</v>
      </c>
      <c r="B14" t="s">
        <v>27</v>
      </c>
      <c r="C14" t="s">
        <v>28</v>
      </c>
      <c r="D14" t="s">
        <v>29</v>
      </c>
      <c r="E14" t="s">
        <v>30</v>
      </c>
      <c r="F14" t="s">
        <v>82</v>
      </c>
      <c r="G14" t="s">
        <v>83</v>
      </c>
      <c r="I14" t="s">
        <v>33</v>
      </c>
      <c r="J14" t="s">
        <v>34</v>
      </c>
      <c r="K14" t="s">
        <v>35</v>
      </c>
      <c r="L14" t="s">
        <v>36</v>
      </c>
      <c r="M14" t="s">
        <v>37</v>
      </c>
      <c r="N14" t="s">
        <v>38</v>
      </c>
      <c r="O14" t="s">
        <v>39</v>
      </c>
      <c r="Q14">
        <v>1920</v>
      </c>
      <c r="R14">
        <v>6</v>
      </c>
      <c r="S14">
        <v>23</v>
      </c>
      <c r="T14" t="s">
        <v>40</v>
      </c>
      <c r="U14" t="s">
        <v>41</v>
      </c>
      <c r="V14" t="s">
        <v>42</v>
      </c>
      <c r="W14" t="s">
        <v>69</v>
      </c>
      <c r="X14" t="s">
        <v>84</v>
      </c>
      <c r="Y14" t="s">
        <v>85</v>
      </c>
      <c r="AA14">
        <v>41.89555</v>
      </c>
      <c r="AB14">
        <v>-106.20471999999999</v>
      </c>
      <c r="AC14" s="2">
        <v>2001.3979999999999</v>
      </c>
      <c r="AD14">
        <v>4.8000000000000001E-2</v>
      </c>
      <c r="AE14">
        <v>6.4</v>
      </c>
      <c r="AF14">
        <v>23.5</v>
      </c>
      <c r="AG14">
        <v>0.193</v>
      </c>
      <c r="AH14">
        <v>0.15</v>
      </c>
      <c r="AI14">
        <f t="shared" si="0"/>
        <v>2.895E-2</v>
      </c>
      <c r="AJ14">
        <v>6.5</v>
      </c>
      <c r="AK14">
        <v>328</v>
      </c>
      <c r="AL14">
        <v>340</v>
      </c>
    </row>
    <row r="15" spans="1:38" x14ac:dyDescent="0.25">
      <c r="A15">
        <v>1906886</v>
      </c>
      <c r="B15" t="s">
        <v>27</v>
      </c>
      <c r="C15" t="s">
        <v>28</v>
      </c>
      <c r="D15" t="s">
        <v>29</v>
      </c>
      <c r="E15" t="s">
        <v>30</v>
      </c>
      <c r="F15" t="s">
        <v>86</v>
      </c>
      <c r="G15" t="s">
        <v>87</v>
      </c>
      <c r="I15" t="s">
        <v>33</v>
      </c>
      <c r="J15" t="s">
        <v>34</v>
      </c>
      <c r="K15" t="s">
        <v>35</v>
      </c>
      <c r="L15" t="s">
        <v>36</v>
      </c>
      <c r="M15" t="s">
        <v>37</v>
      </c>
      <c r="N15" t="s">
        <v>38</v>
      </c>
      <c r="O15" t="s">
        <v>39</v>
      </c>
      <c r="Q15">
        <v>1920</v>
      </c>
      <c r="R15">
        <v>6</v>
      </c>
      <c r="S15">
        <v>23</v>
      </c>
      <c r="T15" t="s">
        <v>40</v>
      </c>
      <c r="U15" t="s">
        <v>41</v>
      </c>
      <c r="V15" t="s">
        <v>42</v>
      </c>
      <c r="W15" t="s">
        <v>69</v>
      </c>
      <c r="X15" t="s">
        <v>84</v>
      </c>
      <c r="Y15" t="s">
        <v>85</v>
      </c>
      <c r="AA15">
        <v>41.89555</v>
      </c>
      <c r="AB15">
        <v>-106.20471999999999</v>
      </c>
      <c r="AC15" s="2">
        <v>2001.3979999999999</v>
      </c>
      <c r="AD15">
        <v>5.0999999999999997E-2</v>
      </c>
      <c r="AE15">
        <v>6.4</v>
      </c>
      <c r="AF15">
        <v>23.5</v>
      </c>
      <c r="AG15">
        <v>0.189</v>
      </c>
      <c r="AH15">
        <v>0.13300000000000001</v>
      </c>
      <c r="AI15">
        <f t="shared" si="0"/>
        <v>2.5137000000000003E-2</v>
      </c>
      <c r="AJ15">
        <v>6.5</v>
      </c>
      <c r="AK15">
        <v>328</v>
      </c>
      <c r="AL15">
        <v>340</v>
      </c>
    </row>
    <row r="16" spans="1:38" x14ac:dyDescent="0.25">
      <c r="A16">
        <v>1906890</v>
      </c>
      <c r="B16" t="s">
        <v>27</v>
      </c>
      <c r="C16" t="s">
        <v>28</v>
      </c>
      <c r="D16" t="s">
        <v>29</v>
      </c>
      <c r="E16" t="s">
        <v>30</v>
      </c>
      <c r="F16" t="s">
        <v>88</v>
      </c>
      <c r="G16" t="s">
        <v>89</v>
      </c>
      <c r="I16" t="s">
        <v>33</v>
      </c>
      <c r="J16" t="s">
        <v>34</v>
      </c>
      <c r="K16" t="s">
        <v>35</v>
      </c>
      <c r="L16" t="s">
        <v>36</v>
      </c>
      <c r="M16" t="s">
        <v>37</v>
      </c>
      <c r="N16" t="s">
        <v>38</v>
      </c>
      <c r="O16" t="s">
        <v>39</v>
      </c>
      <c r="Q16">
        <v>1920</v>
      </c>
      <c r="R16">
        <v>6</v>
      </c>
      <c r="S16">
        <v>23</v>
      </c>
      <c r="T16" t="s">
        <v>40</v>
      </c>
      <c r="U16" t="s">
        <v>41</v>
      </c>
      <c r="V16" t="s">
        <v>42</v>
      </c>
      <c r="W16" t="s">
        <v>69</v>
      </c>
      <c r="X16" t="s">
        <v>84</v>
      </c>
      <c r="Y16" t="s">
        <v>85</v>
      </c>
      <c r="AA16">
        <v>41.89555</v>
      </c>
      <c r="AB16">
        <v>-106.20471999999999</v>
      </c>
      <c r="AC16" s="2">
        <v>2001.3979999999999</v>
      </c>
      <c r="AD16">
        <v>3.5999999999999997E-2</v>
      </c>
      <c r="AE16">
        <v>6.4</v>
      </c>
      <c r="AF16">
        <v>23.5</v>
      </c>
      <c r="AG16">
        <v>0.20799999999999999</v>
      </c>
      <c r="AH16">
        <v>0.151</v>
      </c>
      <c r="AI16">
        <f t="shared" si="0"/>
        <v>3.1407999999999998E-2</v>
      </c>
      <c r="AJ16">
        <v>6.5</v>
      </c>
      <c r="AK16">
        <v>328</v>
      </c>
      <c r="AL16">
        <v>340</v>
      </c>
    </row>
    <row r="17" spans="1:38" x14ac:dyDescent="0.25">
      <c r="A17">
        <v>1906899</v>
      </c>
      <c r="B17" t="s">
        <v>27</v>
      </c>
      <c r="C17" t="s">
        <v>28</v>
      </c>
      <c r="D17" t="s">
        <v>29</v>
      </c>
      <c r="E17" t="s">
        <v>30</v>
      </c>
      <c r="F17" t="s">
        <v>90</v>
      </c>
      <c r="G17" t="s">
        <v>91</v>
      </c>
      <c r="I17" t="s">
        <v>33</v>
      </c>
      <c r="J17" t="s">
        <v>34</v>
      </c>
      <c r="K17" t="s">
        <v>35</v>
      </c>
      <c r="L17" t="s">
        <v>36</v>
      </c>
      <c r="M17" t="s">
        <v>37</v>
      </c>
      <c r="N17" t="s">
        <v>38</v>
      </c>
      <c r="O17" t="s">
        <v>39</v>
      </c>
      <c r="Q17">
        <v>1920</v>
      </c>
      <c r="R17">
        <v>6</v>
      </c>
      <c r="S17">
        <v>23</v>
      </c>
      <c r="T17" t="s">
        <v>40</v>
      </c>
      <c r="U17" t="s">
        <v>41</v>
      </c>
      <c r="V17" t="s">
        <v>42</v>
      </c>
      <c r="W17" t="s">
        <v>69</v>
      </c>
      <c r="X17" t="s">
        <v>84</v>
      </c>
      <c r="Y17" t="s">
        <v>85</v>
      </c>
      <c r="AA17">
        <v>41.89555</v>
      </c>
      <c r="AB17">
        <v>-106.20471999999999</v>
      </c>
      <c r="AC17" s="2">
        <v>2001.3979999999999</v>
      </c>
      <c r="AD17">
        <v>5.8999999999999997E-2</v>
      </c>
      <c r="AE17">
        <v>6.4</v>
      </c>
      <c r="AF17">
        <v>23.5</v>
      </c>
      <c r="AG17">
        <v>0.2</v>
      </c>
      <c r="AH17">
        <v>0.157</v>
      </c>
      <c r="AI17">
        <f t="shared" si="0"/>
        <v>3.1400000000000004E-2</v>
      </c>
      <c r="AJ17">
        <v>6.5</v>
      </c>
      <c r="AK17">
        <v>328</v>
      </c>
      <c r="AL17">
        <v>340</v>
      </c>
    </row>
    <row r="18" spans="1:38" x14ac:dyDescent="0.25">
      <c r="A18">
        <v>1906908</v>
      </c>
      <c r="B18" t="s">
        <v>27</v>
      </c>
      <c r="C18" t="s">
        <v>28</v>
      </c>
      <c r="D18" t="s">
        <v>29</v>
      </c>
      <c r="E18" t="s">
        <v>30</v>
      </c>
      <c r="F18" t="s">
        <v>92</v>
      </c>
      <c r="G18" t="s">
        <v>93</v>
      </c>
      <c r="I18" t="s">
        <v>33</v>
      </c>
      <c r="J18" t="s">
        <v>34</v>
      </c>
      <c r="K18" t="s">
        <v>35</v>
      </c>
      <c r="L18" t="s">
        <v>36</v>
      </c>
      <c r="M18" t="s">
        <v>37</v>
      </c>
      <c r="N18" t="s">
        <v>38</v>
      </c>
      <c r="O18" t="s">
        <v>39</v>
      </c>
      <c r="Q18">
        <v>1950</v>
      </c>
      <c r="R18">
        <v>7</v>
      </c>
      <c r="S18">
        <v>15</v>
      </c>
      <c r="T18" t="s">
        <v>40</v>
      </c>
      <c r="U18" t="s">
        <v>41</v>
      </c>
      <c r="V18" t="s">
        <v>42</v>
      </c>
      <c r="W18" t="s">
        <v>94</v>
      </c>
      <c r="X18" t="s">
        <v>95</v>
      </c>
      <c r="Y18" t="s">
        <v>96</v>
      </c>
      <c r="AA18">
        <v>29.322759999999999</v>
      </c>
      <c r="AB18">
        <v>-103.20748</v>
      </c>
      <c r="AC18" s="2">
        <v>1163.8679999999999</v>
      </c>
      <c r="AD18">
        <v>7.4999999999999997E-2</v>
      </c>
      <c r="AE18">
        <v>19.3</v>
      </c>
      <c r="AF18">
        <v>33.1</v>
      </c>
      <c r="AG18">
        <v>0.20799999999999999</v>
      </c>
      <c r="AH18">
        <v>0.127</v>
      </c>
      <c r="AI18">
        <f t="shared" si="0"/>
        <v>2.6415999999999999E-2</v>
      </c>
      <c r="AJ18">
        <v>19.100000000000001</v>
      </c>
      <c r="AK18">
        <v>476</v>
      </c>
      <c r="AL18">
        <v>490</v>
      </c>
    </row>
    <row r="19" spans="1:38" x14ac:dyDescent="0.25">
      <c r="A19">
        <v>1906913</v>
      </c>
      <c r="B19" t="s">
        <v>27</v>
      </c>
      <c r="C19" t="s">
        <v>28</v>
      </c>
      <c r="D19" t="s">
        <v>29</v>
      </c>
      <c r="E19" t="s">
        <v>30</v>
      </c>
      <c r="F19" t="s">
        <v>97</v>
      </c>
      <c r="G19" t="s">
        <v>98</v>
      </c>
      <c r="I19" t="s">
        <v>33</v>
      </c>
      <c r="J19" t="s">
        <v>34</v>
      </c>
      <c r="K19" t="s">
        <v>35</v>
      </c>
      <c r="L19" t="s">
        <v>36</v>
      </c>
      <c r="M19" t="s">
        <v>37</v>
      </c>
      <c r="N19" t="s">
        <v>38</v>
      </c>
      <c r="O19" t="s">
        <v>39</v>
      </c>
      <c r="Q19">
        <v>1917</v>
      </c>
      <c r="R19">
        <v>3</v>
      </c>
      <c r="S19">
        <v>23</v>
      </c>
      <c r="T19" t="s">
        <v>40</v>
      </c>
      <c r="U19" t="s">
        <v>41</v>
      </c>
      <c r="V19" t="s">
        <v>42</v>
      </c>
      <c r="W19" t="s">
        <v>48</v>
      </c>
      <c r="X19" t="s">
        <v>99</v>
      </c>
      <c r="Y19" t="s">
        <v>100</v>
      </c>
      <c r="AA19">
        <v>32.643999999999998</v>
      </c>
      <c r="AB19">
        <v>-116.78100000000001</v>
      </c>
      <c r="AC19" s="2">
        <v>318.61900000000003</v>
      </c>
      <c r="AD19">
        <v>4.1000000000000002E-2</v>
      </c>
      <c r="AE19">
        <v>18.2</v>
      </c>
      <c r="AF19">
        <v>20.3</v>
      </c>
      <c r="AG19">
        <v>0.191</v>
      </c>
      <c r="AH19">
        <v>0.14599999999999999</v>
      </c>
      <c r="AI19">
        <f t="shared" si="0"/>
        <v>2.7885999999999998E-2</v>
      </c>
      <c r="AJ19">
        <v>18.3</v>
      </c>
      <c r="AK19">
        <v>311</v>
      </c>
      <c r="AL19">
        <v>308</v>
      </c>
    </row>
    <row r="20" spans="1:38" x14ac:dyDescent="0.25">
      <c r="A20">
        <v>1907695</v>
      </c>
      <c r="B20" t="s">
        <v>27</v>
      </c>
      <c r="C20" t="s">
        <v>28</v>
      </c>
      <c r="D20" t="s">
        <v>29</v>
      </c>
      <c r="E20" t="s">
        <v>30</v>
      </c>
      <c r="F20" t="s">
        <v>101</v>
      </c>
      <c r="G20" t="s">
        <v>102</v>
      </c>
      <c r="I20" t="s">
        <v>33</v>
      </c>
      <c r="J20" t="s">
        <v>34</v>
      </c>
      <c r="K20" t="s">
        <v>35</v>
      </c>
      <c r="L20" t="s">
        <v>36</v>
      </c>
      <c r="M20" t="s">
        <v>37</v>
      </c>
      <c r="N20" t="s">
        <v>38</v>
      </c>
      <c r="O20" t="s">
        <v>39</v>
      </c>
      <c r="Q20">
        <v>1950</v>
      </c>
      <c r="R20">
        <v>8</v>
      </c>
      <c r="S20">
        <v>1</v>
      </c>
      <c r="T20" t="s">
        <v>40</v>
      </c>
      <c r="U20" t="s">
        <v>41</v>
      </c>
      <c r="V20" t="s">
        <v>42</v>
      </c>
      <c r="W20" t="s">
        <v>43</v>
      </c>
      <c r="X20" t="s">
        <v>65</v>
      </c>
      <c r="Y20" t="s">
        <v>103</v>
      </c>
      <c r="AA20">
        <v>35.438119999999998</v>
      </c>
      <c r="AB20">
        <v>-111.56635</v>
      </c>
      <c r="AC20" s="2">
        <v>1956.6859999999999</v>
      </c>
      <c r="AD20">
        <v>7.1999999999999995E-2</v>
      </c>
      <c r="AE20">
        <v>10.3</v>
      </c>
      <c r="AF20">
        <v>29</v>
      </c>
      <c r="AG20">
        <v>0.191</v>
      </c>
      <c r="AH20">
        <v>0.16800000000000001</v>
      </c>
      <c r="AI20">
        <f t="shared" si="0"/>
        <v>3.2088000000000005E-2</v>
      </c>
      <c r="AJ20">
        <v>9.8000000000000007</v>
      </c>
      <c r="AK20">
        <v>311</v>
      </c>
      <c r="AL20">
        <v>308</v>
      </c>
    </row>
    <row r="21" spans="1:38" x14ac:dyDescent="0.25">
      <c r="A21">
        <v>1907704</v>
      </c>
      <c r="B21" t="s">
        <v>27</v>
      </c>
      <c r="C21" t="s">
        <v>28</v>
      </c>
      <c r="D21" t="s">
        <v>29</v>
      </c>
      <c r="E21" t="s">
        <v>30</v>
      </c>
      <c r="F21" t="s">
        <v>104</v>
      </c>
      <c r="G21" t="s">
        <v>105</v>
      </c>
      <c r="I21" t="s">
        <v>33</v>
      </c>
      <c r="J21" t="s">
        <v>34</v>
      </c>
      <c r="K21" t="s">
        <v>35</v>
      </c>
      <c r="L21" t="s">
        <v>36</v>
      </c>
      <c r="M21" t="s">
        <v>37</v>
      </c>
      <c r="N21" t="s">
        <v>38</v>
      </c>
      <c r="O21" t="s">
        <v>39</v>
      </c>
      <c r="Q21">
        <v>1950</v>
      </c>
      <c r="R21">
        <v>8</v>
      </c>
      <c r="S21">
        <v>1</v>
      </c>
      <c r="T21" t="s">
        <v>40</v>
      </c>
      <c r="U21" t="s">
        <v>41</v>
      </c>
      <c r="V21" t="s">
        <v>42</v>
      </c>
      <c r="W21" t="s">
        <v>43</v>
      </c>
      <c r="X21" t="s">
        <v>65</v>
      </c>
      <c r="Y21" t="s">
        <v>103</v>
      </c>
      <c r="AA21">
        <v>35.438119999999998</v>
      </c>
      <c r="AB21">
        <v>-111.56635</v>
      </c>
      <c r="AC21" s="2">
        <v>1956.6859999999999</v>
      </c>
      <c r="AD21">
        <v>6.9000000000000006E-2</v>
      </c>
      <c r="AE21">
        <v>10.3</v>
      </c>
      <c r="AF21">
        <v>29</v>
      </c>
      <c r="AG21">
        <v>0.191</v>
      </c>
      <c r="AH21">
        <v>0.18099999999999999</v>
      </c>
      <c r="AI21">
        <f t="shared" si="0"/>
        <v>3.4570999999999998E-2</v>
      </c>
      <c r="AJ21">
        <v>9.8000000000000007</v>
      </c>
      <c r="AK21">
        <v>225</v>
      </c>
      <c r="AL21">
        <v>216</v>
      </c>
    </row>
    <row r="22" spans="1:38" x14ac:dyDescent="0.25">
      <c r="A22">
        <v>1907746</v>
      </c>
      <c r="B22" t="s">
        <v>27</v>
      </c>
      <c r="C22" t="s">
        <v>28</v>
      </c>
      <c r="D22" t="s">
        <v>29</v>
      </c>
      <c r="E22" t="s">
        <v>30</v>
      </c>
      <c r="F22" t="s">
        <v>106</v>
      </c>
      <c r="G22" t="s">
        <v>107</v>
      </c>
      <c r="I22" t="s">
        <v>33</v>
      </c>
      <c r="J22" t="s">
        <v>34</v>
      </c>
      <c r="K22" t="s">
        <v>35</v>
      </c>
      <c r="L22" t="s">
        <v>36</v>
      </c>
      <c r="M22" t="s">
        <v>37</v>
      </c>
      <c r="N22" t="s">
        <v>38</v>
      </c>
      <c r="O22" t="s">
        <v>39</v>
      </c>
      <c r="Q22">
        <v>1947</v>
      </c>
      <c r="R22">
        <v>7</v>
      </c>
      <c r="S22">
        <v>30</v>
      </c>
      <c r="T22" t="s">
        <v>40</v>
      </c>
      <c r="U22" t="s">
        <v>41</v>
      </c>
      <c r="V22" t="s">
        <v>108</v>
      </c>
      <c r="W22" t="s">
        <v>109</v>
      </c>
      <c r="X22" t="s">
        <v>110</v>
      </c>
      <c r="Y22" t="s">
        <v>111</v>
      </c>
      <c r="AA22">
        <v>24.8</v>
      </c>
      <c r="AB22">
        <v>-104.46666</v>
      </c>
      <c r="AC22" s="2">
        <v>1713.6179999999999</v>
      </c>
      <c r="AD22">
        <v>5.0999999999999997E-2</v>
      </c>
      <c r="AE22">
        <v>21.7</v>
      </c>
      <c r="AF22">
        <v>34.700000000000003</v>
      </c>
      <c r="AG22">
        <v>0.21</v>
      </c>
      <c r="AH22">
        <v>0.16900000000000001</v>
      </c>
      <c r="AI22">
        <f t="shared" si="0"/>
        <v>3.5490000000000001E-2</v>
      </c>
      <c r="AJ22">
        <v>21.9</v>
      </c>
      <c r="AK22">
        <v>225</v>
      </c>
      <c r="AL22">
        <v>216</v>
      </c>
    </row>
    <row r="23" spans="1:38" x14ac:dyDescent="0.25">
      <c r="A23">
        <v>1907753</v>
      </c>
      <c r="B23" t="s">
        <v>27</v>
      </c>
      <c r="C23" t="s">
        <v>28</v>
      </c>
      <c r="D23" t="s">
        <v>29</v>
      </c>
      <c r="E23" t="s">
        <v>30</v>
      </c>
      <c r="F23" t="s">
        <v>112</v>
      </c>
      <c r="G23" t="s">
        <v>113</v>
      </c>
      <c r="I23" t="s">
        <v>33</v>
      </c>
      <c r="J23" t="s">
        <v>34</v>
      </c>
      <c r="K23" t="s">
        <v>35</v>
      </c>
      <c r="L23" t="s">
        <v>36</v>
      </c>
      <c r="M23" t="s">
        <v>37</v>
      </c>
      <c r="N23" t="s">
        <v>38</v>
      </c>
      <c r="O23" t="s">
        <v>39</v>
      </c>
      <c r="Q23">
        <v>1949</v>
      </c>
      <c r="R23">
        <v>7</v>
      </c>
      <c r="S23">
        <v>24</v>
      </c>
      <c r="T23" t="s">
        <v>40</v>
      </c>
      <c r="U23" t="s">
        <v>41</v>
      </c>
      <c r="V23" t="s">
        <v>42</v>
      </c>
      <c r="W23" t="s">
        <v>43</v>
      </c>
      <c r="X23" t="s">
        <v>114</v>
      </c>
      <c r="Y23" t="s">
        <v>115</v>
      </c>
      <c r="AA23">
        <v>34.68027</v>
      </c>
      <c r="AB23">
        <v>-112.44323</v>
      </c>
      <c r="AC23" s="2">
        <v>1520.001</v>
      </c>
      <c r="AD23">
        <v>6.4000000000000001E-2</v>
      </c>
      <c r="AE23">
        <v>13.7</v>
      </c>
      <c r="AF23">
        <v>31.6</v>
      </c>
      <c r="AG23">
        <v>0.219</v>
      </c>
      <c r="AH23">
        <v>0.13500000000000001</v>
      </c>
      <c r="AI23">
        <f t="shared" si="0"/>
        <v>2.9565000000000001E-2</v>
      </c>
      <c r="AJ23">
        <v>13.7</v>
      </c>
      <c r="AK23">
        <v>225</v>
      </c>
      <c r="AL23">
        <v>216</v>
      </c>
    </row>
    <row r="24" spans="1:38" x14ac:dyDescent="0.25">
      <c r="A24">
        <v>1907771</v>
      </c>
      <c r="B24" t="s">
        <v>27</v>
      </c>
      <c r="C24" t="s">
        <v>28</v>
      </c>
      <c r="D24" t="s">
        <v>29</v>
      </c>
      <c r="E24" t="s">
        <v>30</v>
      </c>
      <c r="F24" t="s">
        <v>116</v>
      </c>
      <c r="G24" t="s">
        <v>117</v>
      </c>
      <c r="I24" t="s">
        <v>33</v>
      </c>
      <c r="J24" t="s">
        <v>34</v>
      </c>
      <c r="K24" t="s">
        <v>35</v>
      </c>
      <c r="L24" t="s">
        <v>36</v>
      </c>
      <c r="M24" t="s">
        <v>37</v>
      </c>
      <c r="N24" t="s">
        <v>38</v>
      </c>
      <c r="O24" t="s">
        <v>39</v>
      </c>
      <c r="Q24">
        <v>1964</v>
      </c>
      <c r="R24">
        <v>8</v>
      </c>
      <c r="S24">
        <v>11</v>
      </c>
      <c r="T24" t="s">
        <v>40</v>
      </c>
      <c r="U24" t="s">
        <v>41</v>
      </c>
      <c r="V24" t="s">
        <v>42</v>
      </c>
      <c r="W24" t="s">
        <v>118</v>
      </c>
      <c r="X24" t="s">
        <v>119</v>
      </c>
      <c r="Y24" t="s">
        <v>120</v>
      </c>
      <c r="AA24">
        <v>38.426720000000003</v>
      </c>
      <c r="AB24">
        <v>-105.02701999999999</v>
      </c>
      <c r="AC24" s="2">
        <v>1627.739</v>
      </c>
      <c r="AD24">
        <v>5.7000000000000002E-2</v>
      </c>
      <c r="AE24">
        <v>11.9</v>
      </c>
      <c r="AF24">
        <v>31.3</v>
      </c>
      <c r="AG24">
        <v>0.20399999999999999</v>
      </c>
      <c r="AH24">
        <v>0.14000000000000001</v>
      </c>
      <c r="AI24">
        <f t="shared" si="0"/>
        <v>2.8560000000000002E-2</v>
      </c>
      <c r="AJ24">
        <v>11.5</v>
      </c>
      <c r="AK24">
        <v>225</v>
      </c>
      <c r="AL24">
        <v>216</v>
      </c>
    </row>
    <row r="25" spans="1:38" x14ac:dyDescent="0.25">
      <c r="A25">
        <v>1907776</v>
      </c>
      <c r="B25" t="s">
        <v>27</v>
      </c>
      <c r="C25" t="s">
        <v>28</v>
      </c>
      <c r="D25" t="s">
        <v>29</v>
      </c>
      <c r="E25" t="s">
        <v>30</v>
      </c>
      <c r="F25" t="s">
        <v>121</v>
      </c>
      <c r="G25" t="s">
        <v>122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38</v>
      </c>
      <c r="O25" t="s">
        <v>39</v>
      </c>
      <c r="Q25">
        <v>1937</v>
      </c>
      <c r="R25">
        <v>5</v>
      </c>
      <c r="S25">
        <v>30</v>
      </c>
      <c r="T25" t="s">
        <v>40</v>
      </c>
      <c r="U25" t="s">
        <v>41</v>
      </c>
      <c r="V25" t="s">
        <v>42</v>
      </c>
      <c r="W25" t="s">
        <v>48</v>
      </c>
      <c r="X25" t="s">
        <v>123</v>
      </c>
      <c r="Y25" t="s">
        <v>124</v>
      </c>
      <c r="AA25">
        <v>36.400300000000001</v>
      </c>
      <c r="AB25">
        <v>-117.27970000000001</v>
      </c>
      <c r="AC25" s="2">
        <v>1512.2059999999999</v>
      </c>
      <c r="AD25">
        <v>0.06</v>
      </c>
      <c r="AE25">
        <v>15.2</v>
      </c>
      <c r="AF25">
        <v>25.1</v>
      </c>
      <c r="AG25">
        <v>0.20699999999999999</v>
      </c>
      <c r="AH25">
        <v>0.127</v>
      </c>
      <c r="AI25">
        <f t="shared" si="0"/>
        <v>2.6289E-2</v>
      </c>
      <c r="AJ25">
        <v>14.2</v>
      </c>
      <c r="AK25">
        <v>238</v>
      </c>
      <c r="AL25">
        <v>251</v>
      </c>
    </row>
    <row r="26" spans="1:38" x14ac:dyDescent="0.25">
      <c r="A26">
        <v>1907798</v>
      </c>
      <c r="B26" t="s">
        <v>27</v>
      </c>
      <c r="C26" t="s">
        <v>28</v>
      </c>
      <c r="D26" t="s">
        <v>29</v>
      </c>
      <c r="E26" t="s">
        <v>30</v>
      </c>
      <c r="F26" t="s">
        <v>125</v>
      </c>
      <c r="G26" t="s">
        <v>126</v>
      </c>
      <c r="I26" t="s">
        <v>33</v>
      </c>
      <c r="J26" t="s">
        <v>34</v>
      </c>
      <c r="K26" t="s">
        <v>35</v>
      </c>
      <c r="L26" t="s">
        <v>36</v>
      </c>
      <c r="M26" t="s">
        <v>37</v>
      </c>
      <c r="N26" t="s">
        <v>38</v>
      </c>
      <c r="O26" t="s">
        <v>39</v>
      </c>
      <c r="Q26">
        <v>1946</v>
      </c>
      <c r="R26">
        <v>3</v>
      </c>
      <c r="S26">
        <v>23</v>
      </c>
      <c r="T26" t="s">
        <v>40</v>
      </c>
      <c r="U26" t="s">
        <v>41</v>
      </c>
      <c r="V26" t="s">
        <v>42</v>
      </c>
      <c r="W26" t="s">
        <v>43</v>
      </c>
      <c r="X26" t="s">
        <v>127</v>
      </c>
      <c r="Y26" t="s">
        <v>128</v>
      </c>
      <c r="AA26">
        <v>32.947000000000003</v>
      </c>
      <c r="AB26">
        <v>-112.405</v>
      </c>
      <c r="AC26" s="2">
        <v>646.22500000000002</v>
      </c>
      <c r="AD26">
        <v>4.7E-2</v>
      </c>
      <c r="AE26">
        <v>21.9</v>
      </c>
      <c r="AF26">
        <v>24</v>
      </c>
      <c r="AG26">
        <v>0.17699999999999999</v>
      </c>
      <c r="AH26">
        <v>0.122</v>
      </c>
      <c r="AI26">
        <f t="shared" si="0"/>
        <v>2.1593999999999999E-2</v>
      </c>
      <c r="AJ26">
        <v>20.5</v>
      </c>
      <c r="AK26">
        <v>347</v>
      </c>
      <c r="AL26">
        <v>342</v>
      </c>
    </row>
    <row r="27" spans="1:38" x14ac:dyDescent="0.25">
      <c r="A27">
        <v>1907807</v>
      </c>
      <c r="B27" t="s">
        <v>27</v>
      </c>
      <c r="C27" t="s">
        <v>28</v>
      </c>
      <c r="D27" t="s">
        <v>29</v>
      </c>
      <c r="E27" t="s">
        <v>30</v>
      </c>
      <c r="F27" t="s">
        <v>129</v>
      </c>
      <c r="G27" t="s">
        <v>130</v>
      </c>
      <c r="I27" t="s">
        <v>33</v>
      </c>
      <c r="J27" t="s">
        <v>34</v>
      </c>
      <c r="K27" t="s">
        <v>35</v>
      </c>
      <c r="L27" t="s">
        <v>36</v>
      </c>
      <c r="M27" t="s">
        <v>37</v>
      </c>
      <c r="N27" t="s">
        <v>38</v>
      </c>
      <c r="O27" t="s">
        <v>39</v>
      </c>
      <c r="Q27">
        <v>1934</v>
      </c>
      <c r="R27">
        <v>8</v>
      </c>
      <c r="S27">
        <v>10</v>
      </c>
      <c r="T27" t="s">
        <v>40</v>
      </c>
      <c r="U27" t="s">
        <v>41</v>
      </c>
      <c r="V27" t="s">
        <v>42</v>
      </c>
      <c r="W27" t="s">
        <v>43</v>
      </c>
      <c r="X27" t="s">
        <v>65</v>
      </c>
      <c r="Y27" t="s">
        <v>131</v>
      </c>
      <c r="AA27">
        <v>35.305</v>
      </c>
      <c r="AB27">
        <v>-111.72</v>
      </c>
      <c r="AC27" s="2">
        <v>2583.1999999999998</v>
      </c>
      <c r="AD27">
        <v>5.1999999999999998E-2</v>
      </c>
      <c r="AE27">
        <v>6.3</v>
      </c>
      <c r="AF27">
        <v>23.4</v>
      </c>
      <c r="AG27">
        <v>0.19700000000000001</v>
      </c>
      <c r="AH27">
        <v>0.13400000000000001</v>
      </c>
      <c r="AI27">
        <f t="shared" si="0"/>
        <v>2.6398000000000001E-2</v>
      </c>
      <c r="AJ27">
        <v>6.5</v>
      </c>
      <c r="AK27">
        <v>325</v>
      </c>
      <c r="AL27">
        <v>332</v>
      </c>
    </row>
    <row r="28" spans="1:38" x14ac:dyDescent="0.25">
      <c r="A28">
        <v>1907808</v>
      </c>
      <c r="B28" t="s">
        <v>27</v>
      </c>
      <c r="C28" t="s">
        <v>28</v>
      </c>
      <c r="D28" t="s">
        <v>29</v>
      </c>
      <c r="E28" t="s">
        <v>30</v>
      </c>
      <c r="F28" t="s">
        <v>132</v>
      </c>
      <c r="G28" t="s">
        <v>133</v>
      </c>
      <c r="I28" t="s">
        <v>33</v>
      </c>
      <c r="J28" t="s">
        <v>34</v>
      </c>
      <c r="K28" t="s">
        <v>35</v>
      </c>
      <c r="L28" t="s">
        <v>36</v>
      </c>
      <c r="M28" t="s">
        <v>37</v>
      </c>
      <c r="N28" t="s">
        <v>38</v>
      </c>
      <c r="O28" t="s">
        <v>39</v>
      </c>
      <c r="Q28">
        <v>1937</v>
      </c>
      <c r="R28">
        <v>5</v>
      </c>
      <c r="S28">
        <v>19</v>
      </c>
      <c r="T28" t="s">
        <v>40</v>
      </c>
      <c r="U28" t="s">
        <v>41</v>
      </c>
      <c r="V28" t="s">
        <v>42</v>
      </c>
      <c r="W28" t="s">
        <v>48</v>
      </c>
      <c r="X28" t="s">
        <v>123</v>
      </c>
      <c r="Y28" t="s">
        <v>134</v>
      </c>
      <c r="AA28">
        <v>36.606110000000001</v>
      </c>
      <c r="AB28">
        <v>-118.06194000000001</v>
      </c>
      <c r="AC28" s="2">
        <v>1135.123</v>
      </c>
      <c r="AD28">
        <v>7.0000000000000007E-2</v>
      </c>
      <c r="AE28">
        <v>16.399999999999999</v>
      </c>
      <c r="AF28">
        <v>29.1</v>
      </c>
      <c r="AG28">
        <v>0.19700000000000001</v>
      </c>
      <c r="AH28">
        <v>0.14099999999999999</v>
      </c>
      <c r="AI28">
        <f t="shared" si="0"/>
        <v>2.7777E-2</v>
      </c>
      <c r="AJ28">
        <v>16</v>
      </c>
      <c r="AK28">
        <v>325</v>
      </c>
      <c r="AL28">
        <v>332</v>
      </c>
    </row>
    <row r="29" spans="1:38" x14ac:dyDescent="0.25">
      <c r="A29">
        <v>1907812</v>
      </c>
      <c r="B29" t="s">
        <v>27</v>
      </c>
      <c r="C29" t="s">
        <v>28</v>
      </c>
      <c r="D29" t="s">
        <v>29</v>
      </c>
      <c r="E29" t="s">
        <v>30</v>
      </c>
      <c r="F29" t="s">
        <v>135</v>
      </c>
      <c r="G29" t="s">
        <v>136</v>
      </c>
      <c r="I29" t="s">
        <v>33</v>
      </c>
      <c r="J29" t="s">
        <v>34</v>
      </c>
      <c r="K29" t="s">
        <v>35</v>
      </c>
      <c r="L29" t="s">
        <v>36</v>
      </c>
      <c r="M29" t="s">
        <v>37</v>
      </c>
      <c r="N29" t="s">
        <v>38</v>
      </c>
      <c r="O29" t="s">
        <v>39</v>
      </c>
      <c r="Q29">
        <v>1915</v>
      </c>
      <c r="R29">
        <v>7</v>
      </c>
      <c r="S29">
        <v>5</v>
      </c>
      <c r="T29" t="s">
        <v>40</v>
      </c>
      <c r="U29" t="s">
        <v>41</v>
      </c>
      <c r="V29" t="s">
        <v>42</v>
      </c>
      <c r="W29" t="s">
        <v>118</v>
      </c>
      <c r="X29" t="s">
        <v>137</v>
      </c>
      <c r="Y29" t="s">
        <v>137</v>
      </c>
      <c r="AA29">
        <v>39.739170000000001</v>
      </c>
      <c r="AB29">
        <v>-104.98417000000001</v>
      </c>
      <c r="AC29" s="2">
        <v>1608.1990000000001</v>
      </c>
      <c r="AD29">
        <v>6.8000000000000005E-2</v>
      </c>
      <c r="AE29">
        <v>11.2</v>
      </c>
      <c r="AF29">
        <v>28.6</v>
      </c>
      <c r="AG29">
        <v>0.19700000000000001</v>
      </c>
      <c r="AH29">
        <v>0.13900000000000001</v>
      </c>
      <c r="AI29">
        <f t="shared" si="0"/>
        <v>2.7383000000000005E-2</v>
      </c>
      <c r="AJ29">
        <v>11.9</v>
      </c>
      <c r="AK29">
        <v>284</v>
      </c>
      <c r="AL29">
        <v>281</v>
      </c>
    </row>
    <row r="30" spans="1:38" x14ac:dyDescent="0.25">
      <c r="A30">
        <v>1907815</v>
      </c>
      <c r="B30" t="s">
        <v>27</v>
      </c>
      <c r="C30" t="s">
        <v>28</v>
      </c>
      <c r="D30" t="s">
        <v>29</v>
      </c>
      <c r="E30" t="s">
        <v>30</v>
      </c>
      <c r="F30" t="s">
        <v>138</v>
      </c>
      <c r="G30" t="s">
        <v>139</v>
      </c>
      <c r="I30" t="s">
        <v>33</v>
      </c>
      <c r="J30" t="s">
        <v>34</v>
      </c>
      <c r="K30" t="s">
        <v>35</v>
      </c>
      <c r="L30" t="s">
        <v>36</v>
      </c>
      <c r="M30" t="s">
        <v>37</v>
      </c>
      <c r="N30" t="s">
        <v>38</v>
      </c>
      <c r="O30" t="s">
        <v>39</v>
      </c>
      <c r="Q30">
        <v>1915</v>
      </c>
      <c r="R30">
        <v>7</v>
      </c>
      <c r="S30">
        <v>5</v>
      </c>
      <c r="T30" t="s">
        <v>40</v>
      </c>
      <c r="U30" t="s">
        <v>41</v>
      </c>
      <c r="V30" t="s">
        <v>42</v>
      </c>
      <c r="W30" t="s">
        <v>118</v>
      </c>
      <c r="X30" t="s">
        <v>137</v>
      </c>
      <c r="Y30" t="s">
        <v>137</v>
      </c>
      <c r="AA30">
        <v>39.739170000000001</v>
      </c>
      <c r="AB30">
        <v>-104.98417000000001</v>
      </c>
      <c r="AC30" s="2">
        <v>1608.1990000000001</v>
      </c>
      <c r="AD30">
        <v>4.9000000000000002E-2</v>
      </c>
      <c r="AE30">
        <v>11.2</v>
      </c>
      <c r="AF30">
        <v>28.6</v>
      </c>
      <c r="AG30">
        <v>0.19</v>
      </c>
      <c r="AH30">
        <v>0.13500000000000001</v>
      </c>
      <c r="AI30">
        <f t="shared" si="0"/>
        <v>2.5650000000000003E-2</v>
      </c>
      <c r="AJ30">
        <v>11.9</v>
      </c>
      <c r="AK30">
        <v>339</v>
      </c>
      <c r="AL30">
        <v>334</v>
      </c>
    </row>
    <row r="31" spans="1:38" x14ac:dyDescent="0.25">
      <c r="A31">
        <v>1907817</v>
      </c>
      <c r="B31" t="s">
        <v>27</v>
      </c>
      <c r="C31" t="s">
        <v>28</v>
      </c>
      <c r="D31" t="s">
        <v>29</v>
      </c>
      <c r="E31" t="s">
        <v>30</v>
      </c>
      <c r="F31" t="s">
        <v>140</v>
      </c>
      <c r="G31" t="s">
        <v>141</v>
      </c>
      <c r="I31" t="s">
        <v>33</v>
      </c>
      <c r="J31" t="s">
        <v>34</v>
      </c>
      <c r="K31" t="s">
        <v>35</v>
      </c>
      <c r="L31" t="s">
        <v>36</v>
      </c>
      <c r="M31" t="s">
        <v>37</v>
      </c>
      <c r="N31" t="s">
        <v>38</v>
      </c>
      <c r="O31" t="s">
        <v>39</v>
      </c>
      <c r="Q31">
        <v>1915</v>
      </c>
      <c r="R31">
        <v>7</v>
      </c>
      <c r="S31">
        <v>5</v>
      </c>
      <c r="T31" t="s">
        <v>40</v>
      </c>
      <c r="U31" t="s">
        <v>41</v>
      </c>
      <c r="V31" t="s">
        <v>42</v>
      </c>
      <c r="W31" t="s">
        <v>118</v>
      </c>
      <c r="X31" t="s">
        <v>137</v>
      </c>
      <c r="Y31" t="s">
        <v>137</v>
      </c>
      <c r="AA31">
        <v>39.739170000000001</v>
      </c>
      <c r="AB31">
        <v>-104.98417000000001</v>
      </c>
      <c r="AC31" s="2">
        <v>1608.1990000000001</v>
      </c>
      <c r="AD31">
        <v>6.9000000000000006E-2</v>
      </c>
      <c r="AE31">
        <v>11.2</v>
      </c>
      <c r="AF31">
        <v>28.6</v>
      </c>
      <c r="AG31">
        <v>0.19700000000000001</v>
      </c>
      <c r="AH31">
        <v>0.122</v>
      </c>
      <c r="AI31">
        <f t="shared" si="0"/>
        <v>2.4034E-2</v>
      </c>
      <c r="AJ31">
        <v>11.9</v>
      </c>
      <c r="AK31">
        <v>339</v>
      </c>
      <c r="AL31">
        <v>334</v>
      </c>
    </row>
    <row r="32" spans="1:38" x14ac:dyDescent="0.25">
      <c r="A32">
        <v>1907818</v>
      </c>
      <c r="B32" t="s">
        <v>27</v>
      </c>
      <c r="C32" t="s">
        <v>28</v>
      </c>
      <c r="D32" t="s">
        <v>29</v>
      </c>
      <c r="E32" t="s">
        <v>30</v>
      </c>
      <c r="F32" t="s">
        <v>142</v>
      </c>
      <c r="G32" t="s">
        <v>143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38</v>
      </c>
      <c r="O32" t="s">
        <v>39</v>
      </c>
      <c r="Q32">
        <v>1915</v>
      </c>
      <c r="R32">
        <v>7</v>
      </c>
      <c r="S32">
        <v>12</v>
      </c>
      <c r="T32" t="s">
        <v>40</v>
      </c>
      <c r="U32" t="s">
        <v>41</v>
      </c>
      <c r="V32" t="s">
        <v>42</v>
      </c>
      <c r="W32" t="s">
        <v>118</v>
      </c>
      <c r="X32" t="s">
        <v>137</v>
      </c>
      <c r="Y32" t="s">
        <v>137</v>
      </c>
      <c r="AA32">
        <v>39.739170000000001</v>
      </c>
      <c r="AB32">
        <v>-104.98417000000001</v>
      </c>
      <c r="AC32" s="2">
        <v>1608.1990000000001</v>
      </c>
      <c r="AD32">
        <v>4.9000000000000002E-2</v>
      </c>
      <c r="AE32">
        <v>11.2</v>
      </c>
      <c r="AF32">
        <v>28.6</v>
      </c>
      <c r="AG32">
        <v>0.214</v>
      </c>
      <c r="AH32">
        <v>0.122</v>
      </c>
      <c r="AI32">
        <f t="shared" si="0"/>
        <v>2.6107999999999999E-2</v>
      </c>
      <c r="AJ32">
        <v>11.9</v>
      </c>
      <c r="AK32">
        <v>339</v>
      </c>
      <c r="AL32">
        <v>334</v>
      </c>
    </row>
    <row r="33" spans="1:38" x14ac:dyDescent="0.25">
      <c r="A33">
        <v>1907822</v>
      </c>
      <c r="B33" t="s">
        <v>27</v>
      </c>
      <c r="C33" t="s">
        <v>28</v>
      </c>
      <c r="D33" t="s">
        <v>29</v>
      </c>
      <c r="E33" t="s">
        <v>30</v>
      </c>
      <c r="F33" t="s">
        <v>144</v>
      </c>
      <c r="G33" t="s">
        <v>145</v>
      </c>
      <c r="I33" t="s">
        <v>33</v>
      </c>
      <c r="J33" t="s">
        <v>34</v>
      </c>
      <c r="K33" t="s">
        <v>35</v>
      </c>
      <c r="L33" t="s">
        <v>36</v>
      </c>
      <c r="M33" t="s">
        <v>37</v>
      </c>
      <c r="N33" t="s">
        <v>38</v>
      </c>
      <c r="O33" t="s">
        <v>39</v>
      </c>
      <c r="Q33">
        <v>1946</v>
      </c>
      <c r="R33">
        <v>3</v>
      </c>
      <c r="S33">
        <v>23</v>
      </c>
      <c r="T33" t="s">
        <v>40</v>
      </c>
      <c r="U33" t="s">
        <v>41</v>
      </c>
      <c r="V33" t="s">
        <v>42</v>
      </c>
      <c r="W33" t="s">
        <v>43</v>
      </c>
      <c r="X33" t="s">
        <v>146</v>
      </c>
      <c r="Y33" t="s">
        <v>147</v>
      </c>
      <c r="AA33">
        <v>32.716000000000001</v>
      </c>
      <c r="AB33">
        <v>-111.49469999999999</v>
      </c>
      <c r="AC33" s="2">
        <v>491.53199999999998</v>
      </c>
      <c r="AD33">
        <v>5.1999999999999998E-2</v>
      </c>
      <c r="AE33">
        <v>22</v>
      </c>
      <c r="AF33">
        <v>26.2</v>
      </c>
      <c r="AG33">
        <v>0.192</v>
      </c>
      <c r="AH33">
        <v>0.155</v>
      </c>
      <c r="AI33">
        <f t="shared" si="0"/>
        <v>2.9760000000000002E-2</v>
      </c>
      <c r="AJ33">
        <v>20</v>
      </c>
      <c r="AK33">
        <v>339</v>
      </c>
      <c r="AL33">
        <v>334</v>
      </c>
    </row>
    <row r="34" spans="1:38" x14ac:dyDescent="0.25">
      <c r="A34">
        <v>1907825</v>
      </c>
      <c r="B34" t="s">
        <v>27</v>
      </c>
      <c r="C34" t="s">
        <v>28</v>
      </c>
      <c r="D34" t="s">
        <v>29</v>
      </c>
      <c r="E34" t="s">
        <v>30</v>
      </c>
      <c r="F34" t="s">
        <v>148</v>
      </c>
      <c r="G34" t="s">
        <v>149</v>
      </c>
      <c r="I34" t="s">
        <v>33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  <c r="O34" t="s">
        <v>39</v>
      </c>
      <c r="Q34">
        <v>1913</v>
      </c>
      <c r="R34">
        <v>5</v>
      </c>
      <c r="S34">
        <v>29</v>
      </c>
      <c r="T34" t="s">
        <v>40</v>
      </c>
      <c r="U34" t="s">
        <v>41</v>
      </c>
      <c r="V34" t="s">
        <v>42</v>
      </c>
      <c r="W34" t="s">
        <v>118</v>
      </c>
      <c r="X34" t="s">
        <v>150</v>
      </c>
      <c r="Y34" t="s">
        <v>150</v>
      </c>
      <c r="AA34">
        <v>40.014719999999997</v>
      </c>
      <c r="AB34">
        <v>-105.27055</v>
      </c>
      <c r="AC34" s="2">
        <v>1621.518</v>
      </c>
      <c r="AD34">
        <v>4.4999999999999998E-2</v>
      </c>
      <c r="AE34">
        <v>10.9</v>
      </c>
      <c r="AF34">
        <v>22.6</v>
      </c>
      <c r="AG34">
        <v>0.218</v>
      </c>
      <c r="AH34">
        <v>0.16800000000000001</v>
      </c>
      <c r="AI34">
        <f t="shared" si="0"/>
        <v>3.6624000000000004E-2</v>
      </c>
      <c r="AJ34">
        <v>10.7</v>
      </c>
      <c r="AK34">
        <v>339</v>
      </c>
      <c r="AL34">
        <v>334</v>
      </c>
    </row>
    <row r="35" spans="1:38" x14ac:dyDescent="0.25">
      <c r="A35">
        <v>1907827</v>
      </c>
      <c r="B35" t="s">
        <v>27</v>
      </c>
      <c r="C35" t="s">
        <v>28</v>
      </c>
      <c r="D35" t="s">
        <v>29</v>
      </c>
      <c r="E35" t="s">
        <v>30</v>
      </c>
      <c r="F35" t="s">
        <v>151</v>
      </c>
      <c r="G35" t="s">
        <v>152</v>
      </c>
      <c r="I35" t="s">
        <v>33</v>
      </c>
      <c r="J35" t="s">
        <v>34</v>
      </c>
      <c r="K35" t="s">
        <v>35</v>
      </c>
      <c r="L35" t="s">
        <v>36</v>
      </c>
      <c r="M35" t="s">
        <v>37</v>
      </c>
      <c r="N35" t="s">
        <v>38</v>
      </c>
      <c r="O35" t="s">
        <v>39</v>
      </c>
      <c r="Q35">
        <v>1913</v>
      </c>
      <c r="R35">
        <v>4</v>
      </c>
      <c r="S35">
        <v>13</v>
      </c>
      <c r="T35" t="s">
        <v>40</v>
      </c>
      <c r="U35" t="s">
        <v>41</v>
      </c>
      <c r="V35" t="s">
        <v>42</v>
      </c>
      <c r="W35" t="s">
        <v>118</v>
      </c>
      <c r="X35" t="s">
        <v>150</v>
      </c>
      <c r="Y35" t="s">
        <v>150</v>
      </c>
      <c r="AA35">
        <v>40.014719999999997</v>
      </c>
      <c r="AB35">
        <v>-105.27055</v>
      </c>
      <c r="AC35" s="2">
        <v>1621.518</v>
      </c>
      <c r="AD35">
        <v>4.2000000000000003E-2</v>
      </c>
      <c r="AE35">
        <v>10.9</v>
      </c>
      <c r="AF35">
        <v>17.3</v>
      </c>
      <c r="AG35">
        <v>0.214</v>
      </c>
      <c r="AH35">
        <v>0.15</v>
      </c>
      <c r="AI35">
        <f t="shared" si="0"/>
        <v>3.2099999999999997E-2</v>
      </c>
      <c r="AJ35">
        <v>10.7</v>
      </c>
      <c r="AK35">
        <v>339</v>
      </c>
      <c r="AL35">
        <v>334</v>
      </c>
    </row>
    <row r="36" spans="1:38" x14ac:dyDescent="0.25">
      <c r="A36">
        <v>1907831</v>
      </c>
      <c r="B36" t="s">
        <v>27</v>
      </c>
      <c r="C36" t="s">
        <v>28</v>
      </c>
      <c r="D36" t="s">
        <v>29</v>
      </c>
      <c r="E36" t="s">
        <v>30</v>
      </c>
      <c r="F36" t="s">
        <v>153</v>
      </c>
      <c r="G36" t="s">
        <v>154</v>
      </c>
      <c r="I36" t="s">
        <v>33</v>
      </c>
      <c r="J36" t="s">
        <v>34</v>
      </c>
      <c r="K36" t="s">
        <v>35</v>
      </c>
      <c r="L36" t="s">
        <v>36</v>
      </c>
      <c r="M36" t="s">
        <v>37</v>
      </c>
      <c r="N36" t="s">
        <v>38</v>
      </c>
      <c r="O36" t="s">
        <v>39</v>
      </c>
      <c r="Q36">
        <v>1927</v>
      </c>
      <c r="R36">
        <v>4</v>
      </c>
      <c r="S36">
        <v>4</v>
      </c>
      <c r="T36" t="s">
        <v>40</v>
      </c>
      <c r="U36" t="s">
        <v>41</v>
      </c>
      <c r="V36" t="s">
        <v>42</v>
      </c>
      <c r="W36" t="s">
        <v>48</v>
      </c>
      <c r="X36" t="s">
        <v>155</v>
      </c>
      <c r="Y36" t="s">
        <v>156</v>
      </c>
      <c r="AA36">
        <v>33.953330000000001</v>
      </c>
      <c r="AB36">
        <v>-117.39528</v>
      </c>
      <c r="AC36" s="2">
        <v>253.25200000000001</v>
      </c>
      <c r="AD36">
        <v>6.0999999999999999E-2</v>
      </c>
      <c r="AE36">
        <v>18.8</v>
      </c>
      <c r="AF36">
        <v>14</v>
      </c>
      <c r="AG36">
        <v>0.222</v>
      </c>
      <c r="AH36">
        <v>0.157</v>
      </c>
      <c r="AI36">
        <f t="shared" si="0"/>
        <v>3.4854000000000003E-2</v>
      </c>
      <c r="AJ36">
        <v>18.2</v>
      </c>
      <c r="AK36">
        <v>339</v>
      </c>
      <c r="AL36">
        <v>334</v>
      </c>
    </row>
    <row r="37" spans="1:38" x14ac:dyDescent="0.25">
      <c r="A37">
        <v>1907834</v>
      </c>
      <c r="B37" t="s">
        <v>27</v>
      </c>
      <c r="C37" t="s">
        <v>28</v>
      </c>
      <c r="D37" t="s">
        <v>29</v>
      </c>
      <c r="E37" t="s">
        <v>30</v>
      </c>
      <c r="F37" t="s">
        <v>157</v>
      </c>
      <c r="G37" t="s">
        <v>158</v>
      </c>
      <c r="I37" t="s">
        <v>33</v>
      </c>
      <c r="J37" t="s">
        <v>34</v>
      </c>
      <c r="K37" t="s">
        <v>35</v>
      </c>
      <c r="L37" t="s">
        <v>36</v>
      </c>
      <c r="M37" t="s">
        <v>37</v>
      </c>
      <c r="N37" t="s">
        <v>38</v>
      </c>
      <c r="O37" t="s">
        <v>39</v>
      </c>
      <c r="Q37">
        <v>1927</v>
      </c>
      <c r="R37">
        <v>4</v>
      </c>
      <c r="S37">
        <v>5</v>
      </c>
      <c r="T37" t="s">
        <v>40</v>
      </c>
      <c r="U37" t="s">
        <v>41</v>
      </c>
      <c r="V37" t="s">
        <v>42</v>
      </c>
      <c r="W37" t="s">
        <v>48</v>
      </c>
      <c r="X37" t="s">
        <v>155</v>
      </c>
      <c r="Y37" t="s">
        <v>156</v>
      </c>
      <c r="AA37">
        <v>33.953330000000001</v>
      </c>
      <c r="AB37">
        <v>-117.39528</v>
      </c>
      <c r="AC37" s="2">
        <v>253.25200000000001</v>
      </c>
      <c r="AD37">
        <v>5.5E-2</v>
      </c>
      <c r="AE37">
        <v>18.8</v>
      </c>
      <c r="AF37">
        <v>14</v>
      </c>
      <c r="AG37">
        <v>0.218</v>
      </c>
      <c r="AH37">
        <v>0.14799999999999999</v>
      </c>
      <c r="AI37">
        <f t="shared" si="0"/>
        <v>3.2264000000000001E-2</v>
      </c>
      <c r="AJ37">
        <v>18.2</v>
      </c>
      <c r="AK37">
        <v>339</v>
      </c>
      <c r="AL37">
        <v>334</v>
      </c>
    </row>
    <row r="38" spans="1:38" x14ac:dyDescent="0.25">
      <c r="A38">
        <v>1907853</v>
      </c>
      <c r="B38" t="s">
        <v>27</v>
      </c>
      <c r="C38" t="s">
        <v>28</v>
      </c>
      <c r="D38" t="s">
        <v>29</v>
      </c>
      <c r="E38" t="s">
        <v>30</v>
      </c>
      <c r="F38" t="s">
        <v>159</v>
      </c>
      <c r="G38" t="s">
        <v>160</v>
      </c>
      <c r="I38" t="s">
        <v>33</v>
      </c>
      <c r="J38" t="s">
        <v>34</v>
      </c>
      <c r="K38" t="s">
        <v>35</v>
      </c>
      <c r="L38" t="s">
        <v>36</v>
      </c>
      <c r="M38" t="s">
        <v>37</v>
      </c>
      <c r="N38" t="s">
        <v>38</v>
      </c>
      <c r="O38" t="s">
        <v>39</v>
      </c>
      <c r="Q38">
        <v>1959</v>
      </c>
      <c r="R38">
        <v>9</v>
      </c>
      <c r="S38">
        <v>6</v>
      </c>
      <c r="T38" t="s">
        <v>40</v>
      </c>
      <c r="U38" t="s">
        <v>41</v>
      </c>
      <c r="V38" t="s">
        <v>42</v>
      </c>
      <c r="W38" t="s">
        <v>161</v>
      </c>
      <c r="X38" t="s">
        <v>162</v>
      </c>
      <c r="Y38" t="s">
        <v>163</v>
      </c>
      <c r="AA38">
        <v>31.872</v>
      </c>
      <c r="AB38">
        <v>-109.03100000000001</v>
      </c>
      <c r="AC38" s="2">
        <v>1248.22</v>
      </c>
      <c r="AD38">
        <v>6.3E-2</v>
      </c>
      <c r="AE38">
        <v>17.100000000000001</v>
      </c>
      <c r="AF38">
        <v>32.1</v>
      </c>
      <c r="AG38">
        <v>0.20599999999999999</v>
      </c>
      <c r="AH38">
        <v>0.125</v>
      </c>
      <c r="AI38">
        <f t="shared" si="0"/>
        <v>2.5749999999999999E-2</v>
      </c>
      <c r="AJ38">
        <v>17.5</v>
      </c>
      <c r="AK38">
        <v>339</v>
      </c>
      <c r="AL38">
        <v>334</v>
      </c>
    </row>
    <row r="39" spans="1:38" x14ac:dyDescent="0.25">
      <c r="A39">
        <v>1907865</v>
      </c>
      <c r="B39" t="s">
        <v>27</v>
      </c>
      <c r="C39" t="s">
        <v>28</v>
      </c>
      <c r="D39" t="s">
        <v>29</v>
      </c>
      <c r="E39" t="s">
        <v>30</v>
      </c>
      <c r="F39" t="s">
        <v>164</v>
      </c>
      <c r="G39" t="s">
        <v>165</v>
      </c>
      <c r="I39" t="s">
        <v>33</v>
      </c>
      <c r="J39" t="s">
        <v>34</v>
      </c>
      <c r="K39" t="s">
        <v>35</v>
      </c>
      <c r="L39" t="s">
        <v>36</v>
      </c>
      <c r="M39" t="s">
        <v>37</v>
      </c>
      <c r="N39" t="s">
        <v>38</v>
      </c>
      <c r="O39" t="s">
        <v>39</v>
      </c>
      <c r="Q39">
        <v>1954</v>
      </c>
      <c r="R39">
        <v>6</v>
      </c>
      <c r="S39">
        <v>15</v>
      </c>
      <c r="T39" t="s">
        <v>40</v>
      </c>
      <c r="U39" t="s">
        <v>41</v>
      </c>
      <c r="V39" t="s">
        <v>42</v>
      </c>
      <c r="W39" t="s">
        <v>166</v>
      </c>
      <c r="X39" t="s">
        <v>167</v>
      </c>
      <c r="Y39" t="s">
        <v>168</v>
      </c>
      <c r="AA39">
        <v>40.980559999999997</v>
      </c>
      <c r="AB39">
        <v>-111.88667</v>
      </c>
      <c r="AC39" s="2">
        <v>1313.105</v>
      </c>
      <c r="AD39">
        <v>5.8999999999999997E-2</v>
      </c>
      <c r="AE39">
        <v>11.5</v>
      </c>
      <c r="AF39">
        <v>25.9</v>
      </c>
      <c r="AG39">
        <v>0.187</v>
      </c>
      <c r="AH39">
        <v>0.121</v>
      </c>
      <c r="AI39">
        <f t="shared" si="0"/>
        <v>2.2626999999999998E-2</v>
      </c>
      <c r="AJ39">
        <v>11</v>
      </c>
      <c r="AK39">
        <v>339</v>
      </c>
      <c r="AL39">
        <v>334</v>
      </c>
    </row>
    <row r="40" spans="1:38" x14ac:dyDescent="0.25">
      <c r="A40" s="3">
        <v>1907875</v>
      </c>
      <c r="B40" s="3" t="s">
        <v>27</v>
      </c>
      <c r="C40" s="3" t="s">
        <v>28</v>
      </c>
      <c r="D40" s="3" t="s">
        <v>29</v>
      </c>
      <c r="E40" s="3" t="s">
        <v>30</v>
      </c>
      <c r="F40" s="3" t="s">
        <v>169</v>
      </c>
      <c r="G40" s="3" t="s">
        <v>170</v>
      </c>
      <c r="H40" s="3"/>
      <c r="I40" s="3" t="s">
        <v>33</v>
      </c>
      <c r="J40" s="3" t="s">
        <v>34</v>
      </c>
      <c r="K40" s="3" t="s">
        <v>35</v>
      </c>
      <c r="L40" s="3" t="s">
        <v>36</v>
      </c>
      <c r="M40" s="3" t="s">
        <v>37</v>
      </c>
      <c r="N40" s="3" t="s">
        <v>38</v>
      </c>
      <c r="O40" s="3" t="s">
        <v>39</v>
      </c>
      <c r="P40" s="3"/>
      <c r="Q40" s="3">
        <v>1960</v>
      </c>
      <c r="R40" s="3">
        <v>6</v>
      </c>
      <c r="S40" s="3">
        <v>29</v>
      </c>
      <c r="T40" s="3" t="s">
        <v>40</v>
      </c>
      <c r="U40" s="3" t="s">
        <v>64</v>
      </c>
      <c r="V40" s="3" t="s">
        <v>42</v>
      </c>
      <c r="W40" s="3" t="s">
        <v>43</v>
      </c>
      <c r="X40" s="3" t="s">
        <v>44</v>
      </c>
      <c r="Y40" s="3" t="s">
        <v>171</v>
      </c>
      <c r="Z40" s="3"/>
      <c r="AA40" s="3">
        <v>31.9041</v>
      </c>
      <c r="AB40" s="3">
        <v>-109.2799</v>
      </c>
      <c r="AC40" s="4">
        <v>2571.0100000000002</v>
      </c>
      <c r="AD40" s="3">
        <v>5.0999999999999997E-2</v>
      </c>
      <c r="AE40" s="3">
        <v>9.1999999999999993</v>
      </c>
      <c r="AF40" s="3">
        <v>27.4</v>
      </c>
      <c r="AG40" s="3">
        <v>0.186</v>
      </c>
      <c r="AH40" s="3">
        <v>0.109</v>
      </c>
      <c r="AI40" s="3">
        <f t="shared" si="0"/>
        <v>2.0274E-2</v>
      </c>
      <c r="AJ40" s="3">
        <v>9</v>
      </c>
      <c r="AK40">
        <v>339</v>
      </c>
      <c r="AL40">
        <v>334</v>
      </c>
    </row>
    <row r="41" spans="1:38" x14ac:dyDescent="0.25">
      <c r="A41" s="3">
        <v>1907925</v>
      </c>
      <c r="B41" s="3" t="s">
        <v>27</v>
      </c>
      <c r="C41" s="3" t="s">
        <v>28</v>
      </c>
      <c r="D41" s="3" t="s">
        <v>29</v>
      </c>
      <c r="E41" s="3" t="s">
        <v>30</v>
      </c>
      <c r="F41" s="3" t="s">
        <v>172</v>
      </c>
      <c r="G41" s="3" t="s">
        <v>173</v>
      </c>
      <c r="H41" s="3"/>
      <c r="I41" s="3" t="s">
        <v>33</v>
      </c>
      <c r="J41" s="3" t="s">
        <v>34</v>
      </c>
      <c r="K41" s="3" t="s">
        <v>35</v>
      </c>
      <c r="L41" s="3" t="s">
        <v>36</v>
      </c>
      <c r="M41" s="3" t="s">
        <v>37</v>
      </c>
      <c r="N41" s="3" t="s">
        <v>38</v>
      </c>
      <c r="O41" s="3" t="s">
        <v>39</v>
      </c>
      <c r="P41" s="3"/>
      <c r="Q41" s="3">
        <v>1924</v>
      </c>
      <c r="R41" s="3">
        <v>5</v>
      </c>
      <c r="S41" s="3">
        <v>1</v>
      </c>
      <c r="T41" s="3" t="s">
        <v>40</v>
      </c>
      <c r="U41" s="3" t="s">
        <v>64</v>
      </c>
      <c r="V41" s="3" t="s">
        <v>42</v>
      </c>
      <c r="W41" s="3" t="s">
        <v>174</v>
      </c>
      <c r="X41" s="3" t="s">
        <v>175</v>
      </c>
      <c r="Y41" s="3" t="s">
        <v>176</v>
      </c>
      <c r="Z41" s="3"/>
      <c r="AA41" s="3">
        <v>36.4</v>
      </c>
      <c r="AB41" s="3">
        <v>-115.56666</v>
      </c>
      <c r="AC41" s="4">
        <v>1721.3889999999999</v>
      </c>
      <c r="AD41" s="3">
        <v>5.0999999999999997E-2</v>
      </c>
      <c r="AE41" s="3">
        <v>12.9</v>
      </c>
      <c r="AF41" s="3">
        <v>26</v>
      </c>
      <c r="AG41" s="3">
        <v>0.16</v>
      </c>
      <c r="AH41" s="3">
        <v>0.14699999999999999</v>
      </c>
      <c r="AI41" s="3">
        <f t="shared" si="0"/>
        <v>2.3519999999999999E-2</v>
      </c>
      <c r="AJ41" s="3">
        <v>12.3</v>
      </c>
      <c r="AK41">
        <v>339</v>
      </c>
      <c r="AL41">
        <v>334</v>
      </c>
    </row>
    <row r="42" spans="1:38" x14ac:dyDescent="0.25">
      <c r="A42" s="3">
        <v>1907940</v>
      </c>
      <c r="B42" s="3" t="s">
        <v>27</v>
      </c>
      <c r="C42" s="3" t="s">
        <v>28</v>
      </c>
      <c r="D42" s="3" t="s">
        <v>29</v>
      </c>
      <c r="E42" s="3" t="s">
        <v>30</v>
      </c>
      <c r="F42" s="3" t="s">
        <v>177</v>
      </c>
      <c r="G42" s="3" t="s">
        <v>178</v>
      </c>
      <c r="H42" s="3"/>
      <c r="I42" s="3" t="s">
        <v>33</v>
      </c>
      <c r="J42" s="3" t="s">
        <v>34</v>
      </c>
      <c r="K42" s="3" t="s">
        <v>35</v>
      </c>
      <c r="L42" s="3" t="s">
        <v>36</v>
      </c>
      <c r="M42" s="3" t="s">
        <v>37</v>
      </c>
      <c r="N42" s="3" t="s">
        <v>38</v>
      </c>
      <c r="O42" s="3" t="s">
        <v>39</v>
      </c>
      <c r="P42" s="3"/>
      <c r="Q42" s="3">
        <v>1920</v>
      </c>
      <c r="R42" s="3">
        <v>6</v>
      </c>
      <c r="S42" s="3">
        <v>15</v>
      </c>
      <c r="T42" s="3" t="s">
        <v>40</v>
      </c>
      <c r="U42" s="3" t="s">
        <v>64</v>
      </c>
      <c r="V42" s="3" t="s">
        <v>42</v>
      </c>
      <c r="W42" s="3" t="s">
        <v>69</v>
      </c>
      <c r="X42" s="3" t="s">
        <v>179</v>
      </c>
      <c r="Y42" s="3" t="s">
        <v>180</v>
      </c>
      <c r="Z42" s="3"/>
      <c r="AA42" s="3">
        <v>41.079439999999998</v>
      </c>
      <c r="AB42" s="3">
        <v>-106.1525</v>
      </c>
      <c r="AC42" s="4">
        <v>2761.7660000000001</v>
      </c>
      <c r="AD42" s="3">
        <v>0.04</v>
      </c>
      <c r="AE42" s="3">
        <v>2.2999999999999998</v>
      </c>
      <c r="AF42" s="3">
        <v>22.6</v>
      </c>
      <c r="AG42" s="3">
        <v>0.19400000000000001</v>
      </c>
      <c r="AH42" s="3">
        <v>0.127</v>
      </c>
      <c r="AI42" s="3">
        <f t="shared" si="0"/>
        <v>2.4638E-2</v>
      </c>
      <c r="AJ42" s="3">
        <v>2.5</v>
      </c>
      <c r="AK42">
        <v>339</v>
      </c>
      <c r="AL42">
        <v>334</v>
      </c>
    </row>
    <row r="43" spans="1:38" x14ac:dyDescent="0.25">
      <c r="A43" s="3">
        <v>1907941</v>
      </c>
      <c r="B43" s="3" t="s">
        <v>27</v>
      </c>
      <c r="C43" s="3" t="s">
        <v>28</v>
      </c>
      <c r="D43" s="3" t="s">
        <v>29</v>
      </c>
      <c r="E43" s="3" t="s">
        <v>30</v>
      </c>
      <c r="F43" s="3" t="s">
        <v>181</v>
      </c>
      <c r="G43" s="3" t="s">
        <v>182</v>
      </c>
      <c r="H43" s="3"/>
      <c r="I43" s="3" t="s">
        <v>33</v>
      </c>
      <c r="J43" s="3" t="s">
        <v>34</v>
      </c>
      <c r="K43" s="3" t="s">
        <v>35</v>
      </c>
      <c r="L43" s="3" t="s">
        <v>36</v>
      </c>
      <c r="M43" s="3" t="s">
        <v>37</v>
      </c>
      <c r="N43" s="3" t="s">
        <v>38</v>
      </c>
      <c r="O43" s="3" t="s">
        <v>39</v>
      </c>
      <c r="P43" s="3"/>
      <c r="Q43" s="3">
        <v>1916</v>
      </c>
      <c r="R43" s="3">
        <v>8</v>
      </c>
      <c r="S43" s="3">
        <v>29</v>
      </c>
      <c r="T43" s="3" t="s">
        <v>40</v>
      </c>
      <c r="U43" s="3" t="s">
        <v>64</v>
      </c>
      <c r="V43" s="3" t="s">
        <v>42</v>
      </c>
      <c r="W43" s="3" t="s">
        <v>166</v>
      </c>
      <c r="X43" s="3" t="s">
        <v>183</v>
      </c>
      <c r="Y43" s="3" t="s">
        <v>184</v>
      </c>
      <c r="Z43" s="3"/>
      <c r="AA43" s="3">
        <v>41.223059999999997</v>
      </c>
      <c r="AB43" s="3">
        <v>-111.97306</v>
      </c>
      <c r="AC43" s="4">
        <v>1311.4480000000001</v>
      </c>
      <c r="AD43" s="3">
        <v>5.2999999999999999E-2</v>
      </c>
      <c r="AE43" s="3">
        <v>10.9</v>
      </c>
      <c r="AF43" s="3">
        <v>30.5</v>
      </c>
      <c r="AG43" s="3">
        <v>0.184</v>
      </c>
      <c r="AH43" s="3">
        <v>0.13200000000000001</v>
      </c>
      <c r="AI43" s="3">
        <f t="shared" si="0"/>
        <v>2.4288000000000001E-2</v>
      </c>
      <c r="AJ43" s="3">
        <v>10.8</v>
      </c>
      <c r="AK43">
        <v>418</v>
      </c>
      <c r="AL43">
        <v>412</v>
      </c>
    </row>
    <row r="44" spans="1:38" x14ac:dyDescent="0.25">
      <c r="A44" s="3">
        <v>1907946</v>
      </c>
      <c r="B44" s="3" t="s">
        <v>27</v>
      </c>
      <c r="C44" s="3" t="s">
        <v>28</v>
      </c>
      <c r="D44" s="3" t="s">
        <v>29</v>
      </c>
      <c r="E44" s="3" t="s">
        <v>30</v>
      </c>
      <c r="F44" s="3" t="s">
        <v>185</v>
      </c>
      <c r="G44" s="3" t="s">
        <v>186</v>
      </c>
      <c r="H44" s="3"/>
      <c r="I44" s="3" t="s">
        <v>33</v>
      </c>
      <c r="J44" s="3" t="s">
        <v>34</v>
      </c>
      <c r="K44" s="3" t="s">
        <v>35</v>
      </c>
      <c r="L44" s="3" t="s">
        <v>36</v>
      </c>
      <c r="M44" s="3" t="s">
        <v>37</v>
      </c>
      <c r="N44" s="3" t="s">
        <v>38</v>
      </c>
      <c r="O44" s="3" t="s">
        <v>39</v>
      </c>
      <c r="P44" s="3"/>
      <c r="Q44" s="3">
        <v>1922</v>
      </c>
      <c r="R44" s="3">
        <v>8</v>
      </c>
      <c r="S44" s="3">
        <v>16</v>
      </c>
      <c r="T44" s="3" t="s">
        <v>40</v>
      </c>
      <c r="U44" s="3" t="s">
        <v>64</v>
      </c>
      <c r="V44" s="3" t="s">
        <v>42</v>
      </c>
      <c r="W44" s="3" t="s">
        <v>166</v>
      </c>
      <c r="X44" s="3" t="s">
        <v>187</v>
      </c>
      <c r="Y44" s="3" t="s">
        <v>188</v>
      </c>
      <c r="Z44" s="3"/>
      <c r="AA44" s="3">
        <v>39.689439999999998</v>
      </c>
      <c r="AB44" s="3">
        <v>-113.82861</v>
      </c>
      <c r="AC44" s="4">
        <v>1432.596</v>
      </c>
      <c r="AD44" s="3">
        <v>4.5999999999999999E-2</v>
      </c>
      <c r="AE44" s="3">
        <v>10.6</v>
      </c>
      <c r="AF44" s="3">
        <v>32.299999999999997</v>
      </c>
      <c r="AG44" s="3">
        <v>0.17699999999999999</v>
      </c>
      <c r="AH44" s="3">
        <v>0.123</v>
      </c>
      <c r="AI44" s="3">
        <f t="shared" si="0"/>
        <v>2.1770999999999999E-2</v>
      </c>
      <c r="AJ44" s="3">
        <v>10.199999999999999</v>
      </c>
      <c r="AK44">
        <v>279</v>
      </c>
      <c r="AL44">
        <v>270</v>
      </c>
    </row>
    <row r="45" spans="1:38" x14ac:dyDescent="0.25">
      <c r="A45" s="3">
        <v>1907948</v>
      </c>
      <c r="B45" s="3" t="s">
        <v>27</v>
      </c>
      <c r="C45" s="3" t="s">
        <v>28</v>
      </c>
      <c r="D45" s="3" t="s">
        <v>29</v>
      </c>
      <c r="E45" s="3" t="s">
        <v>30</v>
      </c>
      <c r="F45" s="3" t="s">
        <v>189</v>
      </c>
      <c r="G45" s="3" t="s">
        <v>190</v>
      </c>
      <c r="H45" s="3"/>
      <c r="I45" s="3" t="s">
        <v>33</v>
      </c>
      <c r="J45" s="3" t="s">
        <v>34</v>
      </c>
      <c r="K45" s="3" t="s">
        <v>35</v>
      </c>
      <c r="L45" s="3" t="s">
        <v>36</v>
      </c>
      <c r="M45" s="3" t="s">
        <v>37</v>
      </c>
      <c r="N45" s="3" t="s">
        <v>38</v>
      </c>
      <c r="O45" s="3" t="s">
        <v>39</v>
      </c>
      <c r="P45" s="3"/>
      <c r="Q45" s="3">
        <v>1922</v>
      </c>
      <c r="R45" s="3">
        <v>8</v>
      </c>
      <c r="S45" s="3">
        <v>16</v>
      </c>
      <c r="T45" s="3" t="s">
        <v>40</v>
      </c>
      <c r="U45" s="3" t="s">
        <v>64</v>
      </c>
      <c r="V45" s="3" t="s">
        <v>42</v>
      </c>
      <c r="W45" s="3" t="s">
        <v>166</v>
      </c>
      <c r="X45" s="3" t="s">
        <v>187</v>
      </c>
      <c r="Y45" s="3" t="s">
        <v>188</v>
      </c>
      <c r="Z45" s="3"/>
      <c r="AA45" s="3">
        <v>39.689439999999998</v>
      </c>
      <c r="AB45" s="3">
        <v>-113.82861</v>
      </c>
      <c r="AC45" s="4">
        <v>1432.596</v>
      </c>
      <c r="AD45" s="3">
        <v>4.4999999999999998E-2</v>
      </c>
      <c r="AE45" s="3">
        <v>10.6</v>
      </c>
      <c r="AF45" s="3">
        <v>32.299999999999997</v>
      </c>
      <c r="AG45" s="3">
        <v>0.15</v>
      </c>
      <c r="AH45" s="3">
        <v>0.128</v>
      </c>
      <c r="AI45" s="3">
        <f t="shared" si="0"/>
        <v>1.9199999999999998E-2</v>
      </c>
      <c r="AJ45" s="3">
        <v>10.199999999999999</v>
      </c>
      <c r="AK45">
        <v>298</v>
      </c>
      <c r="AL45">
        <v>291</v>
      </c>
    </row>
    <row r="46" spans="1:38" x14ac:dyDescent="0.25">
      <c r="A46" s="3">
        <v>1907952</v>
      </c>
      <c r="B46" s="3" t="s">
        <v>27</v>
      </c>
      <c r="C46" s="3" t="s">
        <v>28</v>
      </c>
      <c r="D46" s="3" t="s">
        <v>29</v>
      </c>
      <c r="E46" s="3" t="s">
        <v>30</v>
      </c>
      <c r="F46" s="3" t="s">
        <v>191</v>
      </c>
      <c r="G46" s="3" t="s">
        <v>192</v>
      </c>
      <c r="H46" s="3"/>
      <c r="I46" s="3" t="s">
        <v>33</v>
      </c>
      <c r="J46" s="3" t="s">
        <v>34</v>
      </c>
      <c r="K46" s="3" t="s">
        <v>35</v>
      </c>
      <c r="L46" s="3" t="s">
        <v>36</v>
      </c>
      <c r="M46" s="3" t="s">
        <v>37</v>
      </c>
      <c r="N46" s="3" t="s">
        <v>38</v>
      </c>
      <c r="O46" s="3" t="s">
        <v>39</v>
      </c>
      <c r="P46" s="3"/>
      <c r="Q46" s="3">
        <v>1934</v>
      </c>
      <c r="R46" s="3">
        <v>8</v>
      </c>
      <c r="S46" s="3">
        <v>10</v>
      </c>
      <c r="T46" s="3" t="s">
        <v>40</v>
      </c>
      <c r="U46" s="3" t="s">
        <v>64</v>
      </c>
      <c r="V46" s="3" t="s">
        <v>42</v>
      </c>
      <c r="W46" s="3" t="s">
        <v>43</v>
      </c>
      <c r="X46" s="3" t="s">
        <v>65</v>
      </c>
      <c r="Y46" s="3" t="s">
        <v>131</v>
      </c>
      <c r="Z46" s="3"/>
      <c r="AA46" s="3">
        <v>35.331000000000003</v>
      </c>
      <c r="AB46" s="3">
        <v>-111.709</v>
      </c>
      <c r="AC46" s="4">
        <v>2859.79</v>
      </c>
      <c r="AD46" s="3">
        <v>4.5999999999999999E-2</v>
      </c>
      <c r="AE46" s="3">
        <v>4.5999999999999996</v>
      </c>
      <c r="AF46" s="3">
        <v>20.8</v>
      </c>
      <c r="AG46" s="3">
        <v>0.17</v>
      </c>
      <c r="AH46" s="3">
        <v>0.129</v>
      </c>
      <c r="AI46" s="3">
        <f t="shared" si="0"/>
        <v>2.1930000000000002E-2</v>
      </c>
      <c r="AJ46" s="3">
        <v>3.5</v>
      </c>
      <c r="AK46">
        <v>339</v>
      </c>
      <c r="AL46">
        <v>334</v>
      </c>
    </row>
    <row r="47" spans="1:38" x14ac:dyDescent="0.25">
      <c r="A47" s="3">
        <v>1907953</v>
      </c>
      <c r="B47" s="3" t="s">
        <v>27</v>
      </c>
      <c r="C47" s="3" t="s">
        <v>28</v>
      </c>
      <c r="D47" s="3" t="s">
        <v>29</v>
      </c>
      <c r="E47" s="3" t="s">
        <v>30</v>
      </c>
      <c r="F47" s="3" t="s">
        <v>193</v>
      </c>
      <c r="G47" s="3" t="s">
        <v>194</v>
      </c>
      <c r="H47" s="3"/>
      <c r="I47" s="3" t="s">
        <v>33</v>
      </c>
      <c r="J47" s="3" t="s">
        <v>34</v>
      </c>
      <c r="K47" s="3" t="s">
        <v>35</v>
      </c>
      <c r="L47" s="3" t="s">
        <v>36</v>
      </c>
      <c r="M47" s="3" t="s">
        <v>37</v>
      </c>
      <c r="N47" s="3" t="s">
        <v>38</v>
      </c>
      <c r="O47" s="3" t="s">
        <v>39</v>
      </c>
      <c r="P47" s="3"/>
      <c r="Q47" s="3">
        <v>1934</v>
      </c>
      <c r="R47" s="3">
        <v>8</v>
      </c>
      <c r="S47" s="3">
        <v>10</v>
      </c>
      <c r="T47" s="3" t="s">
        <v>40</v>
      </c>
      <c r="U47" s="3" t="s">
        <v>64</v>
      </c>
      <c r="V47" s="3" t="s">
        <v>42</v>
      </c>
      <c r="W47" s="3" t="s">
        <v>43</v>
      </c>
      <c r="X47" s="3" t="s">
        <v>65</v>
      </c>
      <c r="Y47" s="3" t="s">
        <v>131</v>
      </c>
      <c r="Z47" s="3"/>
      <c r="AA47" s="3">
        <v>35.331000000000003</v>
      </c>
      <c r="AB47" s="3">
        <v>-111.709</v>
      </c>
      <c r="AC47" s="4">
        <v>2859.79</v>
      </c>
      <c r="AD47" s="3">
        <v>3.3000000000000002E-2</v>
      </c>
      <c r="AE47" s="3">
        <v>4.5999999999999996</v>
      </c>
      <c r="AF47" s="3">
        <v>20.8</v>
      </c>
      <c r="AG47" s="3">
        <v>0.185</v>
      </c>
      <c r="AH47" s="3">
        <v>0.13100000000000001</v>
      </c>
      <c r="AI47" s="3">
        <f t="shared" si="0"/>
        <v>2.4235E-2</v>
      </c>
      <c r="AJ47" s="3">
        <v>3.5</v>
      </c>
      <c r="AK47">
        <v>339</v>
      </c>
      <c r="AL47">
        <v>334</v>
      </c>
    </row>
    <row r="48" spans="1:38" x14ac:dyDescent="0.25">
      <c r="A48" s="3">
        <v>1907959</v>
      </c>
      <c r="B48" s="3" t="s">
        <v>27</v>
      </c>
      <c r="C48" s="3" t="s">
        <v>28</v>
      </c>
      <c r="D48" s="3" t="s">
        <v>29</v>
      </c>
      <c r="E48" s="3" t="s">
        <v>30</v>
      </c>
      <c r="F48" s="3" t="s">
        <v>195</v>
      </c>
      <c r="G48" s="3" t="s">
        <v>196</v>
      </c>
      <c r="H48" s="3"/>
      <c r="I48" s="3" t="s">
        <v>33</v>
      </c>
      <c r="J48" s="3" t="s">
        <v>34</v>
      </c>
      <c r="K48" s="3" t="s">
        <v>35</v>
      </c>
      <c r="L48" s="3" t="s">
        <v>36</v>
      </c>
      <c r="M48" s="3" t="s">
        <v>37</v>
      </c>
      <c r="N48" s="3" t="s">
        <v>38</v>
      </c>
      <c r="O48" s="3" t="s">
        <v>39</v>
      </c>
      <c r="P48" s="3"/>
      <c r="Q48" s="3">
        <v>1913</v>
      </c>
      <c r="R48" s="3">
        <v>5</v>
      </c>
      <c r="S48" s="3">
        <v>29</v>
      </c>
      <c r="T48" s="3" t="s">
        <v>40</v>
      </c>
      <c r="U48" s="3" t="s">
        <v>64</v>
      </c>
      <c r="V48" s="3" t="s">
        <v>42</v>
      </c>
      <c r="W48" s="3" t="s">
        <v>118</v>
      </c>
      <c r="X48" s="3" t="s">
        <v>150</v>
      </c>
      <c r="Y48" s="3" t="s">
        <v>150</v>
      </c>
      <c r="Z48" s="3"/>
      <c r="AA48" s="3">
        <v>40.014719999999997</v>
      </c>
      <c r="AB48" s="3">
        <v>-105.27055</v>
      </c>
      <c r="AC48" s="4">
        <v>1621.518</v>
      </c>
      <c r="AD48" s="3">
        <v>3.7999999999999999E-2</v>
      </c>
      <c r="AE48" s="3">
        <v>10.9</v>
      </c>
      <c r="AF48" s="3">
        <v>22.6</v>
      </c>
      <c r="AG48" s="3">
        <v>0.17399999999999999</v>
      </c>
      <c r="AH48" s="3">
        <v>0.13200000000000001</v>
      </c>
      <c r="AI48" s="3">
        <f t="shared" si="0"/>
        <v>2.2967999999999999E-2</v>
      </c>
      <c r="AJ48" s="3">
        <v>11.2</v>
      </c>
      <c r="AK48">
        <v>339</v>
      </c>
      <c r="AL48">
        <v>334</v>
      </c>
    </row>
    <row r="49" spans="1:38" x14ac:dyDescent="0.25">
      <c r="A49" s="3">
        <v>1907962</v>
      </c>
      <c r="B49" s="3" t="s">
        <v>27</v>
      </c>
      <c r="C49" s="3" t="s">
        <v>28</v>
      </c>
      <c r="D49" s="3" t="s">
        <v>29</v>
      </c>
      <c r="E49" s="3" t="s">
        <v>30</v>
      </c>
      <c r="F49" s="3" t="s">
        <v>197</v>
      </c>
      <c r="G49" s="3" t="s">
        <v>198</v>
      </c>
      <c r="H49" s="3"/>
      <c r="I49" s="3" t="s">
        <v>33</v>
      </c>
      <c r="J49" s="3" t="s">
        <v>34</v>
      </c>
      <c r="K49" s="3" t="s">
        <v>35</v>
      </c>
      <c r="L49" s="3" t="s">
        <v>36</v>
      </c>
      <c r="M49" s="3" t="s">
        <v>37</v>
      </c>
      <c r="N49" s="3" t="s">
        <v>38</v>
      </c>
      <c r="O49" s="3" t="s">
        <v>39</v>
      </c>
      <c r="P49" s="3"/>
      <c r="Q49" s="3">
        <v>1913</v>
      </c>
      <c r="R49" s="3">
        <v>5</v>
      </c>
      <c r="S49" s="3">
        <v>30</v>
      </c>
      <c r="T49" s="3" t="s">
        <v>40</v>
      </c>
      <c r="U49" s="3" t="s">
        <v>64</v>
      </c>
      <c r="V49" s="3" t="s">
        <v>42</v>
      </c>
      <c r="W49" s="3" t="s">
        <v>118</v>
      </c>
      <c r="X49" s="3" t="s">
        <v>150</v>
      </c>
      <c r="Y49" s="3" t="s">
        <v>150</v>
      </c>
      <c r="Z49" s="3"/>
      <c r="AA49" s="3">
        <v>40.014719999999997</v>
      </c>
      <c r="AB49" s="3">
        <v>-105.27055</v>
      </c>
      <c r="AC49" s="4">
        <v>1621.518</v>
      </c>
      <c r="AD49" s="3">
        <v>4.1000000000000002E-2</v>
      </c>
      <c r="AE49" s="3">
        <v>10.9</v>
      </c>
      <c r="AF49" s="3">
        <v>22.6</v>
      </c>
      <c r="AG49" s="3">
        <v>0.182</v>
      </c>
      <c r="AH49" s="3">
        <v>0.10199999999999999</v>
      </c>
      <c r="AI49" s="3">
        <f t="shared" si="0"/>
        <v>1.8563999999999997E-2</v>
      </c>
      <c r="AJ49" s="3">
        <v>11.2</v>
      </c>
      <c r="AK49">
        <v>339</v>
      </c>
      <c r="AL49">
        <v>334</v>
      </c>
    </row>
    <row r="50" spans="1:38" x14ac:dyDescent="0.25">
      <c r="A50" s="3">
        <v>1907964</v>
      </c>
      <c r="B50" s="3" t="s">
        <v>27</v>
      </c>
      <c r="C50" s="3" t="s">
        <v>28</v>
      </c>
      <c r="D50" s="3" t="s">
        <v>29</v>
      </c>
      <c r="E50" s="3" t="s">
        <v>30</v>
      </c>
      <c r="F50" s="3" t="s">
        <v>199</v>
      </c>
      <c r="G50" s="3" t="s">
        <v>200</v>
      </c>
      <c r="H50" s="3"/>
      <c r="I50" s="3" t="s">
        <v>33</v>
      </c>
      <c r="J50" s="3" t="s">
        <v>34</v>
      </c>
      <c r="K50" s="3" t="s">
        <v>35</v>
      </c>
      <c r="L50" s="3" t="s">
        <v>36</v>
      </c>
      <c r="M50" s="3" t="s">
        <v>37</v>
      </c>
      <c r="N50" s="3" t="s">
        <v>38</v>
      </c>
      <c r="O50" s="3" t="s">
        <v>39</v>
      </c>
      <c r="P50" s="3"/>
      <c r="Q50" s="3">
        <v>1913</v>
      </c>
      <c r="R50" s="3">
        <v>5</v>
      </c>
      <c r="S50" s="3">
        <v>30</v>
      </c>
      <c r="T50" s="3" t="s">
        <v>40</v>
      </c>
      <c r="U50" s="3" t="s">
        <v>64</v>
      </c>
      <c r="V50" s="3" t="s">
        <v>42</v>
      </c>
      <c r="W50" s="3" t="s">
        <v>118</v>
      </c>
      <c r="X50" s="3" t="s">
        <v>150</v>
      </c>
      <c r="Y50" s="3" t="s">
        <v>150</v>
      </c>
      <c r="Z50" s="3"/>
      <c r="AA50" s="3">
        <v>40.014719999999997</v>
      </c>
      <c r="AB50" s="3">
        <v>-105.27055</v>
      </c>
      <c r="AC50" s="4">
        <v>1621.518</v>
      </c>
      <c r="AD50" s="3">
        <v>3.9E-2</v>
      </c>
      <c r="AE50" s="3">
        <v>10.9</v>
      </c>
      <c r="AF50" s="3">
        <v>22.6</v>
      </c>
      <c r="AG50" s="3">
        <v>0.16400000000000001</v>
      </c>
      <c r="AH50" s="3">
        <v>0.127</v>
      </c>
      <c r="AI50" s="3">
        <f t="shared" si="0"/>
        <v>2.0828000000000003E-2</v>
      </c>
      <c r="AJ50" s="3">
        <v>11.2</v>
      </c>
      <c r="AK50">
        <v>339</v>
      </c>
      <c r="AL50">
        <v>334</v>
      </c>
    </row>
    <row r="51" spans="1:38" x14ac:dyDescent="0.25">
      <c r="A51" s="3">
        <v>1907967</v>
      </c>
      <c r="B51" s="3" t="s">
        <v>27</v>
      </c>
      <c r="C51" s="3" t="s">
        <v>28</v>
      </c>
      <c r="D51" s="3" t="s">
        <v>29</v>
      </c>
      <c r="E51" s="3" t="s">
        <v>30</v>
      </c>
      <c r="F51" s="3" t="s">
        <v>201</v>
      </c>
      <c r="G51" s="3" t="s">
        <v>202</v>
      </c>
      <c r="H51" s="3"/>
      <c r="I51" s="3" t="s">
        <v>33</v>
      </c>
      <c r="J51" s="3" t="s">
        <v>34</v>
      </c>
      <c r="K51" s="3" t="s">
        <v>35</v>
      </c>
      <c r="L51" s="3" t="s">
        <v>36</v>
      </c>
      <c r="M51" s="3" t="s">
        <v>37</v>
      </c>
      <c r="N51" s="3" t="s">
        <v>38</v>
      </c>
      <c r="O51" s="3" t="s">
        <v>39</v>
      </c>
      <c r="P51" s="3"/>
      <c r="Q51" s="3">
        <v>1913</v>
      </c>
      <c r="R51" s="3">
        <v>5</v>
      </c>
      <c r="S51" s="3">
        <v>30</v>
      </c>
      <c r="T51" s="3" t="s">
        <v>40</v>
      </c>
      <c r="U51" s="3" t="s">
        <v>64</v>
      </c>
      <c r="V51" s="3" t="s">
        <v>42</v>
      </c>
      <c r="W51" s="3" t="s">
        <v>118</v>
      </c>
      <c r="X51" s="3" t="s">
        <v>150</v>
      </c>
      <c r="Y51" s="3" t="s">
        <v>150</v>
      </c>
      <c r="Z51" s="3"/>
      <c r="AA51" s="3">
        <v>40.014719999999997</v>
      </c>
      <c r="AB51" s="3">
        <v>-105.27055</v>
      </c>
      <c r="AC51" s="4">
        <v>1621.518</v>
      </c>
      <c r="AD51" s="3">
        <v>0.04</v>
      </c>
      <c r="AE51" s="3">
        <v>10.9</v>
      </c>
      <c r="AF51" s="3">
        <v>22.6</v>
      </c>
      <c r="AG51" s="3">
        <v>0.187</v>
      </c>
      <c r="AH51" s="3">
        <v>0.104</v>
      </c>
      <c r="AI51" s="3">
        <f t="shared" si="0"/>
        <v>1.9448E-2</v>
      </c>
      <c r="AJ51" s="3">
        <v>11.2</v>
      </c>
      <c r="AK51">
        <v>339</v>
      </c>
      <c r="AL51">
        <v>334</v>
      </c>
    </row>
    <row r="52" spans="1:38" x14ac:dyDescent="0.25">
      <c r="A52" s="3">
        <v>1907969</v>
      </c>
      <c r="B52" s="3" t="s">
        <v>27</v>
      </c>
      <c r="C52" s="3" t="s">
        <v>28</v>
      </c>
      <c r="D52" s="3" t="s">
        <v>29</v>
      </c>
      <c r="E52" s="3" t="s">
        <v>30</v>
      </c>
      <c r="F52" s="3" t="s">
        <v>203</v>
      </c>
      <c r="G52" s="3" t="s">
        <v>204</v>
      </c>
      <c r="H52" s="3"/>
      <c r="I52" s="3" t="s">
        <v>33</v>
      </c>
      <c r="J52" s="3" t="s">
        <v>34</v>
      </c>
      <c r="K52" s="3" t="s">
        <v>35</v>
      </c>
      <c r="L52" s="3" t="s">
        <v>36</v>
      </c>
      <c r="M52" s="3" t="s">
        <v>37</v>
      </c>
      <c r="N52" s="3" t="s">
        <v>38</v>
      </c>
      <c r="O52" s="3" t="s">
        <v>39</v>
      </c>
      <c r="P52" s="3"/>
      <c r="Q52" s="3">
        <v>1913</v>
      </c>
      <c r="R52" s="3">
        <v>5</v>
      </c>
      <c r="S52" s="3">
        <v>30</v>
      </c>
      <c r="T52" s="3" t="s">
        <v>40</v>
      </c>
      <c r="U52" s="3" t="s">
        <v>64</v>
      </c>
      <c r="V52" s="3" t="s">
        <v>42</v>
      </c>
      <c r="W52" s="3" t="s">
        <v>118</v>
      </c>
      <c r="X52" s="3" t="s">
        <v>150</v>
      </c>
      <c r="Y52" s="3" t="s">
        <v>150</v>
      </c>
      <c r="Z52" s="3"/>
      <c r="AA52" s="3">
        <v>40.014719999999997</v>
      </c>
      <c r="AB52" s="3">
        <v>-105.27055</v>
      </c>
      <c r="AC52" s="4">
        <v>1621.518</v>
      </c>
      <c r="AD52" s="3">
        <v>0.04</v>
      </c>
      <c r="AE52" s="3">
        <v>10.9</v>
      </c>
      <c r="AF52" s="3">
        <v>22.6</v>
      </c>
      <c r="AG52" s="3">
        <v>0.19</v>
      </c>
      <c r="AH52" s="3">
        <v>0.127</v>
      </c>
      <c r="AI52" s="3">
        <f t="shared" si="0"/>
        <v>2.4130000000000002E-2</v>
      </c>
      <c r="AJ52" s="3">
        <v>11.2</v>
      </c>
      <c r="AK52">
        <v>339</v>
      </c>
      <c r="AL52">
        <v>334</v>
      </c>
    </row>
    <row r="53" spans="1:38" x14ac:dyDescent="0.25">
      <c r="A53" s="3">
        <v>1907971</v>
      </c>
      <c r="B53" s="3" t="s">
        <v>27</v>
      </c>
      <c r="C53" s="3" t="s">
        <v>28</v>
      </c>
      <c r="D53" s="3" t="s">
        <v>29</v>
      </c>
      <c r="E53" s="3" t="s">
        <v>30</v>
      </c>
      <c r="F53" s="3" t="s">
        <v>205</v>
      </c>
      <c r="G53" s="3" t="s">
        <v>206</v>
      </c>
      <c r="H53" s="3"/>
      <c r="I53" s="3" t="s">
        <v>33</v>
      </c>
      <c r="J53" s="3" t="s">
        <v>34</v>
      </c>
      <c r="K53" s="3" t="s">
        <v>35</v>
      </c>
      <c r="L53" s="3" t="s">
        <v>36</v>
      </c>
      <c r="M53" s="3" t="s">
        <v>37</v>
      </c>
      <c r="N53" s="3" t="s">
        <v>38</v>
      </c>
      <c r="O53" s="3" t="s">
        <v>39</v>
      </c>
      <c r="P53" s="3"/>
      <c r="Q53" s="3">
        <v>1913</v>
      </c>
      <c r="R53" s="3">
        <v>5</v>
      </c>
      <c r="S53" s="3">
        <v>30</v>
      </c>
      <c r="T53" s="3" t="s">
        <v>40</v>
      </c>
      <c r="U53" s="3" t="s">
        <v>64</v>
      </c>
      <c r="V53" s="3" t="s">
        <v>42</v>
      </c>
      <c r="W53" s="3" t="s">
        <v>118</v>
      </c>
      <c r="X53" s="3" t="s">
        <v>150</v>
      </c>
      <c r="Y53" s="3" t="s">
        <v>150</v>
      </c>
      <c r="Z53" s="3"/>
      <c r="AA53" s="3">
        <v>40.014719999999997</v>
      </c>
      <c r="AB53" s="3">
        <v>-105.27055</v>
      </c>
      <c r="AC53" s="4">
        <v>1621.518</v>
      </c>
      <c r="AD53" s="3">
        <v>3.9E-2</v>
      </c>
      <c r="AE53" s="3">
        <v>10.9</v>
      </c>
      <c r="AF53" s="3">
        <v>22.6</v>
      </c>
      <c r="AG53" s="3">
        <v>0.188</v>
      </c>
      <c r="AH53" s="3">
        <v>0.14699999999999999</v>
      </c>
      <c r="AI53" s="3">
        <f t="shared" si="0"/>
        <v>2.7635999999999997E-2</v>
      </c>
      <c r="AJ53" s="3">
        <v>11.2</v>
      </c>
      <c r="AK53">
        <v>339</v>
      </c>
      <c r="AL53">
        <v>334</v>
      </c>
    </row>
    <row r="54" spans="1:38" x14ac:dyDescent="0.25">
      <c r="A54" s="3">
        <v>1907975</v>
      </c>
      <c r="B54" s="3" t="s">
        <v>27</v>
      </c>
      <c r="C54" s="3" t="s">
        <v>28</v>
      </c>
      <c r="D54" s="3" t="s">
        <v>29</v>
      </c>
      <c r="E54" s="3" t="s">
        <v>30</v>
      </c>
      <c r="F54" s="3" t="s">
        <v>207</v>
      </c>
      <c r="G54" s="3" t="s">
        <v>208</v>
      </c>
      <c r="H54" s="3"/>
      <c r="I54" s="3" t="s">
        <v>33</v>
      </c>
      <c r="J54" s="3" t="s">
        <v>34</v>
      </c>
      <c r="K54" s="3" t="s">
        <v>35</v>
      </c>
      <c r="L54" s="3" t="s">
        <v>36</v>
      </c>
      <c r="M54" s="3" t="s">
        <v>37</v>
      </c>
      <c r="N54" s="3" t="s">
        <v>38</v>
      </c>
      <c r="O54" s="3" t="s">
        <v>39</v>
      </c>
      <c r="P54" s="3"/>
      <c r="Q54" s="3">
        <v>1913</v>
      </c>
      <c r="R54" s="3">
        <v>5</v>
      </c>
      <c r="S54" s="3">
        <v>30</v>
      </c>
      <c r="T54" s="3" t="s">
        <v>40</v>
      </c>
      <c r="U54" s="3" t="s">
        <v>64</v>
      </c>
      <c r="V54" s="3" t="s">
        <v>42</v>
      </c>
      <c r="W54" s="3" t="s">
        <v>118</v>
      </c>
      <c r="X54" s="3" t="s">
        <v>150</v>
      </c>
      <c r="Y54" s="3" t="s">
        <v>150</v>
      </c>
      <c r="Z54" s="3"/>
      <c r="AA54" s="3">
        <v>40.014719999999997</v>
      </c>
      <c r="AB54" s="3">
        <v>-105.27055</v>
      </c>
      <c r="AC54" s="4">
        <v>1621.518</v>
      </c>
      <c r="AD54" s="3">
        <v>3.5999999999999997E-2</v>
      </c>
      <c r="AE54" s="3">
        <v>10.9</v>
      </c>
      <c r="AF54" s="3">
        <v>22.6</v>
      </c>
      <c r="AG54" s="3">
        <v>0.17199999999999999</v>
      </c>
      <c r="AH54" s="3">
        <v>0.14499999999999999</v>
      </c>
      <c r="AI54" s="3">
        <f t="shared" si="0"/>
        <v>2.4939999999999997E-2</v>
      </c>
      <c r="AJ54" s="3">
        <v>11.2</v>
      </c>
      <c r="AK54">
        <v>298</v>
      </c>
      <c r="AL54">
        <v>303</v>
      </c>
    </row>
    <row r="55" spans="1:38" x14ac:dyDescent="0.25">
      <c r="A55" s="3">
        <v>1907978</v>
      </c>
      <c r="B55" s="3" t="s">
        <v>27</v>
      </c>
      <c r="C55" s="3" t="s">
        <v>28</v>
      </c>
      <c r="D55" s="3" t="s">
        <v>29</v>
      </c>
      <c r="E55" s="3" t="s">
        <v>30</v>
      </c>
      <c r="F55" s="3" t="s">
        <v>209</v>
      </c>
      <c r="G55" s="3" t="s">
        <v>210</v>
      </c>
      <c r="H55" s="3"/>
      <c r="I55" s="3" t="s">
        <v>33</v>
      </c>
      <c r="J55" s="3" t="s">
        <v>34</v>
      </c>
      <c r="K55" s="3" t="s">
        <v>35</v>
      </c>
      <c r="L55" s="3" t="s">
        <v>36</v>
      </c>
      <c r="M55" s="3" t="s">
        <v>37</v>
      </c>
      <c r="N55" s="3" t="s">
        <v>38</v>
      </c>
      <c r="O55" s="3" t="s">
        <v>39</v>
      </c>
      <c r="P55" s="3"/>
      <c r="Q55" s="3">
        <v>1927</v>
      </c>
      <c r="R55" s="3">
        <v>7</v>
      </c>
      <c r="S55" s="3">
        <v>11</v>
      </c>
      <c r="T55" s="3" t="s">
        <v>40</v>
      </c>
      <c r="U55" s="3" t="s">
        <v>64</v>
      </c>
      <c r="V55" s="3" t="s">
        <v>42</v>
      </c>
      <c r="W55" s="3" t="s">
        <v>48</v>
      </c>
      <c r="X55" s="3" t="s">
        <v>211</v>
      </c>
      <c r="Y55" s="3" t="s">
        <v>212</v>
      </c>
      <c r="Z55" s="3"/>
      <c r="AA55" s="3">
        <v>34.378889999999998</v>
      </c>
      <c r="AB55" s="3">
        <v>-117.69005</v>
      </c>
      <c r="AC55" s="4">
        <v>2093.3939999999998</v>
      </c>
      <c r="AD55" s="3">
        <v>4.9000000000000002E-2</v>
      </c>
      <c r="AE55" s="3">
        <v>11.3</v>
      </c>
      <c r="AF55" s="3">
        <v>27.7</v>
      </c>
      <c r="AG55" s="3">
        <v>0.186</v>
      </c>
      <c r="AH55" s="3">
        <v>9.0999999999999998E-2</v>
      </c>
      <c r="AI55" s="3">
        <f t="shared" si="0"/>
        <v>1.6926E-2</v>
      </c>
      <c r="AJ55" s="3">
        <v>10.9</v>
      </c>
      <c r="AK55">
        <v>508</v>
      </c>
      <c r="AL55">
        <v>510</v>
      </c>
    </row>
    <row r="56" spans="1:38" x14ac:dyDescent="0.25">
      <c r="A56" s="3">
        <v>1907979</v>
      </c>
      <c r="B56" s="3" t="s">
        <v>27</v>
      </c>
      <c r="C56" s="3" t="s">
        <v>28</v>
      </c>
      <c r="D56" s="3" t="s">
        <v>29</v>
      </c>
      <c r="E56" s="3" t="s">
        <v>30</v>
      </c>
      <c r="F56" s="3" t="s">
        <v>213</v>
      </c>
      <c r="G56" s="3" t="s">
        <v>214</v>
      </c>
      <c r="H56" s="3"/>
      <c r="I56" s="3" t="s">
        <v>33</v>
      </c>
      <c r="J56" s="3" t="s">
        <v>34</v>
      </c>
      <c r="K56" s="3" t="s">
        <v>35</v>
      </c>
      <c r="L56" s="3" t="s">
        <v>36</v>
      </c>
      <c r="M56" s="3" t="s">
        <v>37</v>
      </c>
      <c r="N56" s="3" t="s">
        <v>38</v>
      </c>
      <c r="O56" s="3" t="s">
        <v>39</v>
      </c>
      <c r="P56" s="3"/>
      <c r="Q56" s="3">
        <v>1927</v>
      </c>
      <c r="R56" s="3">
        <v>7</v>
      </c>
      <c r="S56" s="3">
        <v>11</v>
      </c>
      <c r="T56" s="3" t="s">
        <v>40</v>
      </c>
      <c r="U56" s="3" t="s">
        <v>64</v>
      </c>
      <c r="V56" s="3" t="s">
        <v>42</v>
      </c>
      <c r="W56" s="3" t="s">
        <v>48</v>
      </c>
      <c r="X56" s="3" t="s">
        <v>211</v>
      </c>
      <c r="Y56" s="3" t="s">
        <v>212</v>
      </c>
      <c r="Z56" s="3"/>
      <c r="AA56" s="3">
        <v>34.378889999999998</v>
      </c>
      <c r="AB56" s="3">
        <v>-117.69005</v>
      </c>
      <c r="AC56" s="4">
        <v>2093.3939999999998</v>
      </c>
      <c r="AD56" s="3">
        <v>4.5999999999999999E-2</v>
      </c>
      <c r="AE56" s="3">
        <v>11.3</v>
      </c>
      <c r="AF56" s="3">
        <v>27.7</v>
      </c>
      <c r="AG56" s="3">
        <v>0.155</v>
      </c>
      <c r="AH56" s="3">
        <v>0.152</v>
      </c>
      <c r="AI56" s="3">
        <f t="shared" si="0"/>
        <v>2.3559999999999998E-2</v>
      </c>
      <c r="AJ56" s="3">
        <v>10.9</v>
      </c>
      <c r="AK56">
        <v>366</v>
      </c>
      <c r="AL56">
        <v>361</v>
      </c>
    </row>
    <row r="57" spans="1:38" x14ac:dyDescent="0.25">
      <c r="A57" s="3">
        <v>1907980</v>
      </c>
      <c r="B57" s="3" t="s">
        <v>27</v>
      </c>
      <c r="C57" s="3" t="s">
        <v>28</v>
      </c>
      <c r="D57" s="3" t="s">
        <v>29</v>
      </c>
      <c r="E57" s="3" t="s">
        <v>30</v>
      </c>
      <c r="F57" s="3" t="s">
        <v>215</v>
      </c>
      <c r="G57" s="3" t="s">
        <v>216</v>
      </c>
      <c r="H57" s="3"/>
      <c r="I57" s="3" t="s">
        <v>33</v>
      </c>
      <c r="J57" s="3" t="s">
        <v>34</v>
      </c>
      <c r="K57" s="3" t="s">
        <v>35</v>
      </c>
      <c r="L57" s="3" t="s">
        <v>36</v>
      </c>
      <c r="M57" s="3" t="s">
        <v>37</v>
      </c>
      <c r="N57" s="3" t="s">
        <v>38</v>
      </c>
      <c r="O57" s="3" t="s">
        <v>39</v>
      </c>
      <c r="P57" s="3"/>
      <c r="Q57" s="3">
        <v>1927</v>
      </c>
      <c r="R57" s="3">
        <v>7</v>
      </c>
      <c r="S57" s="3">
        <v>11</v>
      </c>
      <c r="T57" s="3" t="s">
        <v>40</v>
      </c>
      <c r="U57" s="3" t="s">
        <v>64</v>
      </c>
      <c r="V57" s="3" t="s">
        <v>42</v>
      </c>
      <c r="W57" s="3" t="s">
        <v>48</v>
      </c>
      <c r="X57" s="3" t="s">
        <v>211</v>
      </c>
      <c r="Y57" s="3" t="s">
        <v>212</v>
      </c>
      <c r="Z57" s="3"/>
      <c r="AA57" s="3">
        <v>34.378889999999998</v>
      </c>
      <c r="AB57" s="3">
        <v>-117.69005</v>
      </c>
      <c r="AC57" s="4">
        <v>2093.3939999999998</v>
      </c>
      <c r="AD57" s="3">
        <v>5.0999999999999997E-2</v>
      </c>
      <c r="AE57" s="3">
        <v>11.3</v>
      </c>
      <c r="AF57" s="3">
        <v>27.7</v>
      </c>
      <c r="AG57" s="3">
        <v>0.19700000000000001</v>
      </c>
      <c r="AH57" s="3">
        <v>0.126</v>
      </c>
      <c r="AI57" s="3">
        <f t="shared" si="0"/>
        <v>2.4822E-2</v>
      </c>
      <c r="AJ57" s="3">
        <v>10.9</v>
      </c>
      <c r="AK57">
        <v>339</v>
      </c>
      <c r="AL57">
        <v>334</v>
      </c>
    </row>
    <row r="58" spans="1:38" x14ac:dyDescent="0.25">
      <c r="A58" s="3">
        <v>1907981</v>
      </c>
      <c r="B58" s="3" t="s">
        <v>27</v>
      </c>
      <c r="C58" s="3" t="s">
        <v>28</v>
      </c>
      <c r="D58" s="3" t="s">
        <v>29</v>
      </c>
      <c r="E58" s="3" t="s">
        <v>30</v>
      </c>
      <c r="F58" s="3" t="s">
        <v>217</v>
      </c>
      <c r="G58" s="3" t="s">
        <v>218</v>
      </c>
      <c r="H58" s="3"/>
      <c r="I58" s="3" t="s">
        <v>33</v>
      </c>
      <c r="J58" s="3" t="s">
        <v>34</v>
      </c>
      <c r="K58" s="3" t="s">
        <v>35</v>
      </c>
      <c r="L58" s="3" t="s">
        <v>36</v>
      </c>
      <c r="M58" s="3" t="s">
        <v>37</v>
      </c>
      <c r="N58" s="3" t="s">
        <v>38</v>
      </c>
      <c r="O58" s="3" t="s">
        <v>39</v>
      </c>
      <c r="P58" s="3"/>
      <c r="Q58" s="3">
        <v>1917</v>
      </c>
      <c r="R58" s="3">
        <v>9</v>
      </c>
      <c r="S58" s="3">
        <v>13</v>
      </c>
      <c r="T58" s="3" t="s">
        <v>40</v>
      </c>
      <c r="U58" s="3" t="s">
        <v>64</v>
      </c>
      <c r="V58" s="3" t="s">
        <v>219</v>
      </c>
      <c r="W58" s="3" t="s">
        <v>220</v>
      </c>
      <c r="X58" s="3" t="s">
        <v>221</v>
      </c>
      <c r="Y58" s="3" t="s">
        <v>222</v>
      </c>
      <c r="Z58" s="3"/>
      <c r="AA58" s="3">
        <v>48.4833</v>
      </c>
      <c r="AB58" s="3">
        <v>-123.38330000000001</v>
      </c>
      <c r="AC58" s="4">
        <v>29.542000000000002</v>
      </c>
      <c r="AD58" s="3">
        <v>4.4999999999999998E-2</v>
      </c>
      <c r="AE58" s="3">
        <v>10.7</v>
      </c>
      <c r="AF58" s="3">
        <v>18.100000000000001</v>
      </c>
      <c r="AG58" s="3">
        <v>0.16500000000000001</v>
      </c>
      <c r="AH58" s="3">
        <v>0.11899999999999999</v>
      </c>
      <c r="AI58" s="3">
        <f t="shared" si="0"/>
        <v>1.9635E-2</v>
      </c>
      <c r="AJ58" s="3">
        <v>11</v>
      </c>
      <c r="AK58">
        <v>339</v>
      </c>
      <c r="AL58">
        <v>334</v>
      </c>
    </row>
    <row r="59" spans="1:38" x14ac:dyDescent="0.25">
      <c r="AK59">
        <v>339</v>
      </c>
      <c r="AL59">
        <v>334</v>
      </c>
    </row>
    <row r="60" spans="1:38" x14ac:dyDescent="0.25">
      <c r="AK60">
        <v>339</v>
      </c>
      <c r="AL60">
        <v>334</v>
      </c>
    </row>
    <row r="61" spans="1:38" x14ac:dyDescent="0.25">
      <c r="AK61">
        <v>339</v>
      </c>
      <c r="AL61">
        <v>334</v>
      </c>
    </row>
    <row r="62" spans="1:38" x14ac:dyDescent="0.25">
      <c r="AK62">
        <v>339</v>
      </c>
      <c r="AL62">
        <v>334</v>
      </c>
    </row>
    <row r="63" spans="1:38" x14ac:dyDescent="0.25">
      <c r="AK63">
        <v>508</v>
      </c>
      <c r="AL63">
        <v>510</v>
      </c>
    </row>
    <row r="64" spans="1:38" x14ac:dyDescent="0.25">
      <c r="AK64">
        <v>508</v>
      </c>
      <c r="AL64">
        <v>510</v>
      </c>
    </row>
    <row r="65" spans="37:38" x14ac:dyDescent="0.25">
      <c r="AK65">
        <v>508</v>
      </c>
      <c r="AL65">
        <v>510</v>
      </c>
    </row>
    <row r="66" spans="37:38" x14ac:dyDescent="0.25">
      <c r="AK66">
        <v>363</v>
      </c>
      <c r="AL66">
        <v>357</v>
      </c>
    </row>
    <row r="67" spans="37:38" x14ac:dyDescent="0.25">
      <c r="AK67">
        <v>396</v>
      </c>
      <c r="AL67">
        <v>379</v>
      </c>
    </row>
    <row r="68" spans="37:38" x14ac:dyDescent="0.25">
      <c r="AK68">
        <v>646</v>
      </c>
      <c r="AL68">
        <v>623</v>
      </c>
    </row>
    <row r="69" spans="37:38" x14ac:dyDescent="0.25">
      <c r="AK69">
        <v>325</v>
      </c>
      <c r="AL69">
        <v>332</v>
      </c>
    </row>
    <row r="70" spans="37:38" x14ac:dyDescent="0.25">
      <c r="AK70">
        <v>463</v>
      </c>
      <c r="AL70">
        <v>510</v>
      </c>
    </row>
    <row r="71" spans="37:38" x14ac:dyDescent="0.25">
      <c r="AK71">
        <v>385</v>
      </c>
      <c r="AL71">
        <v>378</v>
      </c>
    </row>
    <row r="72" spans="37:38" x14ac:dyDescent="0.25">
      <c r="AK72">
        <v>401</v>
      </c>
      <c r="AL72">
        <v>393</v>
      </c>
    </row>
    <row r="73" spans="37:38" x14ac:dyDescent="0.25">
      <c r="AK73">
        <v>401</v>
      </c>
      <c r="AL73">
        <v>393</v>
      </c>
    </row>
    <row r="74" spans="37:38" x14ac:dyDescent="0.25">
      <c r="AK74">
        <v>102</v>
      </c>
      <c r="AL74">
        <v>85</v>
      </c>
    </row>
    <row r="75" spans="37:38" x14ac:dyDescent="0.25">
      <c r="AK75">
        <v>140</v>
      </c>
      <c r="AL75">
        <v>142</v>
      </c>
    </row>
    <row r="76" spans="37:38" x14ac:dyDescent="0.25">
      <c r="AK76">
        <v>320</v>
      </c>
      <c r="AL76">
        <v>344</v>
      </c>
    </row>
    <row r="77" spans="37:38" x14ac:dyDescent="0.25">
      <c r="AK77">
        <v>320</v>
      </c>
      <c r="AL77">
        <v>344</v>
      </c>
    </row>
    <row r="78" spans="37:38" x14ac:dyDescent="0.25">
      <c r="AK78">
        <v>409</v>
      </c>
      <c r="AL78">
        <v>401</v>
      </c>
    </row>
    <row r="79" spans="37:38" x14ac:dyDescent="0.25">
      <c r="AK79">
        <v>294</v>
      </c>
      <c r="AL79">
        <v>261</v>
      </c>
    </row>
    <row r="80" spans="37:38" x14ac:dyDescent="0.25">
      <c r="AK80">
        <v>294</v>
      </c>
      <c r="AL80">
        <v>261</v>
      </c>
    </row>
    <row r="81" spans="37:38" x14ac:dyDescent="0.25">
      <c r="AK81">
        <v>294</v>
      </c>
      <c r="AL81">
        <v>261</v>
      </c>
    </row>
    <row r="82" spans="37:38" x14ac:dyDescent="0.25">
      <c r="AK82">
        <v>294</v>
      </c>
      <c r="AL82">
        <v>261</v>
      </c>
    </row>
    <row r="83" spans="37:38" x14ac:dyDescent="0.25">
      <c r="AK83">
        <v>314</v>
      </c>
      <c r="AL83">
        <v>291</v>
      </c>
    </row>
    <row r="84" spans="37:38" x14ac:dyDescent="0.25">
      <c r="AK84">
        <v>382</v>
      </c>
      <c r="AL84">
        <v>429</v>
      </c>
    </row>
    <row r="85" spans="37:38" x14ac:dyDescent="0.25">
      <c r="AK85">
        <v>422</v>
      </c>
      <c r="AL85">
        <v>436</v>
      </c>
    </row>
    <row r="86" spans="37:38" x14ac:dyDescent="0.25">
      <c r="AK86">
        <v>424</v>
      </c>
      <c r="AL86">
        <v>438</v>
      </c>
    </row>
    <row r="87" spans="37:38" x14ac:dyDescent="0.25">
      <c r="AK87">
        <v>457</v>
      </c>
      <c r="AL87">
        <v>476</v>
      </c>
    </row>
    <row r="88" spans="37:38" x14ac:dyDescent="0.25">
      <c r="AK88">
        <v>324</v>
      </c>
      <c r="AL88">
        <v>341</v>
      </c>
    </row>
    <row r="89" spans="37:38" x14ac:dyDescent="0.25">
      <c r="AK89">
        <v>476</v>
      </c>
      <c r="AL89">
        <v>490</v>
      </c>
    </row>
    <row r="90" spans="37:38" x14ac:dyDescent="0.25">
      <c r="AK90">
        <v>128</v>
      </c>
      <c r="AL90">
        <v>139</v>
      </c>
    </row>
    <row r="91" spans="37:38" x14ac:dyDescent="0.25">
      <c r="AK91">
        <v>280</v>
      </c>
      <c r="AL91">
        <v>271</v>
      </c>
    </row>
    <row r="92" spans="37:38" x14ac:dyDescent="0.25">
      <c r="AK92">
        <v>112</v>
      </c>
      <c r="AL92">
        <v>109</v>
      </c>
    </row>
    <row r="93" spans="37:38" x14ac:dyDescent="0.25">
      <c r="AK93">
        <v>379</v>
      </c>
      <c r="AL93">
        <v>461</v>
      </c>
    </row>
    <row r="94" spans="37:38" x14ac:dyDescent="0.25">
      <c r="AK94">
        <v>379</v>
      </c>
      <c r="AL94">
        <v>461</v>
      </c>
    </row>
    <row r="95" spans="37:38" x14ac:dyDescent="0.25">
      <c r="AK95">
        <v>379</v>
      </c>
      <c r="AL95">
        <v>461</v>
      </c>
    </row>
    <row r="96" spans="37:38" x14ac:dyDescent="0.25">
      <c r="AK96">
        <v>205</v>
      </c>
      <c r="AL96">
        <v>213</v>
      </c>
    </row>
    <row r="97" spans="37:38" x14ac:dyDescent="0.25">
      <c r="AK97">
        <v>205</v>
      </c>
      <c r="AL97">
        <v>213</v>
      </c>
    </row>
    <row r="98" spans="37:38" x14ac:dyDescent="0.25">
      <c r="AK98">
        <v>205</v>
      </c>
      <c r="AL98">
        <v>213</v>
      </c>
    </row>
    <row r="99" spans="37:38" x14ac:dyDescent="0.25">
      <c r="AK99">
        <v>205</v>
      </c>
      <c r="AL99">
        <v>213</v>
      </c>
    </row>
    <row r="100" spans="37:38" x14ac:dyDescent="0.25">
      <c r="AK100">
        <v>274</v>
      </c>
      <c r="AL100">
        <v>322</v>
      </c>
    </row>
    <row r="101" spans="37:38" x14ac:dyDescent="0.25">
      <c r="AK101">
        <v>274</v>
      </c>
      <c r="AL101">
        <v>322</v>
      </c>
    </row>
    <row r="102" spans="37:38" x14ac:dyDescent="0.25">
      <c r="AK102">
        <v>340</v>
      </c>
      <c r="AL102">
        <v>333</v>
      </c>
    </row>
    <row r="103" spans="37:38" x14ac:dyDescent="0.25">
      <c r="AK103">
        <v>310</v>
      </c>
      <c r="AL103">
        <v>367</v>
      </c>
    </row>
    <row r="104" spans="37:38" x14ac:dyDescent="0.25">
      <c r="AK104">
        <v>310</v>
      </c>
      <c r="AL104">
        <v>367</v>
      </c>
    </row>
    <row r="105" spans="37:38" x14ac:dyDescent="0.25">
      <c r="AK105">
        <v>310</v>
      </c>
      <c r="AL105">
        <v>367</v>
      </c>
    </row>
    <row r="106" spans="37:38" x14ac:dyDescent="0.25">
      <c r="AK106">
        <v>301</v>
      </c>
      <c r="AL106">
        <v>307</v>
      </c>
    </row>
    <row r="107" spans="37:38" x14ac:dyDescent="0.25">
      <c r="AK107">
        <v>661</v>
      </c>
      <c r="AL107">
        <v>674</v>
      </c>
    </row>
    <row r="108" spans="37:38" x14ac:dyDescent="0.25">
      <c r="AK108">
        <v>661</v>
      </c>
      <c r="AL108">
        <v>674</v>
      </c>
    </row>
    <row r="109" spans="37:38" x14ac:dyDescent="0.25">
      <c r="AK109">
        <v>661</v>
      </c>
      <c r="AL109">
        <v>674</v>
      </c>
    </row>
    <row r="110" spans="37:38" x14ac:dyDescent="0.25">
      <c r="AK110">
        <v>314</v>
      </c>
      <c r="AL110">
        <v>316</v>
      </c>
    </row>
    <row r="111" spans="37:38" x14ac:dyDescent="0.25">
      <c r="AK111">
        <v>314</v>
      </c>
      <c r="AL111">
        <v>316</v>
      </c>
    </row>
    <row r="112" spans="37:38" x14ac:dyDescent="0.25">
      <c r="AK112">
        <v>390</v>
      </c>
      <c r="AL112">
        <v>403</v>
      </c>
    </row>
    <row r="113" spans="37:38" x14ac:dyDescent="0.25">
      <c r="AK113">
        <v>399</v>
      </c>
      <c r="AL113">
        <v>391</v>
      </c>
    </row>
    <row r="114" spans="37:38" x14ac:dyDescent="0.25">
      <c r="AK114">
        <v>399</v>
      </c>
      <c r="AL114">
        <v>391</v>
      </c>
    </row>
    <row r="115" spans="37:38" x14ac:dyDescent="0.25">
      <c r="AK115">
        <v>399</v>
      </c>
      <c r="AL115">
        <v>391</v>
      </c>
    </row>
    <row r="116" spans="37:38" x14ac:dyDescent="0.25">
      <c r="AK116">
        <v>399</v>
      </c>
      <c r="AL116">
        <v>391</v>
      </c>
    </row>
    <row r="117" spans="37:38" x14ac:dyDescent="0.25">
      <c r="AK117">
        <v>299</v>
      </c>
      <c r="AL117">
        <v>292</v>
      </c>
    </row>
    <row r="118" spans="37:38" x14ac:dyDescent="0.25">
      <c r="AK118">
        <v>131</v>
      </c>
      <c r="AL118">
        <v>126</v>
      </c>
    </row>
    <row r="119" spans="37:38" x14ac:dyDescent="0.25">
      <c r="AK119">
        <v>136</v>
      </c>
      <c r="AL119">
        <v>125</v>
      </c>
    </row>
    <row r="120" spans="37:38" x14ac:dyDescent="0.25">
      <c r="AK120">
        <v>252</v>
      </c>
      <c r="AL120">
        <v>215</v>
      </c>
    </row>
    <row r="121" spans="37:38" x14ac:dyDescent="0.25">
      <c r="AK121">
        <v>313</v>
      </c>
      <c r="AL121">
        <v>305</v>
      </c>
    </row>
    <row r="122" spans="37:38" x14ac:dyDescent="0.25">
      <c r="AK122">
        <v>602</v>
      </c>
      <c r="AL122">
        <v>731</v>
      </c>
    </row>
    <row r="123" spans="37:38" x14ac:dyDescent="0.25">
      <c r="AK123">
        <v>655</v>
      </c>
      <c r="AL123">
        <v>814</v>
      </c>
    </row>
    <row r="124" spans="37:38" x14ac:dyDescent="0.25">
      <c r="AK124">
        <v>242</v>
      </c>
      <c r="AL124">
        <v>270</v>
      </c>
    </row>
    <row r="125" spans="37:38" x14ac:dyDescent="0.25">
      <c r="AK125">
        <v>325</v>
      </c>
      <c r="AL125">
        <v>340</v>
      </c>
    </row>
    <row r="126" spans="37:38" x14ac:dyDescent="0.25">
      <c r="AK126">
        <v>304</v>
      </c>
      <c r="AL126">
        <v>301</v>
      </c>
    </row>
    <row r="127" spans="37:38" x14ac:dyDescent="0.25">
      <c r="AK127">
        <v>513</v>
      </c>
      <c r="AL127">
        <v>590</v>
      </c>
    </row>
    <row r="128" spans="37:38" x14ac:dyDescent="0.25">
      <c r="AK128">
        <v>920</v>
      </c>
      <c r="AL128">
        <v>954</v>
      </c>
    </row>
    <row r="129" spans="37:38" x14ac:dyDescent="0.25">
      <c r="AK129">
        <v>121</v>
      </c>
      <c r="AL129">
        <v>133</v>
      </c>
    </row>
    <row r="130" spans="37:38" x14ac:dyDescent="0.25">
      <c r="AK130">
        <v>269</v>
      </c>
      <c r="AL130">
        <v>316</v>
      </c>
    </row>
    <row r="131" spans="37:38" x14ac:dyDescent="0.25">
      <c r="AK131">
        <v>469</v>
      </c>
      <c r="AL131">
        <v>455</v>
      </c>
    </row>
    <row r="132" spans="37:38" x14ac:dyDescent="0.25">
      <c r="AK132">
        <v>366</v>
      </c>
      <c r="AL132">
        <v>361</v>
      </c>
    </row>
    <row r="133" spans="37:38" x14ac:dyDescent="0.25">
      <c r="AK133">
        <v>363</v>
      </c>
      <c r="AL133">
        <v>374</v>
      </c>
    </row>
    <row r="134" spans="37:38" x14ac:dyDescent="0.25">
      <c r="AK134">
        <v>199</v>
      </c>
      <c r="AL134">
        <v>226</v>
      </c>
    </row>
    <row r="135" spans="37:38" x14ac:dyDescent="0.25">
      <c r="AK135">
        <v>469</v>
      </c>
      <c r="AL135">
        <v>455</v>
      </c>
    </row>
    <row r="136" spans="37:38" x14ac:dyDescent="0.25">
      <c r="AK136">
        <v>326</v>
      </c>
      <c r="AL136">
        <v>313</v>
      </c>
    </row>
    <row r="137" spans="37:38" x14ac:dyDescent="0.25">
      <c r="AK137">
        <v>474</v>
      </c>
      <c r="AL137">
        <v>477</v>
      </c>
    </row>
    <row r="138" spans="37:38" x14ac:dyDescent="0.25">
      <c r="AK138">
        <v>412</v>
      </c>
      <c r="AL138">
        <v>414</v>
      </c>
    </row>
    <row r="139" spans="37:38" x14ac:dyDescent="0.25">
      <c r="AK139">
        <v>445</v>
      </c>
      <c r="AL139">
        <v>518</v>
      </c>
    </row>
    <row r="140" spans="37:38" x14ac:dyDescent="0.25">
      <c r="AK140">
        <v>367</v>
      </c>
      <c r="AL140">
        <v>426</v>
      </c>
    </row>
    <row r="141" spans="37:38" x14ac:dyDescent="0.25">
      <c r="AK141">
        <v>411</v>
      </c>
      <c r="AL141">
        <v>402</v>
      </c>
    </row>
    <row r="142" spans="37:38" x14ac:dyDescent="0.25">
      <c r="AK142">
        <v>508</v>
      </c>
      <c r="AL142">
        <v>510</v>
      </c>
    </row>
    <row r="143" spans="37:38" x14ac:dyDescent="0.25">
      <c r="AK143">
        <v>842</v>
      </c>
      <c r="AL143">
        <v>851</v>
      </c>
    </row>
    <row r="144" spans="37:38" x14ac:dyDescent="0.25">
      <c r="AK144">
        <v>842</v>
      </c>
      <c r="AL144">
        <v>851</v>
      </c>
    </row>
    <row r="145" spans="37:38" x14ac:dyDescent="0.25">
      <c r="AK145">
        <v>842</v>
      </c>
      <c r="AL145">
        <v>851</v>
      </c>
    </row>
    <row r="146" spans="37:38" x14ac:dyDescent="0.25">
      <c r="AK146">
        <v>842</v>
      </c>
      <c r="AL146">
        <v>851</v>
      </c>
    </row>
    <row r="147" spans="37:38" x14ac:dyDescent="0.25">
      <c r="AK147">
        <v>277</v>
      </c>
      <c r="AL147">
        <v>283</v>
      </c>
    </row>
    <row r="148" spans="37:38" x14ac:dyDescent="0.25">
      <c r="AK148">
        <v>292</v>
      </c>
      <c r="AL148">
        <v>303</v>
      </c>
    </row>
    <row r="149" spans="37:38" x14ac:dyDescent="0.25">
      <c r="AK149">
        <v>230</v>
      </c>
      <c r="AL149">
        <v>225</v>
      </c>
    </row>
    <row r="150" spans="37:38" x14ac:dyDescent="0.25">
      <c r="AK150">
        <v>312</v>
      </c>
      <c r="AL150">
        <v>283</v>
      </c>
    </row>
    <row r="151" spans="37:38" x14ac:dyDescent="0.25">
      <c r="AK151">
        <v>357</v>
      </c>
      <c r="AL151">
        <v>320</v>
      </c>
    </row>
    <row r="152" spans="37:38" x14ac:dyDescent="0.25">
      <c r="AK152">
        <v>240</v>
      </c>
      <c r="AL152">
        <v>242</v>
      </c>
    </row>
    <row r="153" spans="37:38" x14ac:dyDescent="0.25">
      <c r="AK153">
        <v>293</v>
      </c>
      <c r="AL153">
        <v>315</v>
      </c>
    </row>
    <row r="154" spans="37:38" x14ac:dyDescent="0.25">
      <c r="AK154">
        <v>293</v>
      </c>
      <c r="AL154">
        <v>315</v>
      </c>
    </row>
    <row r="155" spans="37:38" x14ac:dyDescent="0.25">
      <c r="AK155">
        <v>293</v>
      </c>
      <c r="AL155">
        <v>315</v>
      </c>
    </row>
    <row r="156" spans="37:38" x14ac:dyDescent="0.25">
      <c r="AK156">
        <v>293</v>
      </c>
      <c r="AL156">
        <v>315</v>
      </c>
    </row>
    <row r="157" spans="37:38" x14ac:dyDescent="0.25">
      <c r="AK157">
        <v>293</v>
      </c>
      <c r="AL157">
        <v>315</v>
      </c>
    </row>
    <row r="158" spans="37:38" x14ac:dyDescent="0.25">
      <c r="AK158">
        <v>381</v>
      </c>
      <c r="AL158">
        <v>401</v>
      </c>
    </row>
    <row r="159" spans="37:38" x14ac:dyDescent="0.25">
      <c r="AK159">
        <v>369</v>
      </c>
      <c r="AL159">
        <v>401</v>
      </c>
    </row>
    <row r="160" spans="37:38" x14ac:dyDescent="0.25">
      <c r="AK160">
        <v>369</v>
      </c>
      <c r="AL160">
        <v>401</v>
      </c>
    </row>
    <row r="161" spans="37:38" x14ac:dyDescent="0.25">
      <c r="AK161">
        <v>369</v>
      </c>
      <c r="AL161">
        <v>401</v>
      </c>
    </row>
    <row r="162" spans="37:38" x14ac:dyDescent="0.25">
      <c r="AK162">
        <v>369</v>
      </c>
      <c r="AL162">
        <v>401</v>
      </c>
    </row>
    <row r="163" spans="37:38" x14ac:dyDescent="0.25">
      <c r="AK163">
        <v>369</v>
      </c>
      <c r="AL163">
        <v>401</v>
      </c>
    </row>
    <row r="164" spans="37:38" x14ac:dyDescent="0.25">
      <c r="AK164">
        <v>369</v>
      </c>
      <c r="AL164">
        <v>401</v>
      </c>
    </row>
    <row r="165" spans="37:38" x14ac:dyDescent="0.25">
      <c r="AK165">
        <v>369</v>
      </c>
      <c r="AL165">
        <v>401</v>
      </c>
    </row>
    <row r="166" spans="37:38" x14ac:dyDescent="0.25">
      <c r="AK166">
        <v>369</v>
      </c>
      <c r="AL166">
        <v>401</v>
      </c>
    </row>
    <row r="167" spans="37:38" x14ac:dyDescent="0.25">
      <c r="AK167">
        <v>369</v>
      </c>
      <c r="AL167">
        <v>401</v>
      </c>
    </row>
    <row r="168" spans="37:38" x14ac:dyDescent="0.25">
      <c r="AK168">
        <v>369</v>
      </c>
      <c r="AL168">
        <v>401</v>
      </c>
    </row>
    <row r="169" spans="37:38" x14ac:dyDescent="0.25">
      <c r="AK169">
        <v>369</v>
      </c>
      <c r="AL169">
        <v>401</v>
      </c>
    </row>
    <row r="170" spans="37:38" x14ac:dyDescent="0.25">
      <c r="AK170">
        <v>369</v>
      </c>
      <c r="AL170">
        <v>401</v>
      </c>
    </row>
    <row r="171" spans="37:38" x14ac:dyDescent="0.25">
      <c r="AK171">
        <v>369</v>
      </c>
      <c r="AL171">
        <v>401</v>
      </c>
    </row>
    <row r="172" spans="37:38" x14ac:dyDescent="0.25">
      <c r="AK172">
        <v>369</v>
      </c>
      <c r="AL172">
        <v>401</v>
      </c>
    </row>
    <row r="173" spans="37:38" x14ac:dyDescent="0.25">
      <c r="AK173">
        <v>369</v>
      </c>
      <c r="AL173">
        <v>401</v>
      </c>
    </row>
    <row r="174" spans="37:38" x14ac:dyDescent="0.25">
      <c r="AK174">
        <v>369</v>
      </c>
      <c r="AL174">
        <v>401</v>
      </c>
    </row>
    <row r="175" spans="37:38" x14ac:dyDescent="0.25">
      <c r="AK175">
        <v>369</v>
      </c>
      <c r="AL175">
        <v>401</v>
      </c>
    </row>
    <row r="176" spans="37:38" x14ac:dyDescent="0.25">
      <c r="AK176">
        <v>369</v>
      </c>
      <c r="AL176">
        <v>401</v>
      </c>
    </row>
    <row r="177" spans="37:38" x14ac:dyDescent="0.25">
      <c r="AK177">
        <v>264</v>
      </c>
      <c r="AL177">
        <v>287</v>
      </c>
    </row>
    <row r="178" spans="37:38" x14ac:dyDescent="0.25">
      <c r="AK178">
        <v>264</v>
      </c>
      <c r="AL178">
        <v>287</v>
      </c>
    </row>
    <row r="179" spans="37:38" x14ac:dyDescent="0.25">
      <c r="AK179">
        <v>264</v>
      </c>
      <c r="AL179">
        <v>287</v>
      </c>
    </row>
    <row r="180" spans="37:38" x14ac:dyDescent="0.25">
      <c r="AK180">
        <v>264</v>
      </c>
      <c r="AL180">
        <v>287</v>
      </c>
    </row>
    <row r="181" spans="37:38" x14ac:dyDescent="0.25">
      <c r="AK181">
        <v>264</v>
      </c>
      <c r="AL181">
        <v>287</v>
      </c>
    </row>
    <row r="182" spans="37:38" x14ac:dyDescent="0.25">
      <c r="AK182">
        <v>264</v>
      </c>
      <c r="AL182">
        <v>287</v>
      </c>
    </row>
    <row r="183" spans="37:38" x14ac:dyDescent="0.25">
      <c r="AK183">
        <v>264</v>
      </c>
      <c r="AL183">
        <v>287</v>
      </c>
    </row>
    <row r="184" spans="37:38" x14ac:dyDescent="0.25">
      <c r="AK184">
        <v>264</v>
      </c>
      <c r="AL184">
        <v>287</v>
      </c>
    </row>
    <row r="185" spans="37:38" x14ac:dyDescent="0.25">
      <c r="AK185">
        <v>264</v>
      </c>
      <c r="AL185">
        <v>287</v>
      </c>
    </row>
    <row r="186" spans="37:38" x14ac:dyDescent="0.25">
      <c r="AK186">
        <v>264</v>
      </c>
      <c r="AL186">
        <v>287</v>
      </c>
    </row>
    <row r="187" spans="37:38" x14ac:dyDescent="0.25">
      <c r="AK187">
        <v>264</v>
      </c>
      <c r="AL187">
        <v>287</v>
      </c>
    </row>
    <row r="188" spans="37:38" x14ac:dyDescent="0.25">
      <c r="AK188">
        <v>264</v>
      </c>
      <c r="AL188">
        <v>287</v>
      </c>
    </row>
    <row r="189" spans="37:38" x14ac:dyDescent="0.25">
      <c r="AK189">
        <v>264</v>
      </c>
      <c r="AL189">
        <v>287</v>
      </c>
    </row>
    <row r="190" spans="37:38" x14ac:dyDescent="0.25">
      <c r="AK190">
        <v>264</v>
      </c>
      <c r="AL190">
        <v>287</v>
      </c>
    </row>
    <row r="191" spans="37:38" x14ac:dyDescent="0.25">
      <c r="AK191">
        <v>264</v>
      </c>
      <c r="AL191">
        <v>287</v>
      </c>
    </row>
    <row r="192" spans="37:38" x14ac:dyDescent="0.25">
      <c r="AK192">
        <v>264</v>
      </c>
      <c r="AL192">
        <v>287</v>
      </c>
    </row>
    <row r="193" spans="37:38" x14ac:dyDescent="0.25">
      <c r="AK193">
        <v>264</v>
      </c>
      <c r="AL193">
        <v>287</v>
      </c>
    </row>
    <row r="194" spans="37:38" x14ac:dyDescent="0.25">
      <c r="AK194">
        <v>264</v>
      </c>
      <c r="AL194">
        <v>287</v>
      </c>
    </row>
    <row r="195" spans="37:38" x14ac:dyDescent="0.25">
      <c r="AK195">
        <v>264</v>
      </c>
      <c r="AL195">
        <v>287</v>
      </c>
    </row>
    <row r="196" spans="37:38" x14ac:dyDescent="0.25">
      <c r="AK196">
        <v>264</v>
      </c>
      <c r="AL196">
        <v>287</v>
      </c>
    </row>
    <row r="197" spans="37:38" x14ac:dyDescent="0.25">
      <c r="AK197">
        <v>264</v>
      </c>
      <c r="AL197">
        <v>287</v>
      </c>
    </row>
    <row r="198" spans="37:38" x14ac:dyDescent="0.25">
      <c r="AK198">
        <v>264</v>
      </c>
      <c r="AL198">
        <v>287</v>
      </c>
    </row>
    <row r="199" spans="37:38" x14ac:dyDescent="0.25">
      <c r="AK199">
        <v>264</v>
      </c>
      <c r="AL199">
        <v>287</v>
      </c>
    </row>
    <row r="200" spans="37:38" x14ac:dyDescent="0.25">
      <c r="AK200">
        <v>264</v>
      </c>
      <c r="AL200">
        <v>287</v>
      </c>
    </row>
    <row r="201" spans="37:38" x14ac:dyDescent="0.25">
      <c r="AK201">
        <v>264</v>
      </c>
      <c r="AL201">
        <v>287</v>
      </c>
    </row>
    <row r="202" spans="37:38" x14ac:dyDescent="0.25">
      <c r="AK202">
        <v>339</v>
      </c>
      <c r="AL202">
        <v>350</v>
      </c>
    </row>
    <row r="203" spans="37:38" x14ac:dyDescent="0.25">
      <c r="AK203">
        <v>903</v>
      </c>
      <c r="AL203">
        <v>876</v>
      </c>
    </row>
    <row r="204" spans="37:38" x14ac:dyDescent="0.25">
      <c r="AK204">
        <v>227</v>
      </c>
      <c r="AL204">
        <v>231</v>
      </c>
    </row>
    <row r="205" spans="37:38" x14ac:dyDescent="0.25">
      <c r="AK205">
        <v>600</v>
      </c>
      <c r="AL205">
        <v>645</v>
      </c>
    </row>
    <row r="206" spans="37:38" x14ac:dyDescent="0.25">
      <c r="AK206">
        <v>347</v>
      </c>
      <c r="AL206">
        <v>342</v>
      </c>
    </row>
    <row r="207" spans="37:38" x14ac:dyDescent="0.25">
      <c r="AK207">
        <v>842</v>
      </c>
      <c r="AL207">
        <v>851</v>
      </c>
    </row>
    <row r="208" spans="37:38" x14ac:dyDescent="0.25">
      <c r="AK208">
        <v>353</v>
      </c>
      <c r="AL208">
        <v>314</v>
      </c>
    </row>
    <row r="209" spans="37:38" x14ac:dyDescent="0.25">
      <c r="AK209">
        <v>353</v>
      </c>
      <c r="AL209">
        <v>314</v>
      </c>
    </row>
    <row r="210" spans="37:38" x14ac:dyDescent="0.25">
      <c r="AK210">
        <v>353</v>
      </c>
      <c r="AL210">
        <v>314</v>
      </c>
    </row>
    <row r="211" spans="37:38" x14ac:dyDescent="0.25">
      <c r="AK211">
        <v>353</v>
      </c>
      <c r="AL211">
        <v>314</v>
      </c>
    </row>
    <row r="212" spans="37:38" x14ac:dyDescent="0.25">
      <c r="AK212">
        <v>701</v>
      </c>
      <c r="AL212">
        <v>749</v>
      </c>
    </row>
    <row r="213" spans="37:38" x14ac:dyDescent="0.25">
      <c r="AK213">
        <v>132</v>
      </c>
      <c r="AL213">
        <v>133</v>
      </c>
    </row>
    <row r="214" spans="37:38" x14ac:dyDescent="0.25">
      <c r="AK214">
        <v>191</v>
      </c>
      <c r="AL214">
        <v>213</v>
      </c>
    </row>
    <row r="215" spans="37:38" x14ac:dyDescent="0.25">
      <c r="AK215">
        <v>373</v>
      </c>
      <c r="AL215">
        <v>393</v>
      </c>
    </row>
    <row r="216" spans="37:38" x14ac:dyDescent="0.25">
      <c r="AK216">
        <v>150</v>
      </c>
      <c r="AL216">
        <v>161</v>
      </c>
    </row>
    <row r="217" spans="37:38" x14ac:dyDescent="0.25">
      <c r="AK217">
        <v>150</v>
      </c>
      <c r="AL217">
        <v>161</v>
      </c>
    </row>
    <row r="218" spans="37:38" x14ac:dyDescent="0.25">
      <c r="AK218">
        <v>150</v>
      </c>
      <c r="AL218">
        <v>161</v>
      </c>
    </row>
    <row r="219" spans="37:38" x14ac:dyDescent="0.25">
      <c r="AK219">
        <v>150</v>
      </c>
      <c r="AL219">
        <v>161</v>
      </c>
    </row>
    <row r="220" spans="37:38" x14ac:dyDescent="0.25">
      <c r="AK220">
        <v>150</v>
      </c>
      <c r="AL220">
        <v>161</v>
      </c>
    </row>
    <row r="221" spans="37:38" x14ac:dyDescent="0.25">
      <c r="AK221">
        <v>965</v>
      </c>
      <c r="AL221">
        <v>1028</v>
      </c>
    </row>
    <row r="222" spans="37:38" x14ac:dyDescent="0.25">
      <c r="AK222">
        <v>369</v>
      </c>
      <c r="AL222">
        <v>401</v>
      </c>
    </row>
    <row r="223" spans="37:38" x14ac:dyDescent="0.25">
      <c r="AK223">
        <v>369</v>
      </c>
      <c r="AL223">
        <v>401</v>
      </c>
    </row>
    <row r="224" spans="37:38" x14ac:dyDescent="0.25">
      <c r="AK224">
        <v>425</v>
      </c>
      <c r="AL224">
        <v>458</v>
      </c>
    </row>
    <row r="225" spans="37:38" x14ac:dyDescent="0.25">
      <c r="AK225">
        <v>508</v>
      </c>
      <c r="AL225">
        <v>510</v>
      </c>
    </row>
    <row r="226" spans="37:38" x14ac:dyDescent="0.25">
      <c r="AK226">
        <v>508</v>
      </c>
      <c r="AL226">
        <v>510</v>
      </c>
    </row>
    <row r="227" spans="37:38" x14ac:dyDescent="0.25">
      <c r="AK227">
        <v>508</v>
      </c>
      <c r="AL227">
        <v>510</v>
      </c>
    </row>
    <row r="228" spans="37:38" x14ac:dyDescent="0.25">
      <c r="AK228">
        <v>508</v>
      </c>
      <c r="AL228">
        <v>510</v>
      </c>
    </row>
    <row r="229" spans="37:38" x14ac:dyDescent="0.25">
      <c r="AK229">
        <v>508</v>
      </c>
      <c r="AL229">
        <v>510</v>
      </c>
    </row>
    <row r="230" spans="37:38" x14ac:dyDescent="0.25">
      <c r="AK230">
        <v>508</v>
      </c>
      <c r="AL230">
        <v>510</v>
      </c>
    </row>
    <row r="231" spans="37:38" x14ac:dyDescent="0.25">
      <c r="AK231">
        <v>508</v>
      </c>
      <c r="AL231">
        <v>510</v>
      </c>
    </row>
    <row r="232" spans="37:38" x14ac:dyDescent="0.25">
      <c r="AK232">
        <v>508</v>
      </c>
      <c r="AL232">
        <v>510</v>
      </c>
    </row>
    <row r="233" spans="37:38" x14ac:dyDescent="0.25">
      <c r="AK233">
        <v>508</v>
      </c>
      <c r="AL233">
        <v>510</v>
      </c>
    </row>
    <row r="234" spans="37:38" x14ac:dyDescent="0.25">
      <c r="AK234">
        <v>508</v>
      </c>
      <c r="AL234">
        <v>510</v>
      </c>
    </row>
    <row r="235" spans="37:38" x14ac:dyDescent="0.25">
      <c r="AK235">
        <v>508</v>
      </c>
      <c r="AL235">
        <v>510</v>
      </c>
    </row>
    <row r="236" spans="37:38" x14ac:dyDescent="0.25">
      <c r="AK236">
        <v>508</v>
      </c>
      <c r="AL236">
        <v>510</v>
      </c>
    </row>
    <row r="237" spans="37:38" x14ac:dyDescent="0.25">
      <c r="AK237">
        <v>508</v>
      </c>
      <c r="AL237">
        <v>510</v>
      </c>
    </row>
    <row r="238" spans="37:38" x14ac:dyDescent="0.25">
      <c r="AK238">
        <v>508</v>
      </c>
      <c r="AL238">
        <v>510</v>
      </c>
    </row>
    <row r="239" spans="37:38" x14ac:dyDescent="0.25">
      <c r="AK239">
        <v>508</v>
      </c>
      <c r="AL239">
        <v>510</v>
      </c>
    </row>
    <row r="240" spans="37:38" x14ac:dyDescent="0.25">
      <c r="AK240">
        <v>508</v>
      </c>
      <c r="AL240">
        <v>510</v>
      </c>
    </row>
    <row r="241" spans="37:38" x14ac:dyDescent="0.25">
      <c r="AK241">
        <v>508</v>
      </c>
      <c r="AL241">
        <v>510</v>
      </c>
    </row>
    <row r="242" spans="37:38" x14ac:dyDescent="0.25">
      <c r="AK242">
        <v>508</v>
      </c>
      <c r="AL242">
        <v>510</v>
      </c>
    </row>
    <row r="243" spans="37:38" x14ac:dyDescent="0.25">
      <c r="AK243">
        <v>508</v>
      </c>
      <c r="AL243">
        <v>510</v>
      </c>
    </row>
    <row r="244" spans="37:38" x14ac:dyDescent="0.25">
      <c r="AK244">
        <v>508</v>
      </c>
      <c r="AL244">
        <v>510</v>
      </c>
    </row>
    <row r="245" spans="37:38" x14ac:dyDescent="0.25">
      <c r="AK245">
        <v>508</v>
      </c>
      <c r="AL245">
        <v>510</v>
      </c>
    </row>
    <row r="246" spans="37:38" x14ac:dyDescent="0.25">
      <c r="AK246">
        <v>508</v>
      </c>
      <c r="AL246">
        <v>510</v>
      </c>
    </row>
    <row r="247" spans="37:38" x14ac:dyDescent="0.25">
      <c r="AK247">
        <v>508</v>
      </c>
      <c r="AL247">
        <v>510</v>
      </c>
    </row>
    <row r="248" spans="37:38" x14ac:dyDescent="0.25">
      <c r="AK248">
        <v>508</v>
      </c>
      <c r="AL248">
        <v>510</v>
      </c>
    </row>
    <row r="249" spans="37:38" x14ac:dyDescent="0.25">
      <c r="AK249">
        <v>508</v>
      </c>
      <c r="AL249">
        <v>510</v>
      </c>
    </row>
    <row r="250" spans="37:38" x14ac:dyDescent="0.25">
      <c r="AK250">
        <v>508</v>
      </c>
      <c r="AL250">
        <v>510</v>
      </c>
    </row>
    <row r="251" spans="37:38" x14ac:dyDescent="0.25">
      <c r="AK251">
        <v>508</v>
      </c>
      <c r="AL251">
        <v>510</v>
      </c>
    </row>
    <row r="252" spans="37:38" x14ac:dyDescent="0.25">
      <c r="AK252">
        <v>508</v>
      </c>
      <c r="AL252">
        <v>510</v>
      </c>
    </row>
    <row r="253" spans="37:38" x14ac:dyDescent="0.25">
      <c r="AK253">
        <v>508</v>
      </c>
      <c r="AL253">
        <v>510</v>
      </c>
    </row>
    <row r="254" spans="37:38" x14ac:dyDescent="0.25">
      <c r="AK254">
        <v>508</v>
      </c>
      <c r="AL254">
        <v>510</v>
      </c>
    </row>
    <row r="255" spans="37:38" x14ac:dyDescent="0.25">
      <c r="AK255">
        <v>508</v>
      </c>
      <c r="AL255">
        <v>510</v>
      </c>
    </row>
    <row r="256" spans="37:38" x14ac:dyDescent="0.25">
      <c r="AK256">
        <v>508</v>
      </c>
      <c r="AL256">
        <v>510</v>
      </c>
    </row>
    <row r="257" spans="37:38" x14ac:dyDescent="0.25">
      <c r="AK257">
        <v>508</v>
      </c>
      <c r="AL257">
        <v>510</v>
      </c>
    </row>
    <row r="258" spans="37:38" x14ac:dyDescent="0.25">
      <c r="AK258">
        <v>508</v>
      </c>
      <c r="AL258">
        <v>510</v>
      </c>
    </row>
    <row r="259" spans="37:38" x14ac:dyDescent="0.25">
      <c r="AK259">
        <v>393</v>
      </c>
      <c r="AL259">
        <v>399</v>
      </c>
    </row>
    <row r="260" spans="37:38" x14ac:dyDescent="0.25">
      <c r="AK260">
        <v>393</v>
      </c>
      <c r="AL260">
        <v>399</v>
      </c>
    </row>
    <row r="261" spans="37:38" x14ac:dyDescent="0.25">
      <c r="AK261">
        <v>393</v>
      </c>
      <c r="AL261">
        <v>399</v>
      </c>
    </row>
    <row r="262" spans="37:38" x14ac:dyDescent="0.25">
      <c r="AK262">
        <v>393</v>
      </c>
      <c r="AL262">
        <v>399</v>
      </c>
    </row>
    <row r="263" spans="37:38" x14ac:dyDescent="0.25">
      <c r="AK263">
        <v>393</v>
      </c>
      <c r="AL263">
        <v>399</v>
      </c>
    </row>
    <row r="264" spans="37:38" x14ac:dyDescent="0.25">
      <c r="AK264">
        <v>393</v>
      </c>
      <c r="AL264">
        <v>399</v>
      </c>
    </row>
    <row r="265" spans="37:38" x14ac:dyDescent="0.25">
      <c r="AK265">
        <v>393</v>
      </c>
      <c r="AL265">
        <v>399</v>
      </c>
    </row>
    <row r="266" spans="37:38" x14ac:dyDescent="0.25">
      <c r="AK266">
        <v>393</v>
      </c>
      <c r="AL266">
        <v>399</v>
      </c>
    </row>
    <row r="267" spans="37:38" x14ac:dyDescent="0.25">
      <c r="AK267">
        <v>393</v>
      </c>
      <c r="AL267">
        <v>399</v>
      </c>
    </row>
    <row r="268" spans="37:38" x14ac:dyDescent="0.25">
      <c r="AK268">
        <v>393</v>
      </c>
      <c r="AL268">
        <v>399</v>
      </c>
    </row>
    <row r="269" spans="37:38" x14ac:dyDescent="0.25">
      <c r="AK269">
        <v>393</v>
      </c>
      <c r="AL269">
        <v>399</v>
      </c>
    </row>
    <row r="270" spans="37:38" x14ac:dyDescent="0.25">
      <c r="AK270">
        <v>393</v>
      </c>
      <c r="AL270">
        <v>399</v>
      </c>
    </row>
    <row r="271" spans="37:38" x14ac:dyDescent="0.25">
      <c r="AK271">
        <v>393</v>
      </c>
      <c r="AL271">
        <v>399</v>
      </c>
    </row>
    <row r="272" spans="37:38" x14ac:dyDescent="0.25">
      <c r="AK272">
        <v>393</v>
      </c>
      <c r="AL272">
        <v>399</v>
      </c>
    </row>
    <row r="273" spans="37:38" x14ac:dyDescent="0.25">
      <c r="AK273">
        <v>393</v>
      </c>
      <c r="AL273">
        <v>399</v>
      </c>
    </row>
    <row r="274" spans="37:38" x14ac:dyDescent="0.25">
      <c r="AK274">
        <v>393</v>
      </c>
      <c r="AL274">
        <v>399</v>
      </c>
    </row>
    <row r="275" spans="37:38" x14ac:dyDescent="0.25">
      <c r="AK275">
        <v>393</v>
      </c>
      <c r="AL275">
        <v>399</v>
      </c>
    </row>
    <row r="276" spans="37:38" x14ac:dyDescent="0.25">
      <c r="AK276">
        <v>393</v>
      </c>
      <c r="AL276">
        <v>399</v>
      </c>
    </row>
    <row r="277" spans="37:38" x14ac:dyDescent="0.25">
      <c r="AK277">
        <v>393</v>
      </c>
      <c r="AL277">
        <v>399</v>
      </c>
    </row>
    <row r="278" spans="37:38" x14ac:dyDescent="0.25">
      <c r="AK278">
        <v>393</v>
      </c>
      <c r="AL278">
        <v>399</v>
      </c>
    </row>
    <row r="279" spans="37:38" x14ac:dyDescent="0.25">
      <c r="AK279">
        <v>393</v>
      </c>
      <c r="AL279">
        <v>399</v>
      </c>
    </row>
    <row r="280" spans="37:38" x14ac:dyDescent="0.25">
      <c r="AK280">
        <v>393</v>
      </c>
      <c r="AL280">
        <v>399</v>
      </c>
    </row>
    <row r="281" spans="37:38" x14ac:dyDescent="0.25">
      <c r="AK281">
        <v>393</v>
      </c>
      <c r="AL281">
        <v>399</v>
      </c>
    </row>
    <row r="282" spans="37:38" x14ac:dyDescent="0.25">
      <c r="AK282">
        <v>339</v>
      </c>
      <c r="AL282">
        <v>334</v>
      </c>
    </row>
    <row r="283" spans="37:38" x14ac:dyDescent="0.25">
      <c r="AK283">
        <v>339</v>
      </c>
      <c r="AL283">
        <v>334</v>
      </c>
    </row>
    <row r="284" spans="37:38" x14ac:dyDescent="0.25">
      <c r="AK284">
        <v>339</v>
      </c>
      <c r="AL284">
        <v>334</v>
      </c>
    </row>
    <row r="285" spans="37:38" x14ac:dyDescent="0.25">
      <c r="AK285">
        <v>339</v>
      </c>
      <c r="AL285">
        <v>334</v>
      </c>
    </row>
    <row r="286" spans="37:38" x14ac:dyDescent="0.25">
      <c r="AK286">
        <v>339</v>
      </c>
      <c r="AL286">
        <v>334</v>
      </c>
    </row>
    <row r="287" spans="37:38" x14ac:dyDescent="0.25">
      <c r="AK287">
        <v>393</v>
      </c>
      <c r="AL287">
        <v>399</v>
      </c>
    </row>
    <row r="288" spans="37:38" x14ac:dyDescent="0.25">
      <c r="AK288">
        <v>373</v>
      </c>
      <c r="AL288">
        <v>366</v>
      </c>
    </row>
    <row r="289" spans="37:38" x14ac:dyDescent="0.25">
      <c r="AK289">
        <v>373</v>
      </c>
      <c r="AL289">
        <v>366</v>
      </c>
    </row>
    <row r="290" spans="37:38" x14ac:dyDescent="0.25">
      <c r="AK290">
        <v>373</v>
      </c>
      <c r="AL290">
        <v>366</v>
      </c>
    </row>
    <row r="291" spans="37:38" x14ac:dyDescent="0.25">
      <c r="AK291">
        <v>373</v>
      </c>
      <c r="AL291">
        <v>366</v>
      </c>
    </row>
    <row r="292" spans="37:38" x14ac:dyDescent="0.25">
      <c r="AK292">
        <v>385</v>
      </c>
      <c r="AL292">
        <v>378</v>
      </c>
    </row>
    <row r="293" spans="37:38" x14ac:dyDescent="0.25">
      <c r="AK293">
        <v>385</v>
      </c>
      <c r="AL293">
        <v>378</v>
      </c>
    </row>
    <row r="294" spans="37:38" x14ac:dyDescent="0.25">
      <c r="AK294">
        <v>385</v>
      </c>
      <c r="AL294">
        <v>378</v>
      </c>
    </row>
    <row r="295" spans="37:38" x14ac:dyDescent="0.25">
      <c r="AK295">
        <v>385</v>
      </c>
      <c r="AL295">
        <v>378</v>
      </c>
    </row>
    <row r="296" spans="37:38" x14ac:dyDescent="0.25">
      <c r="AK296">
        <v>385</v>
      </c>
      <c r="AL296">
        <v>378</v>
      </c>
    </row>
    <row r="297" spans="37:38" x14ac:dyDescent="0.25">
      <c r="AK297">
        <v>385</v>
      </c>
      <c r="AL297">
        <v>378</v>
      </c>
    </row>
    <row r="298" spans="37:38" x14ac:dyDescent="0.25">
      <c r="AK298">
        <v>385</v>
      </c>
      <c r="AL298">
        <v>378</v>
      </c>
    </row>
    <row r="299" spans="37:38" x14ac:dyDescent="0.25">
      <c r="AK299">
        <v>385</v>
      </c>
      <c r="AL299">
        <v>378</v>
      </c>
    </row>
    <row r="300" spans="37:38" x14ac:dyDescent="0.25">
      <c r="AK300">
        <v>385</v>
      </c>
      <c r="AL300">
        <v>378</v>
      </c>
    </row>
    <row r="301" spans="37:38" x14ac:dyDescent="0.25">
      <c r="AK301">
        <v>385</v>
      </c>
      <c r="AL301">
        <v>378</v>
      </c>
    </row>
    <row r="302" spans="37:38" x14ac:dyDescent="0.25">
      <c r="AK302">
        <v>385</v>
      </c>
      <c r="AL302">
        <v>378</v>
      </c>
    </row>
    <row r="303" spans="37:38" x14ac:dyDescent="0.25">
      <c r="AK303">
        <v>385</v>
      </c>
      <c r="AL303">
        <v>378</v>
      </c>
    </row>
    <row r="304" spans="37:38" x14ac:dyDescent="0.25">
      <c r="AK304">
        <v>385</v>
      </c>
      <c r="AL304">
        <v>378</v>
      </c>
    </row>
    <row r="305" spans="37:38" x14ac:dyDescent="0.25">
      <c r="AK305">
        <v>385</v>
      </c>
      <c r="AL305">
        <v>378</v>
      </c>
    </row>
    <row r="306" spans="37:38" x14ac:dyDescent="0.25">
      <c r="AK306">
        <v>385</v>
      </c>
      <c r="AL306">
        <v>378</v>
      </c>
    </row>
    <row r="307" spans="37:38" x14ac:dyDescent="0.25">
      <c r="AK307">
        <v>385</v>
      </c>
      <c r="AL307">
        <v>378</v>
      </c>
    </row>
    <row r="308" spans="37:38" x14ac:dyDescent="0.25">
      <c r="AK308">
        <v>582</v>
      </c>
      <c r="AL308">
        <v>576</v>
      </c>
    </row>
    <row r="309" spans="37:38" x14ac:dyDescent="0.25">
      <c r="AK309">
        <v>582</v>
      </c>
      <c r="AL309">
        <v>576</v>
      </c>
    </row>
    <row r="310" spans="37:38" x14ac:dyDescent="0.25">
      <c r="AK310">
        <v>327</v>
      </c>
      <c r="AL310">
        <v>330</v>
      </c>
    </row>
    <row r="311" spans="37:38" x14ac:dyDescent="0.25">
      <c r="AK311">
        <v>327</v>
      </c>
      <c r="AL311">
        <v>330</v>
      </c>
    </row>
    <row r="312" spans="37:38" x14ac:dyDescent="0.25">
      <c r="AK312">
        <v>327</v>
      </c>
      <c r="AL312">
        <v>330</v>
      </c>
    </row>
    <row r="313" spans="37:38" x14ac:dyDescent="0.25">
      <c r="AK313">
        <v>425</v>
      </c>
      <c r="AL313">
        <v>416</v>
      </c>
    </row>
    <row r="314" spans="37:38" x14ac:dyDescent="0.25">
      <c r="AK314">
        <v>425</v>
      </c>
      <c r="AL314">
        <v>416</v>
      </c>
    </row>
    <row r="315" spans="37:38" x14ac:dyDescent="0.25">
      <c r="AK315">
        <v>425</v>
      </c>
      <c r="AL315">
        <v>416</v>
      </c>
    </row>
    <row r="316" spans="37:38" x14ac:dyDescent="0.25">
      <c r="AK316">
        <v>393</v>
      </c>
      <c r="AL316">
        <v>385</v>
      </c>
    </row>
    <row r="317" spans="37:38" x14ac:dyDescent="0.25">
      <c r="AK317">
        <v>393</v>
      </c>
      <c r="AL317">
        <v>385</v>
      </c>
    </row>
    <row r="318" spans="37:38" x14ac:dyDescent="0.25">
      <c r="AK318">
        <v>701</v>
      </c>
      <c r="AL318">
        <v>749</v>
      </c>
    </row>
    <row r="319" spans="37:38" x14ac:dyDescent="0.25">
      <c r="AK319">
        <v>701</v>
      </c>
      <c r="AL319">
        <v>749</v>
      </c>
    </row>
    <row r="320" spans="37:38" x14ac:dyDescent="0.25">
      <c r="AK320">
        <v>474</v>
      </c>
      <c r="AL320">
        <v>401</v>
      </c>
    </row>
    <row r="321" spans="37:38" x14ac:dyDescent="0.25">
      <c r="AK321">
        <v>474</v>
      </c>
      <c r="AL321">
        <v>401</v>
      </c>
    </row>
    <row r="322" spans="37:38" x14ac:dyDescent="0.25">
      <c r="AK322">
        <v>172</v>
      </c>
      <c r="AL322">
        <v>168</v>
      </c>
    </row>
    <row r="323" spans="37:38" x14ac:dyDescent="0.25">
      <c r="AK323">
        <v>172</v>
      </c>
      <c r="AL323">
        <v>168</v>
      </c>
    </row>
    <row r="324" spans="37:38" x14ac:dyDescent="0.25">
      <c r="AK324">
        <v>172</v>
      </c>
      <c r="AL324">
        <v>168</v>
      </c>
    </row>
    <row r="325" spans="37:38" x14ac:dyDescent="0.25">
      <c r="AK325">
        <v>132</v>
      </c>
      <c r="AL325">
        <v>133</v>
      </c>
    </row>
    <row r="326" spans="37:38" x14ac:dyDescent="0.25">
      <c r="AK326">
        <v>132</v>
      </c>
      <c r="AL326">
        <v>133</v>
      </c>
    </row>
    <row r="327" spans="37:38" x14ac:dyDescent="0.25">
      <c r="AK327">
        <v>351</v>
      </c>
      <c r="AL327">
        <v>341</v>
      </c>
    </row>
    <row r="328" spans="37:38" x14ac:dyDescent="0.25">
      <c r="AK328">
        <v>351</v>
      </c>
      <c r="AL328">
        <v>341</v>
      </c>
    </row>
    <row r="329" spans="37:38" x14ac:dyDescent="0.25">
      <c r="AK329">
        <v>351</v>
      </c>
      <c r="AL329">
        <v>341</v>
      </c>
    </row>
    <row r="330" spans="37:38" x14ac:dyDescent="0.25">
      <c r="AK330">
        <v>1409</v>
      </c>
      <c r="AL330">
        <v>1497</v>
      </c>
    </row>
    <row r="331" spans="37:38" x14ac:dyDescent="0.25">
      <c r="AK331">
        <v>1409</v>
      </c>
      <c r="AL331">
        <v>1497</v>
      </c>
    </row>
    <row r="332" spans="37:38" x14ac:dyDescent="0.25">
      <c r="AK332">
        <v>580</v>
      </c>
      <c r="AL332">
        <v>585</v>
      </c>
    </row>
    <row r="333" spans="37:38" x14ac:dyDescent="0.25">
      <c r="AK333">
        <v>276</v>
      </c>
      <c r="AL333">
        <v>299</v>
      </c>
    </row>
    <row r="334" spans="37:38" x14ac:dyDescent="0.25">
      <c r="AK334">
        <v>309</v>
      </c>
      <c r="AL334">
        <v>305</v>
      </c>
    </row>
    <row r="335" spans="37:38" x14ac:dyDescent="0.25">
      <c r="AK335">
        <v>316</v>
      </c>
      <c r="AL335">
        <v>312</v>
      </c>
    </row>
    <row r="336" spans="37:38" x14ac:dyDescent="0.25">
      <c r="AK336">
        <v>278</v>
      </c>
      <c r="AL336">
        <v>275</v>
      </c>
    </row>
    <row r="337" spans="37:38" x14ac:dyDescent="0.25">
      <c r="AK337">
        <v>380</v>
      </c>
      <c r="AL337">
        <v>383</v>
      </c>
    </row>
    <row r="338" spans="37:38" x14ac:dyDescent="0.25">
      <c r="AK338">
        <v>847</v>
      </c>
      <c r="AL338">
        <v>857</v>
      </c>
    </row>
    <row r="339" spans="37:38" x14ac:dyDescent="0.25">
      <c r="AK339">
        <v>842</v>
      </c>
      <c r="AL339">
        <v>851</v>
      </c>
    </row>
    <row r="340" spans="37:38" x14ac:dyDescent="0.25">
      <c r="AK340">
        <v>334</v>
      </c>
      <c r="AL340">
        <v>337</v>
      </c>
    </row>
    <row r="341" spans="37:38" x14ac:dyDescent="0.25">
      <c r="AK341">
        <v>385</v>
      </c>
      <c r="AL341">
        <v>378</v>
      </c>
    </row>
    <row r="342" spans="37:38" x14ac:dyDescent="0.25">
      <c r="AK342">
        <v>532</v>
      </c>
      <c r="AL342">
        <v>534</v>
      </c>
    </row>
    <row r="343" spans="37:38" x14ac:dyDescent="0.25">
      <c r="AK343">
        <v>191</v>
      </c>
      <c r="AL343">
        <v>213</v>
      </c>
    </row>
    <row r="344" spans="37:38" x14ac:dyDescent="0.25">
      <c r="AK344">
        <v>842</v>
      </c>
      <c r="AL344">
        <v>851</v>
      </c>
    </row>
    <row r="345" spans="37:38" x14ac:dyDescent="0.25">
      <c r="AK345">
        <v>308</v>
      </c>
      <c r="AL345">
        <v>350</v>
      </c>
    </row>
    <row r="346" spans="37:38" x14ac:dyDescent="0.25">
      <c r="AK346">
        <v>309</v>
      </c>
      <c r="AL346">
        <v>305</v>
      </c>
    </row>
    <row r="347" spans="37:38" x14ac:dyDescent="0.25">
      <c r="AK347">
        <v>688</v>
      </c>
      <c r="AL347">
        <v>704</v>
      </c>
    </row>
    <row r="348" spans="37:38" x14ac:dyDescent="0.25">
      <c r="AK348">
        <v>419</v>
      </c>
      <c r="AL348">
        <v>419</v>
      </c>
    </row>
    <row r="349" spans="37:38" x14ac:dyDescent="0.25">
      <c r="AK349">
        <v>504</v>
      </c>
      <c r="AL349">
        <v>420</v>
      </c>
    </row>
    <row r="350" spans="37:38" x14ac:dyDescent="0.25">
      <c r="AK350">
        <v>170</v>
      </c>
      <c r="AL350">
        <v>172</v>
      </c>
    </row>
    <row r="351" spans="37:38" x14ac:dyDescent="0.25">
      <c r="AK351">
        <v>533</v>
      </c>
      <c r="AL351">
        <v>399</v>
      </c>
    </row>
    <row r="352" spans="37:38" x14ac:dyDescent="0.25">
      <c r="AK352">
        <v>266</v>
      </c>
      <c r="AL352">
        <v>267</v>
      </c>
    </row>
    <row r="353" spans="37:38" x14ac:dyDescent="0.25">
      <c r="AK353">
        <v>334</v>
      </c>
      <c r="AL353">
        <v>337</v>
      </c>
    </row>
    <row r="354" spans="37:38" x14ac:dyDescent="0.25">
      <c r="AK354">
        <v>327</v>
      </c>
      <c r="AL354">
        <v>302</v>
      </c>
    </row>
    <row r="355" spans="37:38" x14ac:dyDescent="0.25">
      <c r="AK355">
        <v>360</v>
      </c>
      <c r="AL355">
        <v>328</v>
      </c>
    </row>
    <row r="356" spans="37:38" x14ac:dyDescent="0.25">
      <c r="AK356">
        <v>323</v>
      </c>
      <c r="AL356">
        <v>324</v>
      </c>
    </row>
    <row r="357" spans="37:38" x14ac:dyDescent="0.25">
      <c r="AK357">
        <v>375</v>
      </c>
      <c r="AL357">
        <v>405</v>
      </c>
    </row>
    <row r="358" spans="37:38" x14ac:dyDescent="0.25">
      <c r="AK358">
        <v>429</v>
      </c>
      <c r="AL358">
        <v>476</v>
      </c>
    </row>
    <row r="359" spans="37:38" x14ac:dyDescent="0.25">
      <c r="AK359">
        <v>410</v>
      </c>
      <c r="AL359">
        <v>487</v>
      </c>
    </row>
    <row r="360" spans="37:38" x14ac:dyDescent="0.25">
      <c r="AK360">
        <v>603</v>
      </c>
      <c r="AL360">
        <v>599</v>
      </c>
    </row>
    <row r="361" spans="37:38" x14ac:dyDescent="0.25">
      <c r="AK361">
        <v>603</v>
      </c>
      <c r="AL361">
        <v>599</v>
      </c>
    </row>
    <row r="362" spans="37:38" x14ac:dyDescent="0.25">
      <c r="AK362">
        <v>369</v>
      </c>
      <c r="AL362">
        <v>359</v>
      </c>
    </row>
    <row r="363" spans="37:38" x14ac:dyDescent="0.25">
      <c r="AK363">
        <v>309</v>
      </c>
      <c r="AL363">
        <v>305</v>
      </c>
    </row>
    <row r="364" spans="37:38" x14ac:dyDescent="0.25">
      <c r="AK364">
        <v>360</v>
      </c>
      <c r="AL364">
        <v>328</v>
      </c>
    </row>
    <row r="365" spans="37:38" x14ac:dyDescent="0.25">
      <c r="AK365">
        <v>592</v>
      </c>
      <c r="AL365">
        <v>734</v>
      </c>
    </row>
    <row r="366" spans="37:38" x14ac:dyDescent="0.25">
      <c r="AK366">
        <v>1409</v>
      </c>
      <c r="AL366">
        <v>1497</v>
      </c>
    </row>
    <row r="367" spans="37:38" x14ac:dyDescent="0.25">
      <c r="AK367">
        <v>436</v>
      </c>
      <c r="AL367">
        <v>463</v>
      </c>
    </row>
    <row r="368" spans="37:38" x14ac:dyDescent="0.25">
      <c r="AK368">
        <v>265</v>
      </c>
      <c r="AL368">
        <v>266</v>
      </c>
    </row>
    <row r="369" spans="37:38" x14ac:dyDescent="0.25">
      <c r="AK369">
        <v>360</v>
      </c>
      <c r="AL369">
        <v>401</v>
      </c>
    </row>
    <row r="370" spans="37:38" x14ac:dyDescent="0.25">
      <c r="AK370">
        <v>410</v>
      </c>
      <c r="AL370">
        <v>487</v>
      </c>
    </row>
    <row r="371" spans="37:38" x14ac:dyDescent="0.25">
      <c r="AK371">
        <v>242</v>
      </c>
      <c r="AL371">
        <v>230</v>
      </c>
    </row>
    <row r="372" spans="37:38" x14ac:dyDescent="0.25">
      <c r="AK372">
        <v>242</v>
      </c>
      <c r="AL372">
        <v>230</v>
      </c>
    </row>
    <row r="373" spans="37:38" x14ac:dyDescent="0.25">
      <c r="AK373">
        <v>366</v>
      </c>
      <c r="AL373">
        <v>361</v>
      </c>
    </row>
    <row r="374" spans="37:38" x14ac:dyDescent="0.25">
      <c r="AK374">
        <v>366</v>
      </c>
      <c r="AL374">
        <v>361</v>
      </c>
    </row>
    <row r="375" spans="37:38" x14ac:dyDescent="0.25">
      <c r="AK375">
        <v>327</v>
      </c>
      <c r="AL375">
        <v>302</v>
      </c>
    </row>
    <row r="376" spans="37:38" x14ac:dyDescent="0.25">
      <c r="AK376">
        <v>614</v>
      </c>
      <c r="AL376">
        <v>624</v>
      </c>
    </row>
    <row r="377" spans="37:38" x14ac:dyDescent="0.25">
      <c r="AK377">
        <v>310</v>
      </c>
      <c r="AL377">
        <v>305</v>
      </c>
    </row>
    <row r="378" spans="37:38" x14ac:dyDescent="0.25">
      <c r="AK378">
        <v>320</v>
      </c>
      <c r="AL378">
        <v>343</v>
      </c>
    </row>
    <row r="379" spans="37:38" x14ac:dyDescent="0.25">
      <c r="AK379">
        <v>379</v>
      </c>
      <c r="AL379">
        <v>375</v>
      </c>
    </row>
    <row r="380" spans="37:38" x14ac:dyDescent="0.25">
      <c r="AK380">
        <v>501</v>
      </c>
      <c r="AL380">
        <v>509</v>
      </c>
    </row>
    <row r="381" spans="37:38" x14ac:dyDescent="0.25">
      <c r="AK381">
        <v>690</v>
      </c>
      <c r="AL381">
        <v>708</v>
      </c>
    </row>
    <row r="382" spans="37:38" x14ac:dyDescent="0.25">
      <c r="AK382">
        <v>163</v>
      </c>
      <c r="AL382">
        <v>170</v>
      </c>
    </row>
    <row r="383" spans="37:38" x14ac:dyDescent="0.25">
      <c r="AK383">
        <v>233</v>
      </c>
      <c r="AL383">
        <v>274</v>
      </c>
    </row>
    <row r="384" spans="37:38" x14ac:dyDescent="0.25">
      <c r="AK384">
        <v>233</v>
      </c>
      <c r="AL384">
        <v>274</v>
      </c>
    </row>
    <row r="385" spans="37:38" x14ac:dyDescent="0.25">
      <c r="AK385">
        <v>375</v>
      </c>
      <c r="AL385">
        <v>405</v>
      </c>
    </row>
    <row r="386" spans="37:38" x14ac:dyDescent="0.25">
      <c r="AK386">
        <v>375</v>
      </c>
      <c r="AL386">
        <v>405</v>
      </c>
    </row>
    <row r="387" spans="37:38" x14ac:dyDescent="0.25">
      <c r="AK387">
        <v>375</v>
      </c>
      <c r="AL387">
        <v>405</v>
      </c>
    </row>
    <row r="388" spans="37:38" x14ac:dyDescent="0.25">
      <c r="AK388">
        <v>375</v>
      </c>
      <c r="AL388">
        <v>405</v>
      </c>
    </row>
    <row r="389" spans="37:38" x14ac:dyDescent="0.25">
      <c r="AK389">
        <v>375</v>
      </c>
      <c r="AL389">
        <v>405</v>
      </c>
    </row>
    <row r="390" spans="37:38" x14ac:dyDescent="0.25">
      <c r="AK390">
        <v>375</v>
      </c>
      <c r="AL390">
        <v>405</v>
      </c>
    </row>
    <row r="391" spans="37:38" x14ac:dyDescent="0.25">
      <c r="AK391">
        <v>375</v>
      </c>
      <c r="AL391">
        <v>405</v>
      </c>
    </row>
    <row r="392" spans="37:38" x14ac:dyDescent="0.25">
      <c r="AK392">
        <v>375</v>
      </c>
      <c r="AL392">
        <v>405</v>
      </c>
    </row>
    <row r="393" spans="37:38" x14ac:dyDescent="0.25">
      <c r="AK393">
        <v>375</v>
      </c>
      <c r="AL393">
        <v>405</v>
      </c>
    </row>
    <row r="394" spans="37:38" x14ac:dyDescent="0.25">
      <c r="AK394">
        <v>375</v>
      </c>
      <c r="AL394">
        <v>405</v>
      </c>
    </row>
    <row r="395" spans="37:38" x14ac:dyDescent="0.25">
      <c r="AK395">
        <v>269</v>
      </c>
      <c r="AL395">
        <v>258</v>
      </c>
    </row>
    <row r="396" spans="37:38" x14ac:dyDescent="0.25">
      <c r="AK396">
        <v>269</v>
      </c>
      <c r="AL396">
        <v>258</v>
      </c>
    </row>
    <row r="397" spans="37:38" x14ac:dyDescent="0.25">
      <c r="AK397">
        <v>456</v>
      </c>
      <c r="AL397">
        <v>541</v>
      </c>
    </row>
    <row r="398" spans="37:38" x14ac:dyDescent="0.25">
      <c r="AK398">
        <v>456</v>
      </c>
      <c r="AL398">
        <v>541</v>
      </c>
    </row>
    <row r="399" spans="37:38" x14ac:dyDescent="0.25">
      <c r="AK399">
        <v>429</v>
      </c>
      <c r="AL399">
        <v>476</v>
      </c>
    </row>
    <row r="400" spans="37:38" x14ac:dyDescent="0.25">
      <c r="AK400">
        <v>429</v>
      </c>
      <c r="AL400">
        <v>476</v>
      </c>
    </row>
    <row r="401" spans="37:38" x14ac:dyDescent="0.25">
      <c r="AK401">
        <v>429</v>
      </c>
      <c r="AL401">
        <v>476</v>
      </c>
    </row>
    <row r="402" spans="37:38" x14ac:dyDescent="0.25">
      <c r="AK402">
        <v>429</v>
      </c>
      <c r="AL402">
        <v>476</v>
      </c>
    </row>
    <row r="403" spans="37:38" x14ac:dyDescent="0.25">
      <c r="AK403">
        <v>495</v>
      </c>
      <c r="AL403">
        <v>578</v>
      </c>
    </row>
    <row r="404" spans="37:38" x14ac:dyDescent="0.25">
      <c r="AK404">
        <v>303</v>
      </c>
      <c r="AL404">
        <v>351</v>
      </c>
    </row>
    <row r="405" spans="37:38" x14ac:dyDescent="0.25">
      <c r="AK405">
        <v>233</v>
      </c>
      <c r="AL405">
        <v>274</v>
      </c>
    </row>
    <row r="406" spans="37:38" x14ac:dyDescent="0.25">
      <c r="AK406">
        <v>233</v>
      </c>
      <c r="AL406">
        <v>274</v>
      </c>
    </row>
    <row r="407" spans="37:38" x14ac:dyDescent="0.25">
      <c r="AK407">
        <v>233</v>
      </c>
      <c r="AL407">
        <v>274</v>
      </c>
    </row>
    <row r="408" spans="37:38" x14ac:dyDescent="0.25">
      <c r="AK408">
        <v>233</v>
      </c>
      <c r="AL408">
        <v>274</v>
      </c>
    </row>
    <row r="409" spans="37:38" x14ac:dyDescent="0.25">
      <c r="AK409">
        <v>233</v>
      </c>
      <c r="AL409">
        <v>274</v>
      </c>
    </row>
    <row r="410" spans="37:38" x14ac:dyDescent="0.25">
      <c r="AK410">
        <v>115</v>
      </c>
      <c r="AL410">
        <v>115</v>
      </c>
    </row>
    <row r="411" spans="37:38" x14ac:dyDescent="0.25">
      <c r="AK411">
        <v>373</v>
      </c>
      <c r="AL411">
        <v>392</v>
      </c>
    </row>
    <row r="412" spans="37:38" x14ac:dyDescent="0.25">
      <c r="AK412">
        <v>373</v>
      </c>
      <c r="AL412">
        <v>392</v>
      </c>
    </row>
    <row r="413" spans="37:38" x14ac:dyDescent="0.25">
      <c r="AK413">
        <v>383</v>
      </c>
      <c r="AL413">
        <v>402</v>
      </c>
    </row>
    <row r="414" spans="37:38" x14ac:dyDescent="0.25">
      <c r="AK414">
        <v>383</v>
      </c>
      <c r="AL414">
        <v>402</v>
      </c>
    </row>
    <row r="415" spans="37:38" x14ac:dyDescent="0.25">
      <c r="AK415">
        <v>296</v>
      </c>
      <c r="AL415">
        <v>335</v>
      </c>
    </row>
    <row r="416" spans="37:38" x14ac:dyDescent="0.25">
      <c r="AK416">
        <v>571</v>
      </c>
      <c r="AL416">
        <v>667</v>
      </c>
    </row>
    <row r="417" spans="37:38" x14ac:dyDescent="0.25">
      <c r="AK417">
        <v>571</v>
      </c>
      <c r="AL417">
        <v>667</v>
      </c>
    </row>
    <row r="418" spans="37:38" x14ac:dyDescent="0.25">
      <c r="AK418">
        <v>495</v>
      </c>
      <c r="AL418">
        <v>578</v>
      </c>
    </row>
    <row r="419" spans="37:38" x14ac:dyDescent="0.25">
      <c r="AK419">
        <v>495</v>
      </c>
      <c r="AL419">
        <v>578</v>
      </c>
    </row>
    <row r="420" spans="37:38" x14ac:dyDescent="0.25">
      <c r="AK420">
        <v>363</v>
      </c>
      <c r="AL420">
        <v>351</v>
      </c>
    </row>
    <row r="421" spans="37:38" x14ac:dyDescent="0.25">
      <c r="AK421">
        <v>363</v>
      </c>
      <c r="AL421">
        <v>351</v>
      </c>
    </row>
    <row r="422" spans="37:38" x14ac:dyDescent="0.25">
      <c r="AK422">
        <v>520</v>
      </c>
      <c r="AL422">
        <v>510</v>
      </c>
    </row>
    <row r="423" spans="37:38" x14ac:dyDescent="0.25">
      <c r="AK423">
        <v>429</v>
      </c>
      <c r="AL423">
        <v>471</v>
      </c>
    </row>
    <row r="424" spans="37:38" x14ac:dyDescent="0.25">
      <c r="AK424">
        <v>633</v>
      </c>
      <c r="AL424">
        <v>725</v>
      </c>
    </row>
    <row r="425" spans="37:38" x14ac:dyDescent="0.25">
      <c r="AK425">
        <v>199</v>
      </c>
      <c r="AL425">
        <v>226</v>
      </c>
    </row>
    <row r="426" spans="37:38" x14ac:dyDescent="0.25">
      <c r="AK426">
        <v>347</v>
      </c>
      <c r="AL426">
        <v>339</v>
      </c>
    </row>
    <row r="427" spans="37:38" x14ac:dyDescent="0.25">
      <c r="AK427">
        <v>304</v>
      </c>
      <c r="AL427">
        <v>301</v>
      </c>
    </row>
    <row r="428" spans="37:38" x14ac:dyDescent="0.25">
      <c r="AK428">
        <v>927</v>
      </c>
      <c r="AL428">
        <v>919</v>
      </c>
    </row>
    <row r="429" spans="37:38" x14ac:dyDescent="0.25">
      <c r="AK429">
        <v>278</v>
      </c>
      <c r="AL429">
        <v>310</v>
      </c>
    </row>
    <row r="430" spans="37:38" x14ac:dyDescent="0.25">
      <c r="AK430">
        <v>411</v>
      </c>
      <c r="AL430">
        <v>402</v>
      </c>
    </row>
    <row r="431" spans="37:38" x14ac:dyDescent="0.25">
      <c r="AK431">
        <v>411</v>
      </c>
      <c r="AL431">
        <v>402</v>
      </c>
    </row>
    <row r="432" spans="37:38" x14ac:dyDescent="0.25">
      <c r="AK432">
        <v>411</v>
      </c>
      <c r="AL432">
        <v>402</v>
      </c>
    </row>
    <row r="433" spans="37:38" x14ac:dyDescent="0.25">
      <c r="AK433">
        <v>347</v>
      </c>
      <c r="AL433">
        <v>339</v>
      </c>
    </row>
    <row r="434" spans="37:38" x14ac:dyDescent="0.25">
      <c r="AK434">
        <v>347</v>
      </c>
      <c r="AL434">
        <v>339</v>
      </c>
    </row>
    <row r="435" spans="37:38" x14ac:dyDescent="0.25">
      <c r="AK435">
        <v>365</v>
      </c>
      <c r="AL435">
        <v>351</v>
      </c>
    </row>
    <row r="436" spans="37:38" x14ac:dyDescent="0.25">
      <c r="AK436">
        <v>650</v>
      </c>
      <c r="AL436">
        <v>766</v>
      </c>
    </row>
    <row r="437" spans="37:38" x14ac:dyDescent="0.25">
      <c r="AK437">
        <v>385</v>
      </c>
      <c r="AL437">
        <v>378</v>
      </c>
    </row>
    <row r="438" spans="37:38" x14ac:dyDescent="0.25">
      <c r="AK438">
        <v>512</v>
      </c>
      <c r="AL438">
        <v>513</v>
      </c>
    </row>
    <row r="439" spans="37:38" x14ac:dyDescent="0.25">
      <c r="AK439">
        <v>506</v>
      </c>
      <c r="AL439">
        <v>559</v>
      </c>
    </row>
    <row r="440" spans="37:38" x14ac:dyDescent="0.25">
      <c r="AK440">
        <v>508</v>
      </c>
      <c r="AL440">
        <v>510</v>
      </c>
    </row>
    <row r="441" spans="37:38" x14ac:dyDescent="0.25">
      <c r="AK441">
        <v>323</v>
      </c>
      <c r="AL441">
        <v>324</v>
      </c>
    </row>
    <row r="442" spans="37:38" x14ac:dyDescent="0.25">
      <c r="AK442">
        <v>842</v>
      </c>
      <c r="AL442">
        <v>851</v>
      </c>
    </row>
    <row r="443" spans="37:38" x14ac:dyDescent="0.25">
      <c r="AK443">
        <v>326</v>
      </c>
      <c r="AL443">
        <v>313</v>
      </c>
    </row>
    <row r="444" spans="37:38" x14ac:dyDescent="0.25">
      <c r="AK444">
        <v>882</v>
      </c>
      <c r="AL444">
        <v>906</v>
      </c>
    </row>
    <row r="445" spans="37:38" x14ac:dyDescent="0.25">
      <c r="AK445">
        <v>882</v>
      </c>
      <c r="AL445">
        <v>906</v>
      </c>
    </row>
    <row r="446" spans="37:38" x14ac:dyDescent="0.25">
      <c r="AK446">
        <v>842</v>
      </c>
      <c r="AL446">
        <v>851</v>
      </c>
    </row>
    <row r="447" spans="37:38" x14ac:dyDescent="0.25">
      <c r="AK447">
        <v>842</v>
      </c>
      <c r="AL447">
        <v>851</v>
      </c>
    </row>
    <row r="448" spans="37:38" x14ac:dyDescent="0.25">
      <c r="AK448">
        <v>842</v>
      </c>
      <c r="AL448">
        <v>851</v>
      </c>
    </row>
    <row r="449" spans="37:38" x14ac:dyDescent="0.25">
      <c r="AK449">
        <v>842</v>
      </c>
      <c r="AL449">
        <v>851</v>
      </c>
    </row>
    <row r="450" spans="37:38" x14ac:dyDescent="0.25">
      <c r="AK450">
        <v>842</v>
      </c>
      <c r="AL450">
        <v>851</v>
      </c>
    </row>
    <row r="451" spans="37:38" x14ac:dyDescent="0.25">
      <c r="AK451">
        <v>842</v>
      </c>
      <c r="AL451">
        <v>851</v>
      </c>
    </row>
    <row r="452" spans="37:38" x14ac:dyDescent="0.25">
      <c r="AK452">
        <v>842</v>
      </c>
      <c r="AL452">
        <v>851</v>
      </c>
    </row>
    <row r="453" spans="37:38" x14ac:dyDescent="0.25">
      <c r="AK453">
        <v>842</v>
      </c>
      <c r="AL453">
        <v>851</v>
      </c>
    </row>
    <row r="454" spans="37:38" x14ac:dyDescent="0.25">
      <c r="AK454">
        <v>842</v>
      </c>
      <c r="AL454">
        <v>851</v>
      </c>
    </row>
    <row r="455" spans="37:38" x14ac:dyDescent="0.25">
      <c r="AK455">
        <v>842</v>
      </c>
      <c r="AL455">
        <v>851</v>
      </c>
    </row>
    <row r="456" spans="37:38" x14ac:dyDescent="0.25">
      <c r="AK456">
        <v>379</v>
      </c>
      <c r="AL456">
        <v>375</v>
      </c>
    </row>
    <row r="457" spans="37:38" x14ac:dyDescent="0.25">
      <c r="AK457">
        <v>842</v>
      </c>
      <c r="AL457">
        <v>851</v>
      </c>
    </row>
    <row r="458" spans="37:38" x14ac:dyDescent="0.25">
      <c r="AK458">
        <v>842</v>
      </c>
      <c r="AL458">
        <v>851</v>
      </c>
    </row>
    <row r="459" spans="37:38" x14ac:dyDescent="0.25">
      <c r="AK459">
        <v>842</v>
      </c>
      <c r="AL459">
        <v>851</v>
      </c>
    </row>
    <row r="460" spans="37:38" x14ac:dyDescent="0.25">
      <c r="AK460">
        <v>842</v>
      </c>
      <c r="AL460">
        <v>851</v>
      </c>
    </row>
    <row r="461" spans="37:38" x14ac:dyDescent="0.25">
      <c r="AK461">
        <v>842</v>
      </c>
      <c r="AL461">
        <v>851</v>
      </c>
    </row>
    <row r="462" spans="37:38" x14ac:dyDescent="0.25">
      <c r="AK462">
        <v>842</v>
      </c>
      <c r="AL462">
        <v>851</v>
      </c>
    </row>
    <row r="463" spans="37:38" x14ac:dyDescent="0.25">
      <c r="AK463">
        <v>842</v>
      </c>
      <c r="AL463">
        <v>851</v>
      </c>
    </row>
    <row r="464" spans="37:38" x14ac:dyDescent="0.25">
      <c r="AK464">
        <v>842</v>
      </c>
      <c r="AL464">
        <v>851</v>
      </c>
    </row>
    <row r="465" spans="37:38" x14ac:dyDescent="0.25">
      <c r="AK465">
        <v>842</v>
      </c>
      <c r="AL465">
        <v>851</v>
      </c>
    </row>
    <row r="466" spans="37:38" x14ac:dyDescent="0.25">
      <c r="AK466">
        <v>842</v>
      </c>
      <c r="AL466">
        <v>851</v>
      </c>
    </row>
    <row r="467" spans="37:38" x14ac:dyDescent="0.25">
      <c r="AK467">
        <v>339</v>
      </c>
      <c r="AL467">
        <v>334</v>
      </c>
    </row>
    <row r="468" spans="37:38" x14ac:dyDescent="0.25">
      <c r="AK468">
        <v>338</v>
      </c>
      <c r="AL468">
        <v>347</v>
      </c>
    </row>
    <row r="469" spans="37:38" x14ac:dyDescent="0.25">
      <c r="AK469">
        <v>790</v>
      </c>
      <c r="AL469">
        <v>811</v>
      </c>
    </row>
    <row r="470" spans="37:38" x14ac:dyDescent="0.25">
      <c r="AK470">
        <v>790</v>
      </c>
      <c r="AL470">
        <v>811</v>
      </c>
    </row>
    <row r="471" spans="37:38" x14ac:dyDescent="0.25">
      <c r="AK471">
        <v>582</v>
      </c>
      <c r="AL471">
        <v>576</v>
      </c>
    </row>
    <row r="472" spans="37:38" x14ac:dyDescent="0.25">
      <c r="AK472">
        <v>582</v>
      </c>
      <c r="AL472">
        <v>576</v>
      </c>
    </row>
    <row r="473" spans="37:38" x14ac:dyDescent="0.25">
      <c r="AK473">
        <v>309</v>
      </c>
      <c r="AL473">
        <v>305</v>
      </c>
    </row>
    <row r="474" spans="37:38" x14ac:dyDescent="0.25">
      <c r="AK474">
        <v>309</v>
      </c>
      <c r="AL474">
        <v>305</v>
      </c>
    </row>
    <row r="475" spans="37:38" x14ac:dyDescent="0.25">
      <c r="AK475">
        <v>577</v>
      </c>
      <c r="AL475">
        <v>580</v>
      </c>
    </row>
    <row r="476" spans="37:38" x14ac:dyDescent="0.25">
      <c r="AK476">
        <v>292</v>
      </c>
      <c r="AL476">
        <v>303</v>
      </c>
    </row>
    <row r="477" spans="37:38" x14ac:dyDescent="0.25">
      <c r="AK477">
        <v>334</v>
      </c>
      <c r="AL477">
        <v>337</v>
      </c>
    </row>
    <row r="478" spans="37:38" x14ac:dyDescent="0.25">
      <c r="AK478">
        <v>334</v>
      </c>
      <c r="AL478">
        <v>337</v>
      </c>
    </row>
    <row r="479" spans="37:38" x14ac:dyDescent="0.25">
      <c r="AK479">
        <v>329</v>
      </c>
      <c r="AL479">
        <v>297</v>
      </c>
    </row>
    <row r="480" spans="37:38" x14ac:dyDescent="0.25">
      <c r="AK480">
        <v>385</v>
      </c>
      <c r="AL480">
        <v>378</v>
      </c>
    </row>
    <row r="481" spans="37:38" x14ac:dyDescent="0.25">
      <c r="AK481">
        <v>339</v>
      </c>
      <c r="AL481">
        <v>350</v>
      </c>
    </row>
    <row r="482" spans="37:38" x14ac:dyDescent="0.25">
      <c r="AK482">
        <v>179</v>
      </c>
      <c r="AL482">
        <v>166</v>
      </c>
    </row>
    <row r="483" spans="37:38" x14ac:dyDescent="0.25">
      <c r="AK483">
        <v>508</v>
      </c>
      <c r="AL483">
        <v>510</v>
      </c>
    </row>
    <row r="484" spans="37:38" x14ac:dyDescent="0.25">
      <c r="AK484">
        <v>508</v>
      </c>
      <c r="AL484">
        <v>510</v>
      </c>
    </row>
    <row r="485" spans="37:38" x14ac:dyDescent="0.25">
      <c r="AK485">
        <v>508</v>
      </c>
      <c r="AL485">
        <v>510</v>
      </c>
    </row>
    <row r="486" spans="37:38" x14ac:dyDescent="0.25">
      <c r="AK486">
        <v>394</v>
      </c>
      <c r="AL486">
        <v>358</v>
      </c>
    </row>
    <row r="487" spans="37:38" x14ac:dyDescent="0.25">
      <c r="AK487">
        <v>324</v>
      </c>
      <c r="AL487">
        <v>385</v>
      </c>
    </row>
    <row r="488" spans="37:38" x14ac:dyDescent="0.25">
      <c r="AK488">
        <v>266</v>
      </c>
      <c r="AL488">
        <v>267</v>
      </c>
    </row>
    <row r="489" spans="37:38" x14ac:dyDescent="0.25">
      <c r="AK489">
        <v>339</v>
      </c>
      <c r="AL489">
        <v>350</v>
      </c>
    </row>
    <row r="490" spans="37:38" x14ac:dyDescent="0.25">
      <c r="AK490">
        <v>367</v>
      </c>
      <c r="AL490">
        <v>379</v>
      </c>
    </row>
    <row r="491" spans="37:38" x14ac:dyDescent="0.25">
      <c r="AK491">
        <v>441</v>
      </c>
      <c r="AL491">
        <v>465</v>
      </c>
    </row>
    <row r="492" spans="37:38" x14ac:dyDescent="0.25">
      <c r="AK492">
        <v>504</v>
      </c>
      <c r="AL492">
        <v>542</v>
      </c>
    </row>
    <row r="493" spans="37:38" x14ac:dyDescent="0.25">
      <c r="AK493">
        <v>265</v>
      </c>
      <c r="AL493">
        <v>266</v>
      </c>
    </row>
    <row r="494" spans="37:38" x14ac:dyDescent="0.25">
      <c r="AK494">
        <v>393</v>
      </c>
      <c r="AL494">
        <v>399</v>
      </c>
    </row>
    <row r="495" spans="37:38" x14ac:dyDescent="0.25">
      <c r="AK495">
        <v>393</v>
      </c>
      <c r="AL495">
        <v>399</v>
      </c>
    </row>
    <row r="496" spans="37:38" x14ac:dyDescent="0.25">
      <c r="AK496">
        <v>181</v>
      </c>
      <c r="AL496">
        <v>195</v>
      </c>
    </row>
    <row r="497" spans="37:38" x14ac:dyDescent="0.25">
      <c r="AK497">
        <v>181</v>
      </c>
      <c r="AL497">
        <v>195</v>
      </c>
    </row>
    <row r="498" spans="37:38" x14ac:dyDescent="0.25">
      <c r="AK498">
        <v>181</v>
      </c>
      <c r="AL498">
        <v>195</v>
      </c>
    </row>
    <row r="499" spans="37:38" x14ac:dyDescent="0.25">
      <c r="AK499">
        <v>181</v>
      </c>
      <c r="AL499">
        <v>195</v>
      </c>
    </row>
    <row r="500" spans="37:38" x14ac:dyDescent="0.25">
      <c r="AK500">
        <v>181</v>
      </c>
      <c r="AL500">
        <v>195</v>
      </c>
    </row>
    <row r="501" spans="37:38" x14ac:dyDescent="0.25">
      <c r="AK501">
        <v>859</v>
      </c>
      <c r="AL501">
        <v>883</v>
      </c>
    </row>
    <row r="502" spans="37:38" x14ac:dyDescent="0.25">
      <c r="AK502">
        <v>1124</v>
      </c>
      <c r="AL502">
        <v>1151</v>
      </c>
    </row>
    <row r="503" spans="37:38" x14ac:dyDescent="0.25">
      <c r="AK503">
        <v>859</v>
      </c>
      <c r="AL503">
        <v>883</v>
      </c>
    </row>
    <row r="504" spans="37:38" x14ac:dyDescent="0.25">
      <c r="AK504">
        <v>859</v>
      </c>
      <c r="AL504">
        <v>883</v>
      </c>
    </row>
    <row r="505" spans="37:38" x14ac:dyDescent="0.25">
      <c r="AK505">
        <v>1160</v>
      </c>
      <c r="AL505">
        <v>1187</v>
      </c>
    </row>
    <row r="506" spans="37:38" x14ac:dyDescent="0.25">
      <c r="AK506">
        <v>859</v>
      </c>
      <c r="AL506">
        <v>883</v>
      </c>
    </row>
    <row r="507" spans="37:38" x14ac:dyDescent="0.25">
      <c r="AK507">
        <v>429</v>
      </c>
      <c r="AL507">
        <v>476</v>
      </c>
    </row>
    <row r="508" spans="37:38" x14ac:dyDescent="0.25">
      <c r="AK508">
        <v>429</v>
      </c>
      <c r="AL508">
        <v>476</v>
      </c>
    </row>
    <row r="509" spans="37:38" x14ac:dyDescent="0.25">
      <c r="AK509">
        <v>429</v>
      </c>
      <c r="AL509">
        <v>476</v>
      </c>
    </row>
    <row r="510" spans="37:38" x14ac:dyDescent="0.25">
      <c r="AK510">
        <v>429</v>
      </c>
      <c r="AL510">
        <v>476</v>
      </c>
    </row>
    <row r="511" spans="37:38" x14ac:dyDescent="0.25">
      <c r="AK511">
        <v>429</v>
      </c>
      <c r="AL511">
        <v>476</v>
      </c>
    </row>
    <row r="512" spans="37:38" x14ac:dyDescent="0.25">
      <c r="AK512">
        <v>429</v>
      </c>
      <c r="AL512">
        <v>476</v>
      </c>
    </row>
    <row r="513" spans="37:38" x14ac:dyDescent="0.25">
      <c r="AK513">
        <v>429</v>
      </c>
      <c r="AL513">
        <v>476</v>
      </c>
    </row>
    <row r="514" spans="37:38" x14ac:dyDescent="0.25">
      <c r="AK514">
        <v>429</v>
      </c>
      <c r="AL514">
        <v>476</v>
      </c>
    </row>
    <row r="515" spans="37:38" x14ac:dyDescent="0.25">
      <c r="AK515">
        <v>429</v>
      </c>
      <c r="AL515">
        <v>476</v>
      </c>
    </row>
    <row r="516" spans="37:38" x14ac:dyDescent="0.25">
      <c r="AK516">
        <v>429</v>
      </c>
      <c r="AL516">
        <v>476</v>
      </c>
    </row>
    <row r="517" spans="37:38" x14ac:dyDescent="0.25">
      <c r="AK517">
        <v>429</v>
      </c>
      <c r="AL517">
        <v>476</v>
      </c>
    </row>
    <row r="518" spans="37:38" x14ac:dyDescent="0.25">
      <c r="AK518">
        <v>429</v>
      </c>
      <c r="AL518">
        <v>476</v>
      </c>
    </row>
    <row r="519" spans="37:38" x14ac:dyDescent="0.25">
      <c r="AK519">
        <v>429</v>
      </c>
      <c r="AL519">
        <v>476</v>
      </c>
    </row>
    <row r="520" spans="37:38" x14ac:dyDescent="0.25">
      <c r="AK520">
        <v>429</v>
      </c>
      <c r="AL520">
        <v>476</v>
      </c>
    </row>
    <row r="521" spans="37:38" x14ac:dyDescent="0.25">
      <c r="AK521">
        <v>429</v>
      </c>
      <c r="AL521">
        <v>476</v>
      </c>
    </row>
    <row r="522" spans="37:38" x14ac:dyDescent="0.25">
      <c r="AK522">
        <v>429</v>
      </c>
      <c r="AL522">
        <v>476</v>
      </c>
    </row>
    <row r="523" spans="37:38" x14ac:dyDescent="0.25">
      <c r="AK523">
        <v>429</v>
      </c>
      <c r="AL523">
        <v>476</v>
      </c>
    </row>
    <row r="524" spans="37:38" x14ac:dyDescent="0.25">
      <c r="AK524">
        <v>429</v>
      </c>
      <c r="AL524">
        <v>476</v>
      </c>
    </row>
    <row r="525" spans="37:38" x14ac:dyDescent="0.25">
      <c r="AK525">
        <v>429</v>
      </c>
      <c r="AL525">
        <v>476</v>
      </c>
    </row>
    <row r="526" spans="37:38" x14ac:dyDescent="0.25">
      <c r="AK526">
        <v>429</v>
      </c>
      <c r="AL526">
        <v>476</v>
      </c>
    </row>
    <row r="527" spans="37:38" x14ac:dyDescent="0.25">
      <c r="AK527">
        <v>429</v>
      </c>
      <c r="AL527">
        <v>476</v>
      </c>
    </row>
    <row r="528" spans="37:38" x14ac:dyDescent="0.25">
      <c r="AK528">
        <v>429</v>
      </c>
      <c r="AL528">
        <v>476</v>
      </c>
    </row>
    <row r="529" spans="37:38" x14ac:dyDescent="0.25">
      <c r="AK529">
        <v>566</v>
      </c>
      <c r="AL529">
        <v>641</v>
      </c>
    </row>
    <row r="530" spans="37:38" x14ac:dyDescent="0.25">
      <c r="AK530">
        <v>566</v>
      </c>
      <c r="AL530">
        <v>641</v>
      </c>
    </row>
    <row r="531" spans="37:38" x14ac:dyDescent="0.25">
      <c r="AK531">
        <v>566</v>
      </c>
      <c r="AL531">
        <v>641</v>
      </c>
    </row>
    <row r="532" spans="37:38" x14ac:dyDescent="0.25">
      <c r="AK532">
        <v>863</v>
      </c>
      <c r="AL532">
        <v>839</v>
      </c>
    </row>
    <row r="533" spans="37:38" x14ac:dyDescent="0.25">
      <c r="AK533">
        <v>677</v>
      </c>
      <c r="AL533">
        <v>687</v>
      </c>
    </row>
    <row r="534" spans="37:38" x14ac:dyDescent="0.25">
      <c r="AK534">
        <v>325</v>
      </c>
      <c r="AL534">
        <v>332</v>
      </c>
    </row>
    <row r="535" spans="37:38" x14ac:dyDescent="0.25">
      <c r="AK535">
        <v>571</v>
      </c>
      <c r="AL535">
        <v>667</v>
      </c>
    </row>
    <row r="536" spans="37:38" x14ac:dyDescent="0.25">
      <c r="AK536">
        <v>154</v>
      </c>
      <c r="AL536">
        <v>152</v>
      </c>
    </row>
    <row r="537" spans="37:38" x14ac:dyDescent="0.25">
      <c r="AK537">
        <v>339</v>
      </c>
      <c r="AL537">
        <v>334</v>
      </c>
    </row>
    <row r="538" spans="37:38" x14ac:dyDescent="0.25">
      <c r="AK538">
        <v>282</v>
      </c>
      <c r="AL538">
        <v>284</v>
      </c>
    </row>
    <row r="539" spans="37:38" x14ac:dyDescent="0.25">
      <c r="AK539">
        <v>495</v>
      </c>
      <c r="AL539">
        <v>578</v>
      </c>
    </row>
    <row r="540" spans="37:38" x14ac:dyDescent="0.25">
      <c r="AK540">
        <v>439</v>
      </c>
      <c r="AL540">
        <v>519</v>
      </c>
    </row>
    <row r="541" spans="37:38" x14ac:dyDescent="0.25">
      <c r="AK541">
        <v>321</v>
      </c>
      <c r="AL541">
        <v>327</v>
      </c>
    </row>
    <row r="542" spans="37:38" x14ac:dyDescent="0.25">
      <c r="AK542">
        <v>321</v>
      </c>
      <c r="AL542">
        <v>327</v>
      </c>
    </row>
    <row r="543" spans="37:38" x14ac:dyDescent="0.25">
      <c r="AK543">
        <v>321</v>
      </c>
      <c r="AL543">
        <v>327</v>
      </c>
    </row>
    <row r="544" spans="37:38" x14ac:dyDescent="0.25">
      <c r="AK544">
        <v>321</v>
      </c>
      <c r="AL544">
        <v>327</v>
      </c>
    </row>
    <row r="545" spans="37:38" x14ac:dyDescent="0.25">
      <c r="AK545">
        <v>321</v>
      </c>
      <c r="AL545">
        <v>327</v>
      </c>
    </row>
    <row r="546" spans="37:38" x14ac:dyDescent="0.25">
      <c r="AK546">
        <v>321</v>
      </c>
      <c r="AL546">
        <v>327</v>
      </c>
    </row>
    <row r="547" spans="37:38" x14ac:dyDescent="0.25">
      <c r="AK547">
        <v>321</v>
      </c>
      <c r="AL547">
        <v>327</v>
      </c>
    </row>
    <row r="548" spans="37:38" x14ac:dyDescent="0.25">
      <c r="AK548">
        <v>684</v>
      </c>
      <c r="AL548">
        <v>693</v>
      </c>
    </row>
    <row r="549" spans="37:38" x14ac:dyDescent="0.25">
      <c r="AK549">
        <v>242</v>
      </c>
      <c r="AL549">
        <v>249</v>
      </c>
    </row>
    <row r="550" spans="37:38" x14ac:dyDescent="0.25">
      <c r="AK550">
        <v>368</v>
      </c>
      <c r="AL550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Swopnil Adhikari</dc:creator>
  <cp:lastModifiedBy>Swopnil Adhikari</cp:lastModifiedBy>
  <dcterms:created xsi:type="dcterms:W3CDTF">2023-07-18T17:32:52Z</dcterms:created>
  <dcterms:modified xsi:type="dcterms:W3CDTF">2023-08-23T17:25:18Z</dcterms:modified>
</cp:coreProperties>
</file>