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EXCEL\"/>
    </mc:Choice>
  </mc:AlternateContent>
  <xr:revisionPtr revIDLastSave="0" documentId="13_ncr:1_{92ADFC7A-0F9F-4BD1-8C53-A011FC00119E}" xr6:coauthVersionLast="47" xr6:coauthVersionMax="47" xr10:uidLastSave="{00000000-0000-0000-0000-000000000000}"/>
  <bookViews>
    <workbookView xWindow="-96" yWindow="0" windowWidth="11712" windowHeight="13776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N2" i="9"/>
  <c r="M2" i="9"/>
  <c r="L2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<sst xmlns="http://schemas.openxmlformats.org/spreadsheetml/2006/main" count="586" uniqueCount="90">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</sst>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N10"/>
  <sheetViews>
    <sheetView workbookViewId="0">
      <selection activeCell="O1" sqref="O1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  <c r="L1" t="s">
        <v>74</v>
      </c>
      <c r="M1" t="s">
        <v>88</v>
      </c>
      <c r="N1" t="s">
        <v>89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3">
        <v>45000</v>
      </c>
      <c r="H2" s="1">
        <v>37197</v>
      </c>
      <c r="I2" s="1">
        <v>42253</v>
      </c>
      <c r="J2" s="4">
        <f>MAX(G2:G10)</f>
        <v>65000</v>
      </c>
      <c r="K2" s="4">
        <f>MIN(G2:G10)</f>
        <v>36000</v>
      </c>
      <c r="L2" s="4">
        <f>SUM(G2:G10)</f>
        <v>437000</v>
      </c>
      <c r="M2">
        <f>AVERAGE(D2:D10)</f>
        <v>32</v>
      </c>
      <c r="N2" s="4">
        <f>MEDIAN(G2:G10)</f>
        <v>47000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3">
        <v>36000</v>
      </c>
      <c r="H3" s="1">
        <v>36436</v>
      </c>
      <c r="I3" s="1">
        <v>42287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3">
        <v>63000</v>
      </c>
      <c r="H4" s="1">
        <v>36711</v>
      </c>
      <c r="I4" s="1">
        <v>42986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3">
        <v>47000</v>
      </c>
      <c r="H5" s="1">
        <v>36530</v>
      </c>
      <c r="I5" s="1">
        <v>42341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3">
        <v>50000</v>
      </c>
      <c r="H6" s="1">
        <v>37017</v>
      </c>
      <c r="I6" s="1">
        <v>42977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3">
        <v>65000</v>
      </c>
      <c r="H7" s="1">
        <v>35040</v>
      </c>
      <c r="I7" s="1">
        <v>41528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3">
        <v>41000</v>
      </c>
      <c r="H8" s="1">
        <v>37933</v>
      </c>
      <c r="I8" s="1">
        <v>41551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3">
        <v>48000</v>
      </c>
      <c r="H9" s="1">
        <v>37416</v>
      </c>
      <c r="I9" s="1">
        <v>42116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3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F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 F2:F10="HR","Fire")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E1"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12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10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2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16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18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8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J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40.66406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RIGHT(I2:I10,4)</f>
        <v>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E1" workbookViewId="0">
      <selection activeCell="J18" sqref="J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5">
        <v>37197</v>
      </c>
      <c r="I2" s="5">
        <v>42253</v>
      </c>
      <c r="J2" t="str" cm="1">
        <f t="array" ref="J2:K10">TEXT(H2:I10,"dd/mm/yyyy")</f>
        <v>02/11/2001</v>
      </c>
      <c r="K2" s="2" t="str">
        <v>06/09/2015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5">
        <v>36436</v>
      </c>
      <c r="I3" s="5">
        <v>42287</v>
      </c>
      <c r="J3" t="str">
        <v>03/10/1999</v>
      </c>
      <c r="K3" s="2" t="str">
        <v>10/10/2015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5">
        <v>36711</v>
      </c>
      <c r="I4" s="5">
        <v>42986</v>
      </c>
      <c r="J4" t="str">
        <v>04/07/2000</v>
      </c>
      <c r="K4" s="2" t="str">
        <v>08/09/2017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5">
        <v>36530</v>
      </c>
      <c r="I5" s="5">
        <v>42341</v>
      </c>
      <c r="J5" t="str">
        <v>05/01/2000</v>
      </c>
      <c r="K5" s="2" t="str">
        <v>03/12/2015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5">
        <v>37017</v>
      </c>
      <c r="I6" s="5">
        <v>42977</v>
      </c>
      <c r="J6" t="str">
        <v>06/05/2001</v>
      </c>
      <c r="K6" s="2" t="str">
        <v>30/08/2017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5">
        <v>35040</v>
      </c>
      <c r="I7" s="5">
        <v>41528</v>
      </c>
      <c r="J7" t="str">
        <v>07/12/1995</v>
      </c>
      <c r="K7" s="2" t="str">
        <v>11/09/2013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5">
        <v>37933</v>
      </c>
      <c r="I8" s="5">
        <v>41551</v>
      </c>
      <c r="J8" t="str">
        <v>08/11/2003</v>
      </c>
      <c r="K8" s="2" t="str">
        <v>04/10/2013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5">
        <v>37416</v>
      </c>
      <c r="I9" s="5">
        <v>42116</v>
      </c>
      <c r="J9" t="str">
        <v>09/06/2002</v>
      </c>
      <c r="K9" s="2" t="str">
        <v>22/04/2015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5">
        <v>37843</v>
      </c>
      <c r="I10" s="5">
        <v>40800</v>
      </c>
      <c r="J10" t="str">
        <v>10/08/2003</v>
      </c>
      <c r="K10" s="2" t="str">
        <v>14/09/2011</v>
      </c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D1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F1" workbookViewId="0">
      <selection activeCell="K5" sqref="K5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13.33203125" bestFit="1" customWidth="1"/>
    <col min="11" max="11" width="14.109375" bestFit="1" customWidth="1"/>
    <col min="12" max="12" width="15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>
        <f>SUBSTITUTE(H2,"/","-",2)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f t="shared" ref="K3:K10" si="0">SUBSTITUTE(H3,"/","-",2)</f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f t="shared" si="0"/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f t="shared" si="0"/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f t="shared" si="0"/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f t="shared" si="0"/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f t="shared" si="0"/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f t="shared" si="0"/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f t="shared" si="0"/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G1"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F1"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COUNTIF(E2:E10,"Female")</f>
        <v>3</v>
      </c>
      <c r="L2">
        <f>COUNTIFS(E2:E10,"Female",G2:G10,"&gt;5000")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E1" workbookViewId="0">
      <selection activeCell="K11" sqref="K11:L1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5.21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f t="shared" ref="K3:K12" si="0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f t="shared" si="0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f t="shared" si="0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f t="shared" si="0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f t="shared" si="0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f t="shared" si="0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f t="shared" si="0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f t="shared" si="0"/>
        <v>Kevin.Malone@gmail.com</v>
      </c>
    </row>
    <row r="11" spans="1:11" x14ac:dyDescent="0.3">
      <c r="H11" t="str">
        <f t="shared" ref="H11:H12" si="1">CONCATENATE(B11," ",C11)</f>
        <v xml:space="preserve"> </v>
      </c>
    </row>
    <row r="12" spans="1:11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D1" workbookViewId="0">
      <selection activeCell="K2" sqref="K2:K10"/>
    </sheetView>
  </sheetViews>
  <sheetFormatPr defaultRowHeight="14.4" x14ac:dyDescent="0.3"/>
  <cols>
    <col min="8" max="8" width="14.44140625" customWidth="1"/>
    <col min="9" max="9" width="13.33203125" customWidth="1"/>
    <col min="11" max="11" width="13.88671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NETWORKDAYS(H2,I2,3)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NETWORKDAYS(H3,I3,3)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Sweta Nath</cp:lastModifiedBy>
  <dcterms:created xsi:type="dcterms:W3CDTF">2021-12-16T14:18:34Z</dcterms:created>
  <dcterms:modified xsi:type="dcterms:W3CDTF">2025-01-16T07:13:55Z</dcterms:modified>
</cp:coreProperties>
</file>