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ers\aruiztag\GitHub\ENRE670-project-DynamicPRA-Ramin_Andres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" i="1" l="1"/>
  <c r="I7" i="1"/>
  <c r="H8" i="1"/>
  <c r="H7" i="1"/>
  <c r="D6" i="1"/>
  <c r="E6" i="1"/>
  <c r="F6" i="1"/>
  <c r="G6" i="1"/>
  <c r="H6" i="1"/>
  <c r="I6" i="1"/>
  <c r="J6" i="1" s="1"/>
  <c r="K6" i="1" s="1"/>
  <c r="L6" i="1" s="1"/>
  <c r="M6" i="1" s="1"/>
  <c r="N6" i="1" s="1"/>
  <c r="O6" i="1" s="1"/>
  <c r="P6" i="1" s="1"/>
  <c r="Q6" i="1" s="1"/>
  <c r="R6" i="1" s="1"/>
  <c r="S6" i="1" s="1"/>
  <c r="T6" i="1" s="1"/>
  <c r="U6" i="1" s="1"/>
  <c r="V6" i="1" s="1"/>
  <c r="W6" i="1" s="1"/>
  <c r="C6" i="1"/>
</calcChain>
</file>

<file path=xl/sharedStrings.xml><?xml version="1.0" encoding="utf-8"?>
<sst xmlns="http://schemas.openxmlformats.org/spreadsheetml/2006/main" count="53" uniqueCount="46">
  <si>
    <t>Tiempo</t>
  </si>
  <si>
    <t>Chancador 140CR004</t>
  </si>
  <si>
    <t>Harnero 14SN003</t>
  </si>
  <si>
    <t>Correa 130CV004</t>
  </si>
  <si>
    <t>Feeder 130FE006</t>
  </si>
  <si>
    <t>Feeder 130FE007</t>
  </si>
  <si>
    <t>Corriente</t>
  </si>
  <si>
    <t>Presión C. Eje</t>
  </si>
  <si>
    <t>T° Retorno</t>
  </si>
  <si>
    <t>T° socket Linner</t>
  </si>
  <si>
    <t>T° Excéntrica</t>
  </si>
  <si>
    <t>T° Alimentación</t>
  </si>
  <si>
    <t>T° Desc. C. Eje</t>
  </si>
  <si>
    <t>Salto Anillo</t>
  </si>
  <si>
    <t>Nivel Taza</t>
  </si>
  <si>
    <t>Setting</t>
  </si>
  <si>
    <t>Pesómetro</t>
  </si>
  <si>
    <t>V. Cero</t>
  </si>
  <si>
    <t>S140:CR004_AI</t>
  </si>
  <si>
    <t>S140CR004:PIT110</t>
  </si>
  <si>
    <t>S140CR004:TIT111</t>
  </si>
  <si>
    <t>S140:TIT108</t>
  </si>
  <si>
    <t>S140:TIT107</t>
  </si>
  <si>
    <t>S140CR004:TIT112</t>
  </si>
  <si>
    <t>S140:TIT109</t>
  </si>
  <si>
    <t>S140CR004:VIT105A</t>
  </si>
  <si>
    <t>S140CR004:VIT105B</t>
  </si>
  <si>
    <t>S140CR004:VIT105C</t>
  </si>
  <si>
    <t>S140CR004:VIT105D</t>
  </si>
  <si>
    <t>S140CR004:LIT102</t>
  </si>
  <si>
    <t>S140CR004:ZI116</t>
  </si>
  <si>
    <t>S140:SN003_AI</t>
  </si>
  <si>
    <t>S140CV004:WIT126</t>
  </si>
  <si>
    <t>S130:CV004_II</t>
  </si>
  <si>
    <t>S140CV004:SIT121</t>
  </si>
  <si>
    <t>S130:FE006011_AI</t>
  </si>
  <si>
    <t>S140FE006:SIT101</t>
  </si>
  <si>
    <t>S130:FE007011_AI</t>
  </si>
  <si>
    <t>S140FE007:SIT111</t>
  </si>
  <si>
    <t>t_inf</t>
  </si>
  <si>
    <t>t_sup</t>
  </si>
  <si>
    <t>???</t>
  </si>
  <si>
    <t>d=6</t>
  </si>
  <si>
    <t>d=7</t>
  </si>
  <si>
    <t>-</t>
  </si>
  <si>
    <t>cerca 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</si>
</sst>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m/yy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1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6" xfId="0" applyBorder="1" applyAlignment="1">
      <alignment vertical="center"/>
    </xf>
    <xf numFmtId="164" fontId="0" fillId="0" borderId="17" xfId="0" applyNumberFormat="1" applyBorder="1" applyAlignment="1">
      <alignment horizontal="center"/>
    </xf>
    <xf numFmtId="0" fontId="0" fillId="0" borderId="18" xfId="0" applyNumberForma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1" fillId="3" borderId="24" xfId="0" applyFont="1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1" fillId="5" borderId="24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1" fillId="4" borderId="24" xfId="0" applyFont="1" applyFill="1" applyBorder="1" applyAlignment="1">
      <alignment horizontal="center"/>
    </xf>
    <xf numFmtId="0" fontId="1" fillId="6" borderId="24" xfId="0" applyFont="1" applyFill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W10"/>
  <sheetViews>
    <sheetView tabSelected="1" topLeftCell="J1" workbookViewId="0">
      <selection activeCell="V4" sqref="V4"/>
    </sheetView>
  </sheetViews>
  <sheetFormatPr defaultRowHeight="15" x14ac:dyDescent="0.25"/>
  <cols>
    <col min="2" max="2" width="18.5703125" bestFit="1" customWidth="1"/>
    <col min="3" max="9" width="17.28515625" customWidth="1"/>
    <col min="10" max="11" width="19.28515625" bestFit="1" customWidth="1"/>
    <col min="12" max="12" width="19.140625" bestFit="1" customWidth="1"/>
    <col min="13" max="13" width="19.42578125" bestFit="1" customWidth="1"/>
    <col min="14" max="15" width="17.28515625" customWidth="1"/>
    <col min="16" max="16" width="17.7109375" bestFit="1" customWidth="1"/>
    <col min="17" max="21" width="18.42578125" customWidth="1"/>
    <col min="22" max="23" width="21.28515625" customWidth="1"/>
  </cols>
  <sheetData>
    <row r="3" spans="2:23" x14ac:dyDescent="0.25">
      <c r="B3" s="1" t="s">
        <v>0</v>
      </c>
      <c r="C3" s="27" t="s">
        <v>1</v>
      </c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9"/>
      <c r="P3" s="30" t="s">
        <v>2</v>
      </c>
      <c r="Q3" s="34" t="s">
        <v>3</v>
      </c>
      <c r="R3" s="35"/>
      <c r="S3" s="36"/>
      <c r="T3" s="32" t="s">
        <v>4</v>
      </c>
      <c r="U3" s="33"/>
      <c r="V3" s="38" t="s">
        <v>5</v>
      </c>
      <c r="W3" s="39"/>
    </row>
    <row r="4" spans="2:23" x14ac:dyDescent="0.25">
      <c r="B4" s="2"/>
      <c r="C4" s="3" t="s">
        <v>6</v>
      </c>
      <c r="D4" s="4" t="s">
        <v>7</v>
      </c>
      <c r="E4" s="4" t="s">
        <v>8</v>
      </c>
      <c r="F4" s="4" t="s">
        <v>9</v>
      </c>
      <c r="G4" s="4" t="s">
        <v>10</v>
      </c>
      <c r="H4" s="4" t="s">
        <v>11</v>
      </c>
      <c r="I4" s="4" t="s">
        <v>12</v>
      </c>
      <c r="J4" s="5" t="s">
        <v>13</v>
      </c>
      <c r="K4" s="6"/>
      <c r="L4" s="6"/>
      <c r="M4" s="7"/>
      <c r="N4" s="4" t="s">
        <v>14</v>
      </c>
      <c r="O4" s="8" t="s">
        <v>15</v>
      </c>
      <c r="P4" s="9" t="s">
        <v>6</v>
      </c>
      <c r="Q4" s="3" t="s">
        <v>16</v>
      </c>
      <c r="R4" s="4" t="s">
        <v>6</v>
      </c>
      <c r="S4" s="10" t="s">
        <v>17</v>
      </c>
      <c r="T4" s="11" t="s">
        <v>6</v>
      </c>
      <c r="U4" s="12" t="s">
        <v>17</v>
      </c>
      <c r="V4" s="13" t="s">
        <v>6</v>
      </c>
      <c r="W4" s="12" t="s">
        <v>17</v>
      </c>
    </row>
    <row r="5" spans="2:23" x14ac:dyDescent="0.25">
      <c r="B5" s="14"/>
      <c r="C5" s="15" t="s">
        <v>18</v>
      </c>
      <c r="D5" s="16" t="s">
        <v>19</v>
      </c>
      <c r="E5" s="17" t="s">
        <v>20</v>
      </c>
      <c r="F5" s="17" t="s">
        <v>21</v>
      </c>
      <c r="G5" s="17" t="s">
        <v>22</v>
      </c>
      <c r="H5" s="17" t="s">
        <v>23</v>
      </c>
      <c r="I5" s="17" t="s">
        <v>24</v>
      </c>
      <c r="J5" s="17" t="s">
        <v>25</v>
      </c>
      <c r="K5" s="17" t="s">
        <v>26</v>
      </c>
      <c r="L5" s="17" t="s">
        <v>27</v>
      </c>
      <c r="M5" s="17" t="s">
        <v>28</v>
      </c>
      <c r="N5" s="17" t="s">
        <v>29</v>
      </c>
      <c r="O5" s="18" t="s">
        <v>30</v>
      </c>
      <c r="P5" s="19" t="s">
        <v>31</v>
      </c>
      <c r="Q5" s="20" t="s">
        <v>32</v>
      </c>
      <c r="R5" s="17" t="s">
        <v>33</v>
      </c>
      <c r="S5" s="21" t="s">
        <v>34</v>
      </c>
      <c r="T5" s="22" t="s">
        <v>35</v>
      </c>
      <c r="U5" s="23" t="s">
        <v>36</v>
      </c>
      <c r="V5" s="19" t="s">
        <v>37</v>
      </c>
      <c r="W5" s="24" t="s">
        <v>38</v>
      </c>
    </row>
    <row r="6" spans="2:23" x14ac:dyDescent="0.25">
      <c r="B6" s="25">
        <v>0</v>
      </c>
      <c r="C6" s="26">
        <f>B6+1</f>
        <v>1</v>
      </c>
      <c r="D6" s="26">
        <f t="shared" ref="D6:W6" si="0">C6+1</f>
        <v>2</v>
      </c>
      <c r="E6" s="26">
        <f t="shared" si="0"/>
        <v>3</v>
      </c>
      <c r="F6" s="26">
        <f t="shared" si="0"/>
        <v>4</v>
      </c>
      <c r="G6" s="25">
        <f t="shared" si="0"/>
        <v>5</v>
      </c>
      <c r="H6" s="26">
        <f t="shared" si="0"/>
        <v>6</v>
      </c>
      <c r="I6" s="26">
        <f t="shared" si="0"/>
        <v>7</v>
      </c>
      <c r="J6" s="26">
        <f t="shared" si="0"/>
        <v>8</v>
      </c>
      <c r="K6" s="25">
        <f t="shared" si="0"/>
        <v>9</v>
      </c>
      <c r="L6" s="25">
        <f t="shared" si="0"/>
        <v>10</v>
      </c>
      <c r="M6" s="26">
        <f t="shared" si="0"/>
        <v>11</v>
      </c>
      <c r="N6" s="25">
        <f t="shared" si="0"/>
        <v>12</v>
      </c>
      <c r="O6" s="25">
        <f t="shared" si="0"/>
        <v>13</v>
      </c>
      <c r="P6" s="31">
        <f t="shared" si="0"/>
        <v>14</v>
      </c>
      <c r="Q6" s="37">
        <f t="shared" si="0"/>
        <v>15</v>
      </c>
      <c r="R6" s="37">
        <f t="shared" si="0"/>
        <v>16</v>
      </c>
      <c r="S6" s="37">
        <f t="shared" si="0"/>
        <v>17</v>
      </c>
      <c r="T6" s="40">
        <f t="shared" si="0"/>
        <v>18</v>
      </c>
      <c r="U6" s="40">
        <f t="shared" si="0"/>
        <v>19</v>
      </c>
      <c r="V6" s="41">
        <f t="shared" si="0"/>
        <v>20</v>
      </c>
      <c r="W6" s="41">
        <f t="shared" si="0"/>
        <v>21</v>
      </c>
    </row>
    <row r="7" spans="2:23" x14ac:dyDescent="0.25">
      <c r="B7" t="s">
        <v>39</v>
      </c>
      <c r="C7" s="42">
        <v>34</v>
      </c>
      <c r="D7" s="42">
        <v>117</v>
      </c>
      <c r="E7" s="42">
        <v>38</v>
      </c>
      <c r="F7" s="42"/>
      <c r="G7" s="42">
        <v>50</v>
      </c>
      <c r="H7" s="42">
        <f>+E7-7</f>
        <v>31</v>
      </c>
      <c r="I7" s="42">
        <f>E7+6</f>
        <v>44</v>
      </c>
      <c r="J7" s="42" t="s">
        <v>44</v>
      </c>
      <c r="K7" s="42"/>
      <c r="L7" s="42"/>
      <c r="M7" s="42" t="s">
        <v>44</v>
      </c>
      <c r="N7" s="42"/>
      <c r="O7" s="42">
        <v>30</v>
      </c>
      <c r="P7" s="42"/>
      <c r="Q7" s="42"/>
      <c r="R7" s="42"/>
      <c r="S7" s="42"/>
      <c r="T7" s="42"/>
      <c r="U7" s="42"/>
      <c r="V7" s="42"/>
      <c r="W7" s="42"/>
    </row>
    <row r="8" spans="2:23" x14ac:dyDescent="0.25">
      <c r="B8" t="s">
        <v>40</v>
      </c>
      <c r="C8" s="42">
        <v>37</v>
      </c>
      <c r="D8" s="42">
        <v>137</v>
      </c>
      <c r="E8" s="42">
        <v>54</v>
      </c>
      <c r="F8" s="42"/>
      <c r="G8" s="42">
        <v>70</v>
      </c>
      <c r="H8" s="42">
        <f>+E8-7</f>
        <v>47</v>
      </c>
      <c r="I8" s="42">
        <f>E8+6</f>
        <v>60</v>
      </c>
      <c r="J8" s="42">
        <v>25</v>
      </c>
      <c r="K8" s="42"/>
      <c r="L8" s="42"/>
      <c r="M8" s="42">
        <v>25</v>
      </c>
      <c r="N8" s="42"/>
      <c r="O8" s="42">
        <v>34</v>
      </c>
      <c r="P8" s="42"/>
      <c r="Q8" s="42"/>
      <c r="R8" s="42"/>
      <c r="S8" s="42"/>
      <c r="T8" s="42"/>
      <c r="U8" s="42"/>
      <c r="V8" s="42"/>
      <c r="W8" s="42"/>
    </row>
    <row r="9" spans="2:23" x14ac:dyDescent="0.25">
      <c r="C9">
        <v>67</v>
      </c>
      <c r="H9" t="s">
        <v>41</v>
      </c>
      <c r="I9" t="s">
        <v>42</v>
      </c>
      <c r="O9" t="s">
        <v>45</v>
      </c>
    </row>
    <row r="10" spans="2:23" x14ac:dyDescent="0.25">
      <c r="C10">
        <v>100</v>
      </c>
      <c r="H10" t="s">
        <v>43</v>
      </c>
    </row>
  </sheetData>
  <mergeCells count="5">
    <mergeCell ref="J4:M4"/>
    <mergeCell ref="C3:O3"/>
    <mergeCell ref="Q3:S3"/>
    <mergeCell ref="T3:U3"/>
    <mergeCell ref="V3:W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Maryland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Alfredo Ruiz-Tagle</dc:creator>
  <cp:lastModifiedBy>Andres Alfredo Ruiz-Tagle</cp:lastModifiedBy>
  <dcterms:created xsi:type="dcterms:W3CDTF">2019-11-08T18:50:12Z</dcterms:created>
  <dcterms:modified xsi:type="dcterms:W3CDTF">2019-11-11T15:15:53Z</dcterms:modified>
</cp:coreProperties>
</file>