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17" i="1"/>
  <c r="O17"/>
  <c r="N17"/>
  <c r="M17"/>
  <c r="L17"/>
  <c r="K17"/>
  <c r="J17"/>
  <c r="I17"/>
  <c r="H17"/>
  <c r="G17"/>
  <c r="F17"/>
  <c r="E17"/>
  <c r="D17"/>
  <c r="C17"/>
  <c r="Q15"/>
  <c r="Q14"/>
  <c r="Q13"/>
  <c r="Q12"/>
  <c r="Q11"/>
  <c r="Q10"/>
  <c r="Q9"/>
  <c r="Q8"/>
  <c r="Q7"/>
  <c r="Q6"/>
  <c r="Q5"/>
  <c r="Q4"/>
  <c r="Q3"/>
  <c r="Q2"/>
  <c r="C18"/>
  <c r="P18"/>
  <c r="O18"/>
  <c r="N18"/>
  <c r="M18"/>
  <c r="L18"/>
  <c r="K18"/>
  <c r="J18"/>
  <c r="I18"/>
  <c r="H18"/>
  <c r="G18"/>
  <c r="F18"/>
  <c r="E18"/>
  <c r="D18"/>
  <c r="B18"/>
  <c r="B17"/>
</calcChain>
</file>

<file path=xl/sharedStrings.xml><?xml version="1.0" encoding="utf-8"?>
<sst xmlns="http://schemas.openxmlformats.org/spreadsheetml/2006/main" count="33" uniqueCount="33">
  <si>
    <t>TASK</t>
  </si>
  <si>
    <t>Start hours</t>
  </si>
  <si>
    <t>Membuat tampilan website untuk Mahasiswa</t>
  </si>
  <si>
    <t>Membuat tampilan form Login</t>
  </si>
  <si>
    <t>Membuat tampilan Home</t>
  </si>
  <si>
    <t>Membuat tampilan informasi Pembimbing KP</t>
  </si>
  <si>
    <t>Membuat tampilan proses waktu pelaksanaan KP</t>
  </si>
  <si>
    <t>Membuat tampilan form pengumpulan laporan KP</t>
  </si>
  <si>
    <t>Membuat tampilan rincian data mahasiswa</t>
  </si>
  <si>
    <t>Membuat tampilan website untuk Dosen</t>
  </si>
  <si>
    <t>Membuat tampilan form login</t>
  </si>
  <si>
    <t>Membuat tampilan data Mahasiswa KP yang dibimbing</t>
  </si>
  <si>
    <t>Membuat tampilan website untuk Admin</t>
  </si>
  <si>
    <t>Membuat tampilan Form Login</t>
  </si>
  <si>
    <t>Dokumentasi Desain Website</t>
  </si>
  <si>
    <t>Actual Remaining Hours</t>
  </si>
  <si>
    <t>Estimated Remaining Hours</t>
  </si>
  <si>
    <t>Membuat tampilan untuk proses CRUD (manajemen) sistem</t>
  </si>
  <si>
    <t>waktu pengerjaan dalam jam tanggal  20 maret</t>
  </si>
  <si>
    <t>waktu pengerjaan dalam jam tanggal  19 maret</t>
  </si>
  <si>
    <t>waktu pengerjaan dalam jam tanggal  18 maret</t>
  </si>
  <si>
    <t>waktu pengerjaan dalam jam tanggal  17 maret</t>
  </si>
  <si>
    <t>waktu pengerjaan dalam jam tanggal  16 maret</t>
  </si>
  <si>
    <t>waktu pengerjaan dalam jam tanggal  15 maret</t>
  </si>
  <si>
    <t>waktu pengerjaan dalam jam tanggal  12 maret</t>
  </si>
  <si>
    <t>waktu pengerjaan dalam jam tanggal  11 maret</t>
  </si>
  <si>
    <t>waktu pengerjaan dalam jam tanggal  10 maret</t>
  </si>
  <si>
    <t>waktu pengerjaan dalam jam tanggal  9 maret</t>
  </si>
  <si>
    <t>waktu pengerjaan dalam jam tanggal  21 maret</t>
  </si>
  <si>
    <t>waktu pengerjaan dalam jam tanggal 14 maret</t>
  </si>
  <si>
    <t>waktu pengerjaan dalam jam tanggal  13 maret</t>
  </si>
  <si>
    <t>waktu pengerjaan dalam jam tanggal  8 maret</t>
  </si>
  <si>
    <t>Total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</si>
</sst>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0" fillId="0" borderId="0" xfId="0" applyAlignment="1"/>
    <xf numFmtId="0" fontId="2" fillId="3" borderId="0" xfId="0" applyFont="1" applyFill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en-US"/>
              <a:t>BRUNDOWN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Real Brundown</c:v>
          </c:tx>
          <c:val>
            <c:numRef>
              <c:f>Sheet1!$B$17:$P$17</c:f>
              <c:numCache>
                <c:formatCode>General</c:formatCode>
                <c:ptCount val="15"/>
                <c:pt idx="0">
                  <c:v>58</c:v>
                </c:pt>
                <c:pt idx="1">
                  <c:v>56</c:v>
                </c:pt>
                <c:pt idx="2">
                  <c:v>51</c:v>
                </c:pt>
                <c:pt idx="3">
                  <c:v>48</c:v>
                </c:pt>
                <c:pt idx="4">
                  <c:v>42</c:v>
                </c:pt>
                <c:pt idx="5">
                  <c:v>34</c:v>
                </c:pt>
                <c:pt idx="6">
                  <c:v>29</c:v>
                </c:pt>
                <c:pt idx="7">
                  <c:v>27</c:v>
                </c:pt>
                <c:pt idx="8">
                  <c:v>24</c:v>
                </c:pt>
                <c:pt idx="9">
                  <c:v>20</c:v>
                </c:pt>
                <c:pt idx="10">
                  <c:v>15</c:v>
                </c:pt>
                <c:pt idx="11">
                  <c:v>9</c:v>
                </c:pt>
                <c:pt idx="12">
                  <c:v>7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v>Estimate Brundown</c:v>
          </c:tx>
          <c:val>
            <c:numRef>
              <c:f>Sheet1!$B$18:$P$18</c:f>
              <c:numCache>
                <c:formatCode>General</c:formatCode>
                <c:ptCount val="15"/>
                <c:pt idx="0">
                  <c:v>58</c:v>
                </c:pt>
                <c:pt idx="1">
                  <c:v>53.857142857142854</c:v>
                </c:pt>
                <c:pt idx="2">
                  <c:v>49.714285714285708</c:v>
                </c:pt>
                <c:pt idx="3">
                  <c:v>45.571428571428562</c:v>
                </c:pt>
                <c:pt idx="4">
                  <c:v>41.428571428571416</c:v>
                </c:pt>
                <c:pt idx="5">
                  <c:v>37.28571428571427</c:v>
                </c:pt>
                <c:pt idx="6">
                  <c:v>33.142857142857125</c:v>
                </c:pt>
                <c:pt idx="7">
                  <c:v>28.999999999999982</c:v>
                </c:pt>
                <c:pt idx="8">
                  <c:v>24.85714285714284</c:v>
                </c:pt>
                <c:pt idx="9">
                  <c:v>20.714285714285698</c:v>
                </c:pt>
                <c:pt idx="10">
                  <c:v>16.571428571428555</c:v>
                </c:pt>
                <c:pt idx="11">
                  <c:v>12.428571428571413</c:v>
                </c:pt>
                <c:pt idx="12">
                  <c:v>8.2857142857142705</c:v>
                </c:pt>
                <c:pt idx="13">
                  <c:v>4.1428571428571273</c:v>
                </c:pt>
                <c:pt idx="14">
                  <c:v>-1.5987211554602254E-14</c:v>
                </c:pt>
              </c:numCache>
            </c:numRef>
          </c:val>
        </c:ser>
        <c:dLbls/>
        <c:marker val="1"/>
        <c:axId val="96420608"/>
        <c:axId val="96422528"/>
      </c:lineChart>
      <c:catAx>
        <c:axId val="96420608"/>
        <c:scaling>
          <c:orientation val="minMax"/>
        </c:scaling>
        <c:axPos val="b"/>
        <c:majorTickMark val="none"/>
        <c:tickLblPos val="nextTo"/>
        <c:crossAx val="96422528"/>
        <c:crosses val="autoZero"/>
        <c:auto val="1"/>
        <c:lblAlgn val="ctr"/>
        <c:lblOffset val="100"/>
      </c:catAx>
      <c:valAx>
        <c:axId val="964225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9642060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19</xdr:row>
      <xdr:rowOff>152400</xdr:rowOff>
    </xdr:from>
    <xdr:to>
      <xdr:col>6</xdr:col>
      <xdr:colOff>66675</xdr:colOff>
      <xdr:row>34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0.46667</cdr:x>
      <cdr:y>0.66667</cdr:y>
    </cdr:from>
    <cdr:to>
      <cdr:x>0.66667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133600" y="2590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d-ID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13" workbookViewId="0">
      <selection activeCell="H24" sqref="H24"/>
    </sheetView>
  </sheetViews>
  <sheetFormatPr defaultRowHeight="15"/>
  <cols>
    <col min="1" max="1" width="18.7109375" customWidth="1"/>
    <col min="3" max="9" width="10.7109375" customWidth="1"/>
    <col min="10" max="10" width="10.85546875" customWidth="1"/>
    <col min="11" max="15" width="10.7109375" customWidth="1"/>
    <col min="16" max="16" width="10.85546875" customWidth="1"/>
  </cols>
  <sheetData>
    <row r="1" spans="1:17" ht="90.75" thickBot="1">
      <c r="A1" s="6" t="s">
        <v>0</v>
      </c>
      <c r="B1" s="6" t="s">
        <v>1</v>
      </c>
      <c r="C1" s="6" t="s">
        <v>28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29</v>
      </c>
      <c r="K1" s="6" t="s">
        <v>30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31</v>
      </c>
      <c r="Q1" s="6" t="s">
        <v>32</v>
      </c>
    </row>
    <row r="2" spans="1:17" ht="44.25" thickBot="1">
      <c r="A2" s="1" t="s">
        <v>2</v>
      </c>
      <c r="B2" s="7">
        <v>20</v>
      </c>
      <c r="C2" s="9">
        <v>0</v>
      </c>
      <c r="D2" s="9">
        <v>0</v>
      </c>
      <c r="E2" s="9">
        <v>0</v>
      </c>
      <c r="F2" s="9">
        <v>0</v>
      </c>
      <c r="G2" s="9">
        <v>6</v>
      </c>
      <c r="H2" s="9">
        <v>3</v>
      </c>
      <c r="I2" s="9">
        <v>0</v>
      </c>
      <c r="J2" s="9">
        <v>0</v>
      </c>
      <c r="K2" s="9">
        <v>0</v>
      </c>
      <c r="L2" s="9">
        <v>2</v>
      </c>
      <c r="M2" s="9">
        <v>0</v>
      </c>
      <c r="N2" s="9">
        <v>2</v>
      </c>
      <c r="O2" s="9">
        <v>4</v>
      </c>
      <c r="P2" s="9">
        <v>3</v>
      </c>
      <c r="Q2" s="8">
        <f>SUM(C2:P2)</f>
        <v>20</v>
      </c>
    </row>
    <row r="3" spans="1:17" ht="30" thickBot="1">
      <c r="A3" s="1" t="s">
        <v>3</v>
      </c>
      <c r="B3" s="7">
        <v>5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5</v>
      </c>
      <c r="N3" s="9">
        <v>0</v>
      </c>
      <c r="O3" s="9">
        <v>0</v>
      </c>
      <c r="P3" s="9">
        <v>0</v>
      </c>
      <c r="Q3" s="8">
        <f>SUM(C3:P3)</f>
        <v>5</v>
      </c>
    </row>
    <row r="4" spans="1:17" ht="30" thickBot="1">
      <c r="A4" s="1" t="s">
        <v>4</v>
      </c>
      <c r="B4" s="7">
        <v>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2</v>
      </c>
      <c r="K4" s="9">
        <v>3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8">
        <f>SUM(C4:P4)</f>
        <v>5</v>
      </c>
    </row>
    <row r="5" spans="1:17" ht="44.25" thickBot="1">
      <c r="A5" s="1" t="s">
        <v>5</v>
      </c>
      <c r="B5" s="7">
        <v>5</v>
      </c>
      <c r="C5" s="9">
        <v>0</v>
      </c>
      <c r="D5" s="9">
        <v>0</v>
      </c>
      <c r="E5" s="9">
        <v>3</v>
      </c>
      <c r="F5" s="9">
        <v>0</v>
      </c>
      <c r="G5" s="9">
        <v>1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8">
        <f>SUM(C5:P5)</f>
        <v>5</v>
      </c>
    </row>
    <row r="6" spans="1:17" ht="44.25" thickBot="1">
      <c r="A6" s="1" t="s">
        <v>6</v>
      </c>
      <c r="B6" s="7">
        <v>5</v>
      </c>
      <c r="C6" s="9">
        <v>2</v>
      </c>
      <c r="D6" s="9">
        <v>0</v>
      </c>
      <c r="E6" s="9">
        <v>0</v>
      </c>
      <c r="F6" s="9">
        <v>3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8">
        <f>SUM(C6:P6)</f>
        <v>5</v>
      </c>
    </row>
    <row r="7" spans="1:17" ht="44.25" thickBot="1">
      <c r="A7" s="1" t="s">
        <v>7</v>
      </c>
      <c r="B7" s="7">
        <v>5</v>
      </c>
      <c r="C7" s="9">
        <v>0</v>
      </c>
      <c r="D7" s="9">
        <v>3</v>
      </c>
      <c r="E7" s="9">
        <v>0</v>
      </c>
      <c r="F7" s="9">
        <v>0</v>
      </c>
      <c r="G7" s="9">
        <v>0</v>
      </c>
      <c r="H7" s="9">
        <v>2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8">
        <f>SUM(C7:P7)</f>
        <v>5</v>
      </c>
    </row>
    <row r="8" spans="1:17" ht="44.25" thickBot="1">
      <c r="A8" s="1" t="s">
        <v>8</v>
      </c>
      <c r="B8" s="7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8">
        <f>SUM(C8:P8)</f>
        <v>1</v>
      </c>
    </row>
    <row r="9" spans="1:17" ht="44.25" thickBot="1">
      <c r="A9" s="1" t="s">
        <v>9</v>
      </c>
      <c r="B9" s="7">
        <v>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8">
        <f>SUM(C9:P9)</f>
        <v>2</v>
      </c>
    </row>
    <row r="10" spans="1:17" ht="30" thickBot="1">
      <c r="A10" s="1" t="s">
        <v>10</v>
      </c>
      <c r="B10" s="7">
        <v>1</v>
      </c>
      <c r="C10" s="9">
        <v>0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8">
        <f>SUM(C10:P10)</f>
        <v>1</v>
      </c>
    </row>
    <row r="11" spans="1:17" ht="44.25" thickBot="1">
      <c r="A11" s="1" t="s">
        <v>11</v>
      </c>
      <c r="B11" s="7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8">
        <f>SUM(C11:P11)</f>
        <v>1</v>
      </c>
    </row>
    <row r="12" spans="1:17" ht="44.25" thickBot="1">
      <c r="A12" s="1" t="s">
        <v>12</v>
      </c>
      <c r="B12" s="7">
        <v>2</v>
      </c>
      <c r="C12" s="9">
        <v>0</v>
      </c>
      <c r="D12" s="9">
        <v>0</v>
      </c>
      <c r="E12" s="9">
        <v>0</v>
      </c>
      <c r="F12" s="9">
        <v>2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8">
        <f>SUM(C12:P12)</f>
        <v>2</v>
      </c>
    </row>
    <row r="13" spans="1:17" ht="30" thickBot="1">
      <c r="A13" s="1" t="s">
        <v>13</v>
      </c>
      <c r="B13" s="7">
        <v>2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2</v>
      </c>
      <c r="M13" s="9">
        <v>0</v>
      </c>
      <c r="N13" s="9">
        <v>0</v>
      </c>
      <c r="O13" s="9">
        <v>0</v>
      </c>
      <c r="P13" s="9">
        <v>0</v>
      </c>
      <c r="Q13" s="8">
        <f>SUM(C13:P13)</f>
        <v>2</v>
      </c>
    </row>
    <row r="14" spans="1:17" ht="72.75" thickBot="1">
      <c r="A14" s="1" t="s">
        <v>17</v>
      </c>
      <c r="B14" s="7">
        <v>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1</v>
      </c>
      <c r="N14" s="9">
        <v>0</v>
      </c>
      <c r="O14" s="9">
        <v>0</v>
      </c>
      <c r="P14" s="9">
        <v>0</v>
      </c>
      <c r="Q14" s="8">
        <f>SUM(C14:P14)</f>
        <v>2</v>
      </c>
    </row>
    <row r="15" spans="1:17" ht="30" thickBot="1">
      <c r="A15" s="1" t="s">
        <v>14</v>
      </c>
      <c r="B15" s="7">
        <v>2</v>
      </c>
      <c r="C15" s="9">
        <v>0</v>
      </c>
      <c r="D15" s="9">
        <v>1</v>
      </c>
      <c r="E15" s="9">
        <v>0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8">
        <f>SUM(C15:P15)</f>
        <v>2</v>
      </c>
    </row>
    <row r="16" spans="1:17">
      <c r="A16" s="2"/>
    </row>
    <row r="17" spans="1:16" ht="29.25">
      <c r="A17" s="4" t="s">
        <v>15</v>
      </c>
      <c r="B17">
        <f>SUM(B2:B15)</f>
        <v>58</v>
      </c>
      <c r="C17">
        <f>B17-SUM(C2:C15)</f>
        <v>56</v>
      </c>
      <c r="D17">
        <f>C17-SUM(D2:D15)</f>
        <v>51</v>
      </c>
      <c r="E17">
        <f>D17-SUM(E2:E15)</f>
        <v>48</v>
      </c>
      <c r="F17">
        <f>E17-SUM(F2:F15)</f>
        <v>42</v>
      </c>
      <c r="G17">
        <f>F17-SUM(G2:G15)</f>
        <v>34</v>
      </c>
      <c r="H17">
        <f>G17-SUM(H2:H15)</f>
        <v>29</v>
      </c>
      <c r="I17">
        <f>H17-SUM(I2:I15)</f>
        <v>27</v>
      </c>
      <c r="J17">
        <f>I17-SUM(J2:J15)</f>
        <v>24</v>
      </c>
      <c r="K17">
        <f>J17-SUM(K2:K15)</f>
        <v>20</v>
      </c>
      <c r="L17">
        <f>K17-SUM(L2:L15)</f>
        <v>15</v>
      </c>
      <c r="M17">
        <f>L17-SUM(M2:M15)</f>
        <v>9</v>
      </c>
      <c r="N17">
        <f>M17-SUM(N2:N15)</f>
        <v>7</v>
      </c>
      <c r="O17">
        <f>N17-SUM(O2:O15)</f>
        <v>3</v>
      </c>
      <c r="P17">
        <f>O17-SUM(P2:P15)</f>
        <v>0</v>
      </c>
    </row>
    <row r="18" spans="1:16" ht="29.25">
      <c r="A18" s="5" t="s">
        <v>16</v>
      </c>
      <c r="B18">
        <f>SUM(B2:B15)</f>
        <v>58</v>
      </c>
      <c r="C18">
        <f>B18-($B$18/14)</f>
        <v>53.857142857142854</v>
      </c>
      <c r="D18">
        <f>C18-($B$18/14)</f>
        <v>49.714285714285708</v>
      </c>
      <c r="E18">
        <f>D18-($B$18/14)</f>
        <v>45.571428571428562</v>
      </c>
      <c r="F18">
        <f>E18-($B$18/14)</f>
        <v>41.428571428571416</v>
      </c>
      <c r="G18">
        <f>F18-($B$18/14)</f>
        <v>37.28571428571427</v>
      </c>
      <c r="H18">
        <f>G18-($B$18/14)</f>
        <v>33.142857142857125</v>
      </c>
      <c r="I18">
        <f>H18-($B$18/14)</f>
        <v>28.999999999999982</v>
      </c>
      <c r="J18">
        <f>I18-($B$18/14)</f>
        <v>24.85714285714284</v>
      </c>
      <c r="K18">
        <f>J18-($B$18/14)</f>
        <v>20.714285714285698</v>
      </c>
      <c r="L18">
        <f>K18-($B$18/14)</f>
        <v>16.571428571428555</v>
      </c>
      <c r="M18">
        <f>L18-($B$18/14)</f>
        <v>12.428571428571413</v>
      </c>
      <c r="N18">
        <f>M18-($B$18/14)</f>
        <v>8.2857142857142705</v>
      </c>
      <c r="O18">
        <f>N18-($B$18/14)</f>
        <v>4.1428571428571273</v>
      </c>
      <c r="P18">
        <f>O18-($B$18/14)</f>
        <v>-1.5987211554602254E-14</v>
      </c>
    </row>
    <row r="24" spans="1:16" ht="18" customHeight="1">
      <c r="H24" s="3"/>
      <c r="I24" s="3"/>
      <c r="J24" s="3"/>
    </row>
    <row r="25" spans="1:16">
      <c r="H25" s="3"/>
      <c r="I25" s="3"/>
      <c r="J2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2019-03-20T12:41:05Z</dcterms:created>
  <dcterms:modified xsi:type="dcterms:W3CDTF">2019-03-20T14:15:15Z</dcterms:modified>
</cp:coreProperties>
</file>